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720" windowWidth="23655" windowHeight="11580" tabRatio="991" firstSheet="15" activeTab="16"/>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Unitary ACs" sheetId="17" r:id="rId16"/>
    <sheet name="Chillers" sheetId="16"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4" hidden="1">'Ground Temperatures'!$A$3:$O$1571</definedName>
    <definedName name="_xlnm._FilterDatabase" localSheetId="8" hidden="1">'Interior Lighting'!$A$3:$G$815</definedName>
    <definedName name="_xlnm._FilterDatabase" localSheetId="12" hidden="1">Materials!$A$3:$AK$1117</definedName>
    <definedName name="_xlnm._FilterDatabase" localSheetId="19"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family val="2"/>
          </rPr>
          <t>NREL:
average size across 8 rooms</t>
        </r>
      </text>
    </comment>
    <comment ref="AR29" authorId="0">
      <text>
        <r>
          <rPr>
            <sz val="11"/>
            <color rgb="FF000000"/>
            <rFont val="Calibri"/>
            <family val="2"/>
          </rPr>
          <t>NREL:
average size across 8 rooms</t>
        </r>
      </text>
    </comment>
    <comment ref="AR30" authorId="0">
      <text>
        <r>
          <rPr>
            <sz val="11"/>
            <color rgb="FF000000"/>
            <rFont val="Calibri"/>
            <family val="2"/>
          </rPr>
          <t>NREL:
average size across 8 rooms</t>
        </r>
      </text>
    </comment>
    <comment ref="AR31" authorId="0">
      <text>
        <r>
          <rPr>
            <sz val="11"/>
            <color rgb="FF000000"/>
            <rFont val="Calibri"/>
            <family val="2"/>
          </rPr>
          <t>NREL:
average size across 8 rooms</t>
        </r>
      </text>
    </comment>
    <comment ref="AR32" authorId="0">
      <text>
        <r>
          <rPr>
            <sz val="11"/>
            <color rgb="FF000000"/>
            <rFont val="Calibri"/>
            <family val="2"/>
          </rPr>
          <t>NREL:
average size across 8 rooms</t>
        </r>
      </text>
    </comment>
    <comment ref="AR33" authorId="0">
      <text>
        <r>
          <rPr>
            <sz val="11"/>
            <color rgb="FF000000"/>
            <rFont val="Calibri"/>
            <family val="2"/>
          </rPr>
          <t>NREL:
average size across 8 rooms</t>
        </r>
      </text>
    </comment>
    <comment ref="AR40" authorId="0">
      <text>
        <r>
          <rPr>
            <sz val="11"/>
            <color rgb="FF000000"/>
            <rFont val="Calibri"/>
            <family val="2"/>
          </rPr>
          <t>NREL:
There is also a 2400 OR with 4x as many people that still shows 2gal/hr.</t>
        </r>
      </text>
    </comment>
    <comment ref="AR41" authorId="0">
      <text>
        <r>
          <rPr>
            <sz val="11"/>
            <color rgb="FF000000"/>
            <rFont val="Calibri"/>
            <family val="2"/>
          </rPr>
          <t>NREL:
There is also a 2400 OR with 4x as many people that still shows 2gal/hr.</t>
        </r>
      </text>
    </comment>
    <comment ref="AR42" authorId="0">
      <text>
        <r>
          <rPr>
            <sz val="11"/>
            <color rgb="FF000000"/>
            <rFont val="Calibri"/>
            <family val="2"/>
          </rPr>
          <t>NREL:
There is also a 2400 OR with 4x as many people that still shows 2gal/hr.</t>
        </r>
      </text>
    </comment>
    <comment ref="AR43" authorId="0">
      <text>
        <r>
          <rPr>
            <sz val="11"/>
            <color rgb="FF000000"/>
            <rFont val="Calibri"/>
            <family val="2"/>
          </rPr>
          <t>NREL:
There is also a 2400 OR with 4x as many people that still shows 2gal/hr.</t>
        </r>
      </text>
    </comment>
    <comment ref="AR44" authorId="0">
      <text>
        <r>
          <rPr>
            <sz val="11"/>
            <color rgb="FF000000"/>
            <rFont val="Calibri"/>
            <family val="2"/>
          </rPr>
          <t>NREL:
There is also a 2400 OR with 4x as many people that still shows 2gal/hr.</t>
        </r>
      </text>
    </comment>
    <comment ref="AR45" authorId="0">
      <text>
        <r>
          <rPr>
            <sz val="11"/>
            <color rgb="FF000000"/>
            <rFont val="Calibri"/>
            <family val="2"/>
          </rPr>
          <t>NREL:
There is also a 2400 OR with 4x as many people that still shows 2gal/hr.</t>
        </r>
      </text>
    </comment>
    <comment ref="AR70" authorId="0">
      <text>
        <r>
          <rPr>
            <sz val="11"/>
            <color rgb="FF000000"/>
            <rFont val="Calibri"/>
            <family val="2"/>
          </rPr>
          <t>NREL:
This is huge. I wonder if space type should be kitchen/dining</t>
        </r>
      </text>
    </comment>
    <comment ref="AR71" authorId="0">
      <text>
        <r>
          <rPr>
            <sz val="11"/>
            <color rgb="FF000000"/>
            <rFont val="Calibri"/>
            <family val="2"/>
          </rPr>
          <t>NREL:
This is huge. I wonder if space type should be kitchen/dining</t>
        </r>
      </text>
    </comment>
    <comment ref="AR72" authorId="0">
      <text>
        <r>
          <rPr>
            <sz val="11"/>
            <color rgb="FF000000"/>
            <rFont val="Calibri"/>
            <family val="2"/>
          </rPr>
          <t>NREL:
This is huge. I wonder if space type should be kitchen/dining</t>
        </r>
      </text>
    </comment>
    <comment ref="AR73" authorId="0">
      <text>
        <r>
          <rPr>
            <sz val="11"/>
            <color rgb="FF000000"/>
            <rFont val="Calibri"/>
            <family val="2"/>
          </rPr>
          <t>NREL:
This is huge. I wonder if space type should be kitchen/dining</t>
        </r>
      </text>
    </comment>
    <comment ref="AR74" authorId="0">
      <text>
        <r>
          <rPr>
            <sz val="11"/>
            <color rgb="FF000000"/>
            <rFont val="Calibri"/>
            <family val="2"/>
          </rPr>
          <t>NREL:
This is huge. I wonder if space type should be kitchen/dining</t>
        </r>
      </text>
    </comment>
    <comment ref="AR75" authorId="0">
      <text>
        <r>
          <rPr>
            <sz val="11"/>
            <color rgb="FF000000"/>
            <rFont val="Calibri"/>
            <family val="2"/>
          </rPr>
          <t>NREL:
This is huge. I wonder if space type should be kitchen/dining</t>
        </r>
      </text>
    </comment>
    <comment ref="C360" authorId="0">
      <text>
        <r>
          <rPr>
            <sz val="11"/>
            <color rgb="FF000000"/>
            <rFont val="Calibri"/>
            <family val="2"/>
          </rPr>
          <t>NREL:
Step down and Recovery same as this</t>
        </r>
      </text>
    </comment>
    <comment ref="C538" authorId="0">
      <text>
        <r>
          <rPr>
            <sz val="11"/>
            <color rgb="FF000000"/>
            <rFont val="Calibri"/>
            <family val="2"/>
          </rPr>
          <t>NREL:
Not adjusted for special computer classrroom with slightly higher plug loads</t>
        </r>
      </text>
    </comment>
    <comment ref="AX802" authorId="0">
      <text>
        <r>
          <rPr>
            <sz val="11"/>
            <color rgb="FF000000"/>
            <rFont val="Calibri"/>
            <family val="2"/>
          </rPr>
          <t>NREL:
This is for Deli. Bakery only has 0.33 cfm/sf</t>
        </r>
      </text>
    </comment>
    <comment ref="AX803" authorId="0">
      <text>
        <r>
          <rPr>
            <sz val="11"/>
            <color rgb="FF000000"/>
            <rFont val="Calibri"/>
            <family val="2"/>
          </rPr>
          <t>NREL:
This is for Deli. Bakery only has 0.33 cfm/sf</t>
        </r>
      </text>
    </comment>
    <comment ref="AX804" authorId="0">
      <text>
        <r>
          <rPr>
            <sz val="11"/>
            <color rgb="FF000000"/>
            <rFont val="Calibri"/>
            <family val="2"/>
          </rPr>
          <t>NREL:
This is for Deli. Bakery only has 0.33 cfm/sf</t>
        </r>
      </text>
    </comment>
    <comment ref="AX805" authorId="0">
      <text>
        <r>
          <rPr>
            <sz val="11"/>
            <color rgb="FF000000"/>
            <rFont val="Calibri"/>
            <family val="2"/>
          </rPr>
          <t>NREL:
This is for Deli. Bakery only has 0.33 cfm/sf</t>
        </r>
      </text>
    </comment>
    <comment ref="AX806" authorId="0">
      <text>
        <r>
          <rPr>
            <sz val="11"/>
            <color rgb="FF000000"/>
            <rFont val="Calibri"/>
            <family val="2"/>
          </rPr>
          <t>NREL:
This is for Deli. Bakery only has 0.33 cfm/sf</t>
        </r>
      </text>
    </comment>
    <comment ref="AX807" authorId="0">
      <text>
        <r>
          <rPr>
            <sz val="11"/>
            <color rgb="FF000000"/>
            <rFont val="Calibri"/>
            <family val="2"/>
          </rPr>
          <t>NREL:
This is for Deli. Bakery only has 0.33 cfm/sf</t>
        </r>
      </text>
    </comment>
  </commentList>
</comments>
</file>

<file path=xl/sharedStrings.xml><?xml version="1.0" encoding="utf-8"?>
<sst xmlns="http://schemas.openxmlformats.org/spreadsheetml/2006/main" count="79325" uniqueCount="5220">
  <si>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</si>
  <si>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</si>
  <si>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</si>
  <si>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</si>
  <si>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</si>
  <si>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</si>
  <si>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</si>
  <si>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</si>
  <si>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</si>
  <si>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</si>
  <si>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</si>
  <si>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</si>
  <si>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</si>
  <si>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</si>
  <si>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</si>
  <si>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</si>
  <si>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</si>
  <si>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</si>
  <si>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</si>
  <si>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</si>
  <si>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</si>
  <si>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</si>
  <si>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</si>
  <si>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</si>
  <si>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</si>
  <si>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</si>
  <si>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</si>
  <si>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</si>
  <si>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</si>
  <si>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</si>
  <si>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</si>
  <si>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</si>
  <si>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</si>
  <si>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</si>
  <si>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</si>
  <si>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</si>
  <si>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</si>
  <si>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</si>
  <si>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</si>
  <si>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</si>
  <si>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</si>
  <si>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</si>
  <si>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</si>
  <si>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</si>
  <si>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</si>
  <si>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</si>
  <si>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</si>
  <si>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</si>
  <si>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</si>
  <si>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</si>
  <si>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</si>
  <si>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</si>
  <si>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</si>
  <si>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</si>
  <si>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</si>
  <si>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</si>
  <si>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</si>
  <si>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</si>
  <si>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</si>
  <si>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</si>
  <si>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</si>
  <si>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</si>
  <si>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</si>
  <si>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</si>
  <si>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</si>
  <si>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</si>
  <si>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</si>
  <si>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</si>
  <si>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</si>
  <si>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</si>
  <si>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</si>
  <si>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</si>
  <si>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</si>
  <si>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</si>
  <si>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</si>
  <si>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</si>
  <si>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</si>
  <si>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</si>
  <si>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</si>
  <si>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</si>
  <si>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</si>
  <si>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</si>
  <si>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</si>
  <si>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</si>
  <si>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</si>
  <si>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</si>
  <si>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</si>
  <si>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</si>
  <si>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</si>
  <si>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</si>
  <si>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</si>
  <si>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</si>
  <si>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</si>
  <si>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</si>
  <si>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</si>
  <si>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</si>
  <si>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</si>
  <si>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</si>
  <si>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</si>
  <si>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</si>
  <si>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</si>
  <si>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</si>
  <si>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</si>
  <si>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</si>
  <si>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</si>
  <si>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</si>
  <si>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</si>
  <si>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</si>
  <si>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</si>
  <si>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</si>
  <si>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</si>
  <si>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</si>
  <si>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</si>
  <si>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</si>
  <si>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</si>
  <si>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</si>
  <si>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</si>
  <si>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</si>
  <si>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</si>
  <si>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</si>
  <si>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</si>
  <si>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</si>
  <si>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</si>
  <si>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</si>
  <si>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</si>
  <si>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</si>
  <si>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</si>
  <si>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</si>
  <si>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</si>
  <si>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</si>
  <si>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</si>
  <si>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</si>
  <si>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</si>
  <si>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</si>
  <si>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</si>
  <si>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</si>
  <si>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</si>
  <si>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</si>
  <si>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</si>
  <si>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</si>
  <si>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</si>
  <si>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</si>
  <si>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</si>
  <si>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</si>
  <si>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</si>
  <si>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</si>
  <si>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</si>
  <si>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</si>
  <si>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</si>
  <si>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</si>
  <si>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</si>
  <si>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</si>
  <si>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</si>
  <si>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</si>
  <si>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</si>
  <si>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</si>
  <si>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</si>
  <si>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</si>
  <si>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</si>
  <si>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</si>
  <si>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</si>
  <si>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</si>
  <si>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</si>
  <si>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</si>
  <si>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</si>
  <si>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</si>
  <si>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</si>
  <si>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</si>
  <si>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</si>
  <si>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</si>
  <si>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</si>
  <si>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</si>
  <si>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</si>
  <si>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</si>
  <si>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</si>
  <si>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</si>
  <si>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</si>
  <si>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</si>
  <si>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</si>
  <si>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</si>
  <si>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</si>
  <si>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</si>
  <si>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</si>
  <si>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</si>
  <si>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</si>
  <si>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</si>
  <si>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</si>
  <si>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</si>
  <si>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</si>
  <si>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</si>
  <si>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</si>
  <si>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</si>
  <si>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</si>
  <si>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</si>
  <si>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</si>
  <si>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</si>
  <si>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</si>
  <si>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</si>
  <si>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</si>
  <si>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</si>
  <si>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</si>
  <si>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</si>
  <si>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</si>
  <si>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</si>
  <si>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</si>
  <si>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</si>
  <si>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</si>
  <si>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</si>
  <si>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</si>
  <si>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</si>
  <si>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</si>
  <si>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</si>
  <si>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</si>
  <si>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</si>
  <si>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</si>
  <si>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</si>
  <si>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</si>
  <si>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</si>
  <si>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</si>
  <si>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</si>
  <si>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</si>
  <si>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</si>
  <si>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</si>
  <si>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</si>
  <si>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</si>
  <si>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</si>
  <si>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</si>
  <si>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</si>
  <si>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</si>
  <si>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</si>
  <si>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</si>
  <si>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</si>
  <si>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</si>
  <si>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</si>
  <si>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</si>
  <si>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</si>
  <si>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</si>
  <si>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</si>
  <si>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</si>
  <si>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</si>
  <si>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</si>
  <si>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</si>
  <si>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</si>
  <si>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</si>
  <si>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</si>
  <si>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</si>
  <si>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</si>
  <si>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</si>
  <si>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</si>
  <si>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</si>
  <si>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</si>
  <si>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</si>
  <si>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</si>
  <si>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</si>
  <si>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</si>
  <si>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</si>
  <si>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</si>
  <si>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</si>
  <si>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</si>
  <si>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</si>
  <si>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</si>
  <si>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</si>
  <si>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</si>
  <si>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</si>
  <si>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</si>
  <si>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</si>
  <si>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</si>
  <si>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</si>
  <si>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</si>
  <si>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</si>
  <si>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</si>
  <si>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</si>
  <si>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</si>
  <si>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</si>
  <si>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</si>
  <si>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</si>
  <si>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</si>
  <si>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</si>
  <si>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</si>
  <si>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</si>
  <si>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</si>
  <si>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</si>
  <si>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</si>
  <si>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</si>
  <si>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</si>
  <si>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</si>
  <si>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</si>
  <si>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</si>
  <si>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</si>
  <si>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</si>
  <si>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</si>
  <si>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</si>
  <si>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</si>
  <si>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</si>
  <si>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</si>
  <si>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</si>
  <si>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</si>
  <si>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</si>
  <si>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</si>
  <si>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</si>
  <si>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</si>
  <si>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</si>
  <si>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</si>
  <si>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</si>
  <si>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</si>
  <si>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</si>
  <si>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</si>
  <si>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</si>
  <si>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</si>
  <si>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</si>
  <si>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</si>
  <si>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</si>
  <si>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</si>
  <si>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</si>
  <si>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</si>
  <si>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</si>
  <si>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</si>
  <si>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</si>
  <si>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</si>
  <si>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</si>
  <si>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</si>
  <si>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</si>
  <si>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</si>
  <si>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</si>
  <si>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</si>
  <si>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</si>
  <si>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</si>
  <si>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</si>
  <si>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</si>
  <si>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</si>
  <si>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</si>
  <si>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</si>
  <si>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</si>
  <si>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</si>
  <si>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</si>
  <si>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</si>
  <si>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</si>
  <si>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</si>
  <si>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</si>
  <si>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</si>
  <si>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</si>
  <si>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</si>
  <si>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</si>
  <si>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</si>
  <si>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</si>
  <si>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</si>
  <si>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</si>
  <si>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</si>
  <si>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</si>
  <si>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</si>
  <si>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</si>
  <si>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</si>
  <si>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</si>
  <si>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</si>
  <si>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</si>
  <si>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</si>
  <si>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</si>
  <si>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</si>
  <si>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</si>
  <si>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</si>
  <si>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</si>
  <si>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</si>
  <si>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</si>
  <si>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</si>
  <si>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</si>
  <si>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</si>
  <si>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</si>
  <si>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</si>
  <si>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</si>
  <si>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</si>
  <si>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</si>
  <si>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</si>
  <si>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</si>
  <si>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</si>
  <si>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</si>
  <si>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</si>
  <si>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</si>
  <si>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</si>
  <si>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</si>
  <si>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</si>
  <si>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</si>
  <si>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</si>
  <si>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</si>
  <si>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</si>
  <si>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</si>
  <si>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</si>
  <si>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</si>
  <si>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</si>
  <si>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</si>
  <si>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</si>
  <si>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</si>
  <si>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</si>
  <si>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</si>
  <si>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</si>
  <si>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</si>
  <si>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</si>
  <si>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</si>
  <si>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</si>
  <si>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</si>
  <si>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</si>
  <si>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</si>
  <si>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</si>
  <si>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</si>
  <si>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</si>
  <si>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</si>
  <si>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</si>
  <si>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</si>
  <si>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</si>
  <si>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</si>
  <si>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</si>
  <si>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</si>
  <si>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</si>
  <si>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</si>
  <si>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</si>
  <si>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</si>
  <si>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</si>
  <si>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</si>
  <si>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</si>
  <si>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</si>
  <si>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</si>
  <si>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</si>
  <si>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</si>
  <si>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</si>
  <si>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</si>
  <si>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</si>
  <si>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</si>
  <si>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</si>
  <si>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</si>
  <si>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</si>
  <si>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</si>
  <si>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</si>
  <si>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</si>
  <si>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</si>
  <si>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</si>
  <si>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</si>
  <si>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</si>
  <si>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</si>
  <si>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</si>
  <si>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</si>
  <si>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</si>
  <si>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</si>
  <si>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</si>
  <si>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</si>
  <si>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</si>
  <si>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</si>
  <si>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</si>
  <si>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</si>
  <si>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</si>
  <si>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</si>
  <si>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</si>
  <si>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</si>
  <si>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</si>
  <si>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</si>
  <si>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</si>
  <si>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</si>
  <si>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</si>
  <si>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</si>
  <si>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</si>
  <si>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</si>
  <si>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</si>
  <si>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</si>
  <si>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</si>
  <si>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</si>
  <si>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</si>
  <si>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</si>
  <si>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</si>
  <si>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</si>
  <si>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</si>
  <si>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</si>
  <si>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</si>
  <si>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</si>
  <si>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</si>
  <si>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</si>
  <si>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</si>
  <si>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</si>
  <si>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</si>
  <si>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</si>
  <si>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</si>
  <si>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</si>
  <si>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</si>
  <si>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</si>
  <si>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</si>
  <si>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</si>
  <si>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</si>
  <si>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</si>
  <si>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</si>
  <si>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</si>
  <si>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</si>
  <si>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</si>
  <si>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</si>
  <si>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</si>
  <si>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</si>
  <si>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</si>
  <si>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</si>
  <si>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</si>
  <si>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</si>
  <si>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</si>
  <si>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</si>
  <si>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</si>
  <si>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</si>
  <si>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</si>
  <si>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</si>
  <si>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</si>
  <si>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</si>
  <si>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</si>
  <si>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</si>
  <si>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</si>
  <si>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</si>
  <si>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</si>
  <si>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</si>
  <si>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</si>
  <si>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</si>
  <si>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</si>
  <si>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</si>
  <si>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</si>
  <si>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</si>
  <si>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</si>
  <si>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</si>
  <si>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</si>
  <si>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</si>
  <si>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</si>
  <si>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</si>
  <si>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</si>
  <si>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</si>
  <si>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</si>
  <si>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</si>
  <si>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</si>
  <si>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</si>
  <si>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</si>
  <si>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</si>
  <si>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</si>
  <si>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</si>
  <si>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</si>
  <si>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</si>
  <si>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</si>
  <si>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</si>
  <si>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</si>
  <si>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</si>
  <si>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</si>
  <si>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</si>
  <si>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</si>
  <si>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</si>
  <si>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</si>
  <si>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</si>
  <si>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</si>
  <si>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</si>
  <si>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</si>
  <si>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</si>
  <si>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</si>
  <si>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</si>
  <si>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</si>
  <si>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</si>
  <si>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</si>
  <si>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</si>
  <si>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</si>
  <si>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</si>
  <si>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</si>
  <si>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</si>
  <si>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</si>
  <si>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</si>
  <si>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</si>
  <si>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</si>
  <si>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</si>
  <si>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</si>
  <si>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</si>
  <si>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</si>
  <si>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</si>
  <si>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</si>
  <si>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</si>
  <si>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</si>
  <si>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</si>
  <si>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</si>
  <si>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</si>
  <si>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</si>
  <si>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</si>
  <si>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</si>
  <si>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</si>
  <si>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</si>
  <si>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</si>
  <si>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</si>
  <si>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</si>
  <si>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</si>
  <si>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</si>
  <si>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</si>
  <si>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</si>
  <si>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</si>
  <si>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</si>
  <si>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</si>
  <si>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</si>
  <si>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</si>
  <si>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</si>
  <si>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</si>
  <si>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</si>
  <si>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</si>
  <si>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</si>
  <si>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</si>
  <si>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</si>
  <si>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</si>
  <si>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</si>
  <si>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</si>
  <si>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</si>
  <si>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</si>
  <si>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</si>
  <si>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</si>
  <si>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</si>
  <si>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</si>
  <si>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</si>
  <si>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</si>
  <si>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</si>
  <si>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</si>
  <si>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</si>
  <si>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</si>
  <si>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</si>
  <si>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</si>
  <si>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</si>
  <si>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</si>
  <si>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</si>
  <si>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</si>
  <si>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</si>
  <si>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</si>
  <si>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</si>
  <si>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</si>
  <si>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</si>
  <si>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</si>
  <si>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</si>
  <si>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</si>
  <si>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</si>
  <si>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</si>
  <si>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</si>
  <si>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</si>
  <si>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</si>
  <si>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</si>
  <si>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</si>
  <si>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</si>
  <si>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</si>
  <si>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</si>
  <si>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</si>
  <si>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</si>
  <si>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</si>
  <si>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</si>
  <si>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</si>
  <si>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</si>
  <si>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</si>
  <si>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</si>
  <si>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</si>
  <si>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</si>
  <si>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</si>
  <si>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</si>
  <si>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</si>
  <si>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</si>
  <si>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</si>
  <si>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</si>
  <si>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</si>
  <si>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</si>
  <si>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</si>
  <si>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</si>
  <si>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</si>
  <si>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</si>
  <si>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</si>
  <si>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</si>
  <si>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</si>
  <si>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</si>
  <si>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</si>
  <si>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</si>
  <si>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</si>
  <si>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</si>
  <si>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</si>
  <si>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</si>
  <si>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</si>
  <si>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</si>
  <si>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</si>
  <si>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</si>
  <si>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</si>
  <si>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</si>
  <si>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</si>
  <si>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</si>
  <si>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</si>
  <si>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</si>
  <si>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</si>
  <si>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</si>
  <si>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</si>
  <si>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</si>
  <si>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</si>
  <si>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</si>
  <si>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</si>
  <si>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</si>
  <si>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</si>
  <si>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</si>
  <si>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</si>
  <si>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</si>
  <si>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</si>
  <si>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</si>
  <si>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</si>
  <si>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</si>
  <si>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</si>
  <si>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</si>
  <si>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</si>
  <si>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</si>
  <si>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</si>
  <si>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</si>
  <si>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</si>
  <si>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</si>
  <si>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</si>
  <si>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</si>
  <si>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</si>
  <si>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</si>
  <si>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</si>
  <si>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</si>
  <si>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</si>
  <si>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</si>
  <si>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</si>
  <si>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</si>
  <si>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</si>
  <si>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</si>
  <si>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</si>
  <si>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</si>
  <si>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</si>
  <si>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</si>
  <si>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</si>
  <si>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</si>
  <si>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</si>
  <si>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</si>
  <si>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</si>
  <si>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</si>
  <si>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</si>
  <si>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</si>
  <si>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</si>
  <si>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</si>
  <si>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</si>
  <si>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</si>
  <si>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</si>
  <si>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</si>
  <si>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</si>
  <si>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</si>
  <si>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</si>
  <si>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</si>
  <si>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</si>
  <si>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</si>
  <si>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</si>
  <si>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</si>
  <si>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</si>
  <si>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</si>
  <si>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</si>
  <si>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</si>
  <si>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</si>
  <si>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</si>
  <si>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</si>
  <si>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</si>
  <si>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</si>
  <si>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</si>
  <si>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</si>
  <si>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</si>
  <si>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</si>
  <si>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</si>
  <si>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</si>
  <si>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</si>
  <si>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</si>
  <si>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</si>
  <si>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</si>
  <si>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</si>
  <si>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</si>
  <si>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</si>
  <si>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</si>
  <si>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</si>
  <si>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</si>
  <si>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</si>
  <si>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</si>
  <si>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</si>
  <si>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</si>
  <si>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</si>
  <si>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</si>
  <si>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</si>
  <si>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</si>
  <si>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</si>
  <si>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</si>
  <si>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</si>
  <si>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</si>
  <si>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</si>
  <si>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</si>
  <si>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</si>
  <si>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</si>
  <si>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</si>
  <si>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</si>
  <si>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</si>
  <si>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</si>
  <si>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</si>
  <si>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</si>
  <si>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</si>
  <si>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</si>
  <si>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</si>
  <si>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</si>
  <si>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</si>
  <si>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</si>
  <si>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</si>
  <si>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</si>
  <si>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</si>
  <si>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</si>
  <si>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</si>
  <si>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</si>
  <si>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</si>
  <si>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</si>
  <si>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</si>
  <si>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</si>
  <si>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</si>
  <si>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</si>
  <si>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</si>
  <si>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</si>
  <si>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</si>
  <si>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</si>
  <si>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</si>
  <si>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</si>
  <si>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</si>
  <si>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</si>
  <si>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</si>
  <si>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</si>
  <si>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</si>
  <si>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</si>
  <si>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</si>
  <si>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</si>
  <si>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</si>
  <si>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</si>
  <si>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</si>
  <si>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</si>
  <si>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</si>
  <si>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</si>
  <si>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</si>
  <si>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</si>
  <si>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</si>
  <si>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</si>
  <si>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</si>
  <si>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</si>
  <si>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</si>
  <si>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</si>
  <si>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</si>
  <si>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</si>
  <si>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</si>
  <si>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</si>
  <si>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</si>
  <si>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</si>
  <si>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</si>
  <si>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</si>
  <si>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</si>
  <si>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</si>
  <si>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</si>
  <si>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</si>
  <si>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</si>
  <si>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</si>
  <si>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</si>
  <si>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</si>
  <si>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</si>
  <si>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</si>
  <si>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</si>
  <si>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</si>
  <si>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</si>
  <si>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</si>
  <si>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</si>
  <si>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</si>
  <si>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</si>
  <si>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</si>
  <si>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</si>
  <si>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</si>
  <si>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</si>
  <si>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</si>
  <si>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</si>
  <si>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</si>
  <si>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</si>
  <si>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</si>
  <si>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</si>
  <si>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</si>
  <si>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</si>
  <si>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</si>
  <si>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</si>
  <si>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</si>
  <si>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</si>
  <si>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</si>
  <si>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</si>
  <si>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</si>
  <si>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</si>
  <si>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</si>
  <si>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</si>
  <si>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</si>
  <si>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</si>
  <si>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</si>
  <si>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</si>
  <si>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</si>
  <si>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</si>
  <si>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</si>
  <si>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</si>
  <si>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</si>
  <si>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</si>
  <si>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</si>
  <si>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</si>
  <si>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</si>
  <si>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</si>
  <si>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</si>
  <si>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</si>
  <si>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</si>
  <si>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</si>
  <si>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</si>
  <si>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</si>
  <si>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</si>
  <si>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</si>
  <si>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</si>
  <si>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</si>
  <si>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</si>
  <si>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</si>
  <si>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</si>
  <si>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</si>
  <si>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</si>
  <si>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</si>
  <si>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</si>
  <si>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</si>
  <si>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</si>
  <si>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</si>
  <si>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</si>
  <si>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</si>
  <si>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</si>
  <si>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</si>
  <si>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</si>
  <si>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</si>
  <si>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</si>
  <si>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</si>
  <si>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</si>
  <si>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</si>
  <si>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</si>
  <si>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</si>
  <si>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</si>
  <si>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</si>
  <si>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</si>
  <si>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</si>
  <si>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</si>
  <si>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</si>
  <si>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</si>
  <si>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</si>
  <si>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</si>
  <si>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</si>
  <si>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</si>
  <si>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</si>
  <si>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</si>
  <si>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</si>
  <si>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</si>
  <si>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</si>
  <si>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</si>
  <si>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</si>
  <si>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</si>
  <si>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</si>
  <si>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</si>
  <si>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</si>
  <si>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</si>
  <si>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</si>
  <si>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</si>
  <si>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</si>
  <si>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</si>
  <si>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</si>
  <si>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</si>
  <si>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</si>
  <si>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</si>
  <si>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</si>
  <si>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</si>
  <si>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</si>
  <si>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</si>
  <si>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</si>
  <si>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</si>
  <si>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</si>
  <si>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</si>
  <si>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</si>
  <si>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</si>
  <si>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</si>
  <si>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</si>
  <si>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</si>
  <si>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</si>
  <si>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</si>
  <si>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</si>
  <si>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</si>
  <si>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</si>
  <si>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</si>
  <si>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</si>
  <si>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</si>
  <si>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</si>
  <si>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</si>
  <si>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</si>
  <si>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</si>
  <si>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</si>
  <si>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</si>
  <si>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</si>
  <si>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</si>
  <si>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</si>
  <si>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</si>
  <si>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</si>
  <si>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</si>
  <si>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</si>
  <si>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</si>
  <si>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</si>
  <si>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</si>
  <si>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</si>
  <si>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</si>
  <si>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</si>
  <si>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</si>
  <si>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</si>
  <si>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</si>
  <si>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</si>
  <si>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</si>
  <si>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</si>
  <si>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</si>
  <si>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</si>
  <si>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</si>
  <si>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</si>
  <si>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</si>
  <si>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</si>
  <si>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</si>
  <si>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</si>
  <si>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</si>
  <si>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</si>
  <si>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</si>
  <si>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</si>
  <si>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</si>
  <si>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</si>
  <si>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</si>
  <si>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</si>
  <si>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</si>
  <si>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</si>
  <si>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</si>
  <si>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</si>
  <si>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</si>
  <si>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</si>
  <si>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</si>
  <si>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</si>
  <si>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</si>
  <si>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</si>
  <si>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</si>
  <si>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</si>
  <si>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</si>
  <si>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</si>
  <si>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</si>
  <si>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</si>
  <si>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</si>
  <si>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</si>
  <si>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</si>
  <si>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</si>
  <si>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</si>
  <si>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</si>
  <si>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</si>
  <si>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</si>
  <si>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</si>
  <si>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</si>
  <si>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</si>
  <si>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</si>
  <si>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</si>
  <si>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</si>
  <si>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</si>
  <si>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</si>
  <si>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</si>
  <si>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</si>
  <si>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</si>
  <si>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</si>
  <si>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</si>
  <si>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</si>
  <si>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</si>
  <si>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</si>
  <si>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</si>
  <si>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</si>
  <si>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</si>
  <si>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</si>
  <si>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</si>
  <si>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</si>
  <si>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</si>
  <si>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</si>
  <si>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</si>
  <si>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</si>
  <si>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</si>
  <si>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</si>
  <si>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</si>
  <si>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</si>
  <si>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</si>
  <si>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</si>
  <si>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</si>
  <si>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</si>
  <si>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</si>
  <si>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</si>
  <si>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</si>
  <si>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</si>
  <si>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</si>
  <si>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</si>
  <si>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</si>
  <si>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</si>
  <si>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</si>
  <si>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</si>
  <si>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</si>
  <si>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</si>
  <si>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</si>
  <si>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</si>
  <si>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</si>
  <si>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</si>
  <si>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</si>
  <si>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</si>
  <si>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</si>
  <si>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</si>
  <si>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</si>
  <si>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</si>
  <si>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</si>
  <si>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</si>
  <si>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</si>
  <si>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</si>
  <si>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</si>
  <si>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</si>
  <si>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</si>
  <si>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</si>
  <si>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</si>
  <si>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</si>
  <si>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</si>
  <si>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</si>
  <si>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</si>
  <si>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</si>
  <si>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</si>
  <si>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</si>
  <si>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</si>
  <si>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</si>
  <si>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</si>
  <si>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</si>
  <si>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</si>
  <si>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</si>
  <si>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</si>
  <si>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</si>
  <si>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</si>
  <si>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</si>
  <si>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</si>
  <si>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</si>
  <si>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</si>
  <si>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</si>
  <si>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</si>
  <si>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</si>
  <si>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</si>
  <si>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</si>
  <si>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</si>
  <si>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</si>
  <si>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</si>
  <si>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</si>
  <si>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</si>
  <si>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</si>
  <si>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</si>
  <si>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</si>
  <si>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</si>
  <si>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</si>
  <si>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</si>
  <si>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</si>
  <si>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</si>
  <si>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</si>
  <si>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</si>
  <si>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</si>
  <si>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</si>
  <si>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</si>
  <si>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</si>
  <si>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</si>
  <si>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</si>
  <si>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</si>
  <si>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</si>
  <si>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</si>
  <si>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</si>
  <si>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</si>
  <si>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</si>
  <si>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</si>
  <si>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</si>
  <si>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</si>
  <si>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</si>
  <si>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</si>
  <si>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</si>
  <si>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</si>
  <si>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</si>
  <si>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</si>
  <si>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</si>
  <si>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</si>
  <si>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</si>
  <si>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</si>
  <si>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</si>
  <si>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</si>
  <si>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</si>
  <si>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</si>
  <si>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</si>
  <si>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</si>
  <si>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</si>
  <si>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</si>
  <si>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</si>
  <si>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</si>
  <si>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</si>
  <si>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</si>
  <si>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</si>
  <si>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</si>
  <si>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</si>
  <si>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</si>
  <si>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</si>
  <si>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</si>
  <si>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</si>
  <si>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</si>
  <si>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</si>
  <si>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</si>
  <si>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</si>
  <si>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</si>
  <si>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</si>
  <si>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</si>
  <si>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</si>
  <si>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</si>
  <si>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</si>
  <si>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</si>
  <si>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</si>
  <si>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</si>
  <si>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</si>
  <si>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</si>
  <si>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</si>
  <si>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</si>
  <si>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</si>
  <si>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</si>
  <si>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</si>
  <si>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</si>
  <si>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</si>
  <si>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</si>
  <si>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</si>
  <si>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</si>
  <si>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</si>
  <si>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</si>
  <si>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</si>
  <si>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</si>
  <si>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</si>
  <si>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</si>
  <si>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</si>
  <si>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</si>
  <si>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</si>
  <si>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</si>
  <si>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</si>
  <si>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</si>
  <si>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</si>
  <si>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</si>
  <si>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</si>
  <si>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</si>
  <si>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</si>
  <si>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</si>
  <si>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</si>
  <si>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</si>
  <si>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</si>
  <si>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</si>
  <si>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</si>
  <si>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</si>
  <si>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</si>
  <si>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</si>
  <si>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</si>
  <si>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</si>
  <si>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</si>
  <si>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</si>
  <si>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</si>
  <si>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</si>
  <si>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</si>
  <si>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</si>
  <si>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</si>
  <si>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</si>
  <si>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</si>
  <si>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</si>
  <si>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</si>
  <si>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</si>
  <si>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</si>
  <si>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</si>
  <si>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</si>
  <si>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</si>
  <si>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</si>
  <si>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</si>
  <si>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</si>
  <si>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</si>
  <si>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</si>
  <si>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</si>
  <si>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</si>
  <si>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</si>
  <si>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</si>
  <si>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</si>
  <si>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</si>
  <si>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</si>
  <si>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</si>
  <si>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</si>
  <si>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</si>
  <si>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</si>
  <si>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</si>
  <si>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</si>
  <si>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</si>
  <si>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</si>
  <si>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</si>
  <si>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</si>
  <si>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</si>
  <si>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</si>
  <si>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</si>
  <si>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</si>
  <si>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</si>
  <si>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</si>
  <si>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</si>
  <si>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</si>
  <si>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</si>
  <si>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</si>
  <si>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</si>
  <si>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</si>
  <si>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</si>
  <si>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</si>
  <si>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</si>
  <si>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</si>
  <si>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</si>
  <si>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</si>
  <si>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</si>
  <si>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</si>
  <si>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</si>
  <si>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</si>
  <si>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</si>
  <si>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</si>
  <si>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</si>
  <si>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</si>
  <si>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</si>
  <si>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</si>
  <si>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</si>
  <si>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</si>
  <si>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</si>
  <si>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</si>
  <si>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</si>
  <si>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</si>
  <si>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</si>
  <si>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</si>
  <si>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</si>
  <si>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</si>
  <si>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</si>
  <si>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</si>
  <si>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</si>
  <si>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</si>
  <si>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</si>
  <si>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</si>
  <si>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</si>
  <si>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</si>
  <si>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</si>
  <si>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</si>
  <si>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</si>
  <si>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</si>
  <si>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</si>
  <si>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</si>
  <si>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</si>
  <si>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</si>
  <si>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</si>
  <si>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</si>
  <si>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</si>
  <si>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</si>
  <si>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</si>
  <si>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</si>
  <si>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</si>
  <si>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</si>
  <si>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</si>
  <si>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</si>
  <si>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</si>
  <si>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</si>
  <si>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</si>
  <si>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</si>
  <si>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</si>
  <si>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</si>
  <si>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</si>
  <si>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</si>
  <si>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</si>
  <si>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</si>
  <si>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</si>
  <si>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</si>
  <si>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</si>
  <si>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</si>
  <si>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</si>
  <si>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</si>
  <si>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</si>
  <si>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</si>
  <si>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</si>
  <si>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</si>
  <si>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</si>
  <si>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</si>
  <si>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</si>
  <si>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</si>
  <si>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</si>
  <si>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</si>
  <si>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</si>
  <si>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</si>
  <si>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</si>
  <si>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</si>
  <si>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</si>
  <si>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</si>
  <si>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</si>
  <si>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</si>
  <si>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</si>
  <si>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</si>
  <si>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</si>
  <si>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</si>
  <si>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</si>
  <si>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</si>
  <si>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</si>
  <si>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</si>
  <si>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</si>
  <si>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</si>
  <si>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</si>
  <si>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</si>
  <si>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</si>
  <si>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</si>
  <si>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</si>
  <si>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</si>
  <si>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</si>
  <si>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</si>
  <si>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</si>
  <si>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</si>
  <si>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</si>
  <si>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</si>
  <si>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</si>
  <si>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</si>
  <si>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</si>
  <si>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</si>
  <si>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</si>
  <si>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</si>
  <si>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</si>
  <si>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</si>
  <si>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</si>
  <si>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</si>
  <si>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</si>
  <si>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</si>
  <si>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</si>
  <si>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</si>
  <si>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</si>
  <si>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</si>
  <si>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</si>
  <si>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</si>
  <si>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</si>
  <si>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</si>
  <si>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</si>
  <si>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</si>
  <si>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</si>
  <si>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</si>
  <si>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</si>
  <si>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</si>
  <si>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</si>
  <si>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</si>
  <si>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</si>
  <si>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</si>
  <si>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</si>
  <si>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</si>
  <si>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</si>
  <si>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</si>
  <si>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</si>
  <si>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</si>
  <si>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</si>
  <si>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</si>
  <si>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</si>
  <si>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</si>
  <si>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</si>
  <si>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</si>
  <si>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</si>
  <si>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</si>
  <si>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</si>
  <si>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</si>
  <si>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</si>
  <si>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</si>
  <si>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</si>
  <si>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</si>
  <si>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</si>
  <si>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</si>
  <si>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</si>
  <si>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</si>
  <si>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</si>
  <si>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</si>
  <si>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</si>
  <si>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</si>
  <si>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</si>
  <si>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</si>
  <si>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</si>
  <si>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</si>
  <si>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</si>
  <si>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</si>
  <si>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</si>
  <si>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</si>
  <si>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</si>
  <si>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</si>
  <si>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</si>
  <si>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</si>
  <si>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</si>
  <si>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</si>
  <si>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</si>
  <si>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</si>
  <si>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</si>
  <si>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</si>
  <si>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</si>
  <si>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</si>
  <si>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</si>
  <si>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</si>
  <si>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</si>
  <si>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</si>
  <si>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</si>
  <si>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</si>
  <si>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</si>
  <si>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</si>
  <si>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</si>
  <si>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</si>
  <si>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</si>
  <si>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</si>
  <si>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</si>
  <si>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</si>
  <si>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</si>
  <si>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</si>
  <si>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</si>
  <si>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</si>
  <si>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</si>
  <si>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</si>
  <si>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</si>
  <si>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</si>
  <si>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</si>
  <si>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</si>
  <si>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</si>
  <si>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</si>
  <si>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</si>
  <si>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</si>
  <si>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</si>
  <si>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</si>
  <si>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</si>
  <si>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</si>
  <si>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</si>
  <si>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</si>
  <si>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</si>
  <si>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</si>
  <si>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</si>
  <si>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</si>
  <si>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</si>
  <si>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</si>
  <si>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</si>
  <si>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</si>
  <si>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</si>
  <si>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</si>
  <si>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</si>
  <si>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</si>
  <si>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</si>
  <si>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</si>
  <si>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</si>
  <si>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</si>
  <si>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</si>
  <si>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</si>
  <si>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</si>
  <si>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</si>
  <si>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</si>
  <si>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</si>
  <si>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</si>
  <si>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</si>
  <si>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</si>
  <si>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</si>
  <si>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</si>
  <si>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</si>
  <si>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</si>
  <si>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</si>
  <si>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</si>
  <si>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</si>
  <si>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</si>
  <si>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</si>
  <si>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</si>
  <si>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</si>
  <si>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</si>
  <si>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</si>
  <si>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</si>
  <si>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</si>
  <si>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</si>
  <si>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</si>
  <si>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</si>
  <si>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</si>
  <si>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</si>
  <si>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</si>
  <si>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</si>
  <si>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</si>
  <si>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</si>
  <si>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</si>
  <si>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</si>
  <si>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</si>
  <si>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</si>
  <si>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</si>
  <si>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</si>
  <si>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</si>
  <si>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</si>
  <si>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</si>
  <si>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</si>
  <si>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</si>
  <si>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</si>
  <si>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</si>
  <si>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</si>
  <si>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</si>
  <si>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</si>
  <si>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</si>
  <si>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</si>
  <si>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</si>
  <si>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</si>
  <si>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</si>
  <si>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</si>
  <si>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</si>
  <si>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</si>
  <si>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</si>
  <si>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</si>
  <si>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</si>
  <si>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</si>
  <si>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</si>
  <si>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</si>
  <si>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</si>
  <si>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</si>
  <si>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</si>
  <si>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</si>
  <si>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</si>
  <si>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</si>
  <si>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</si>
  <si>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</si>
  <si>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</si>
  <si>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</si>
  <si>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</si>
  <si>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</si>
  <si>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</si>
  <si>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</si>
  <si>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</si>
  <si>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</si>
  <si>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</si>
  <si>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</si>
  <si>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</si>
  <si>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</si>
  <si>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</si>
  <si>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</si>
  <si>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</si>
  <si>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</si>
  <si>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</si>
  <si>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</si>
  <si>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</si>
  <si>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</si>
  <si>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</si>
  <si>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</si>
  <si>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</si>
  <si>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</si>
  <si>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</si>
  <si>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</si>
  <si>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</si>
  <si>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</si>
  <si>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</si>
  <si>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</si>
  <si>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</si>
  <si>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</si>
  <si>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</si>
  <si>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</si>
  <si>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</si>
  <si>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</si>
  <si>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</si>
  <si>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</si>
  <si>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</si>
  <si>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</si>
  <si>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</si>
  <si>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</si>
  <si>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</si>
  <si>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</si>
  <si>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</si>
  <si>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</si>
  <si>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</si>
  <si>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</si>
  <si>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</si>
  <si>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</si>
  <si>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</si>
  <si>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</si>
  <si>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</si>
  <si>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</si>
  <si>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</si>
  <si>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</si>
  <si>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</si>
  <si>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</si>
  <si>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</si>
  <si>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</si>
  <si>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</si>
  <si>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</si>
  <si>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</si>
  <si>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</si>
  <si>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</si>
  <si>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</si>
  <si>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</si>
  <si>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</si>
  <si>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</si>
  <si>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</si>
  <si>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</si>
  <si>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</si>
  <si>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</si>
  <si>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</si>
  <si>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</si>
  <si>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</si>
  <si>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</si>
  <si>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</si>
  <si>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</si>
  <si>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</si>
  <si>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</si>
  <si>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</si>
  <si>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</si>
  <si>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</si>
  <si>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</si>
  <si>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</si>
  <si>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</si>
  <si>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</si>
  <si>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</si>
  <si>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</si>
  <si>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</si>
  <si>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</si>
  <si>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</si>
  <si>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</si>
  <si>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</si>
  <si>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</si>
  <si>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</si>
  <si>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</si>
  <si>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</si>
  <si>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</si>
  <si>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</si>
  <si>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</si>
  <si>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</si>
  <si>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</si>
  <si>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</si>
  <si>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</si>
  <si>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</si>
  <si>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</si>
  <si>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</si>
  <si>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</si>
  <si>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</si>
  <si>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</si>
  <si>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</si>
  <si>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</si>
  <si>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</si>
  <si>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</si>
  <si>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</si>
  <si>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</si>
  <si>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</si>
  <si>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</si>
  <si>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</si>
  <si>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</si>
  <si>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</si>
  <si>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</si>
  <si>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</si>
  <si>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</si>
  <si>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</si>
  <si>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</si>
  <si>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</si>
  <si>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</si>
  <si>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</si>
  <si>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</si>
  <si>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</si>
  <si>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</si>
  <si>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</si>
  <si>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</si>
  <si>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</si>
  <si>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</si>
  <si>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</si>
  <si>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</si>
  <si>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</si>
  <si>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</si>
  <si>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</si>
  <si>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</si>
  <si>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</si>
  <si>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</si>
  <si>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</si>
  <si>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</si>
  <si>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</si>
  <si>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</si>
  <si>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</si>
  <si>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</si>
  <si>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</si>
  <si>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</si>
  <si>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</si>
  <si>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</si>
  <si>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</si>
  <si>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</si>
  <si>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</si>
  <si>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</si>
  <si>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</si>
  <si>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</si>
  <si>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</si>
  <si>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</si>
  <si>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</si>
  <si>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</si>
  <si>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</si>
  <si>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</si>
  <si>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</si>
  <si>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</si>
  <si>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</si>
  <si>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</si>
  <si>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</si>
  <si>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</si>
  <si>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</si>
  <si>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</si>
  <si>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</si>
  <si>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</si>
  <si>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</si>
  <si>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</si>
  <si>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</si>
  <si>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</si>
  <si>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</si>
  <si>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</si>
  <si>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</si>
  <si>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</si>
  <si>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</si>
  <si>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</si>
  <si>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</si>
  <si>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</si>
  <si>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</si>
  <si>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</si>
  <si>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</si>
  <si>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</si>
  <si>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</si>
  <si>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</si>
  <si>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</si>
  <si>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</si>
  <si>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</si>
  <si>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</si>
  <si>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</si>
  <si>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</si>
  <si>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</si>
  <si>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</si>
  <si>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</si>
  <si>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</si>
  <si>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</si>
  <si>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</si>
  <si>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</si>
  <si>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</si>
  <si>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</si>
  <si>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</si>
  <si>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</si>
  <si>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</si>
  <si>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</si>
  <si>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</si>
  <si>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</si>
  <si>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</si>
  <si>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</si>
  <si>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</si>
  <si>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</si>
  <si>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</si>
  <si>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</si>
  <si>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</si>
  <si>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</si>
  <si>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</si>
  <si>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</si>
  <si>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</si>
  <si>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</si>
  <si>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</si>
  <si>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</si>
  <si>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</si>
  <si>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</si>
  <si>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</si>
  <si>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</si>
  <si>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</si>
  <si>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</si>
  <si>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</si>
  <si>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</si>
  <si>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</si>
  <si>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</si>
  <si>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</si>
  <si>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</si>
  <si>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</si>
  <si>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</si>
  <si>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</si>
  <si>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</si>
  <si>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</si>
  <si>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</si>
  <si>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</si>
  <si>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</si>
  <si>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</si>
  <si>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</si>
  <si>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</si>
  <si>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</si>
  <si>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</si>
  <si>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</si>
  <si>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</si>
  <si>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</si>
  <si>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</si>
  <si>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</si>
  <si>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</si>
  <si>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</si>
  <si>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</si>
  <si>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</si>
  <si>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</si>
  <si>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</si>
  <si>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</si>
  <si>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</si>
  <si>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</si>
  <si>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</si>
  <si>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</si>
  <si>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</si>
  <si>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</si>
  <si>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</si>
  <si>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</si>
  <si>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</si>
  <si>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</si>
  <si>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</si>
  <si>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</si>
  <si>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</si>
  <si>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</si>
  <si>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</si>
  <si>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</si>
  <si>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</si>
  <si>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</si>
  <si>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</si>
  <si>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</si>
  <si>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</si>
  <si>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</si>
  <si>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</si>
  <si>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</si>
  <si>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</si>
  <si>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</si>
  <si>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</si>
  <si>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</si>
  <si>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</si>
  <si>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</si>
  <si>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</si>
  <si>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</si>
  <si>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</si>
  <si>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</si>
  <si>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</si>
  <si>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</si>
  <si>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</si>
  <si>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</si>
  <si>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</si>
  <si>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</si>
  <si>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</si>
  <si>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</si>
  <si>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</si>
  <si>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</si>
  <si>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</si>
  <si>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</si>
  <si>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</si>
  <si>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</si>
  <si>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</si>
  <si>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</si>
  <si>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</si>
  <si>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</si>
  <si>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</si>
  <si>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</si>
  <si>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</si>
  <si>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</si>
  <si>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</si>
  <si>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</si>
  <si>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</si>
  <si>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</si>
  <si>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</si>
  <si>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</si>
  <si>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</si>
  <si>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</si>
  <si>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</si>
  <si>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</si>
  <si>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</si>
  <si>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</si>
  <si>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</si>
  <si>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</si>
  <si>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</si>
  <si>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</si>
  <si>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</si>
  <si>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</si>
  <si>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</si>
  <si>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</si>
  <si>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</si>
  <si>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</si>
  <si>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</si>
  <si>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</si>
  <si>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</si>
  <si>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</si>
  <si>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</si>
  <si>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</si>
  <si>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</si>
  <si>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</si>
  <si>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</si>
  <si>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</si>
  <si>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</si>
  <si>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</si>
  <si>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</si>
  <si>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</si>
  <si>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</si>
  <si>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</si>
  <si>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</si>
  <si>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</si>
  <si>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</si>
  <si>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</si>
  <si>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</si>
  <si>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</si>
  <si>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</si>
  <si>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</si>
  <si>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</si>
  <si>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</si>
  <si>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</si>
  <si>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</si>
  <si>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</si>
  <si>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</si>
  <si>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</si>
  <si>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</si>
  <si>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</si>
  <si>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</si>
  <si>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</si>
  <si>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</si>
  <si>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</si>
  <si>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</si>
  <si>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</si>
  <si>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</si>
  <si>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</si>
  <si>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</si>
  <si>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</si>
  <si>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</si>
  <si>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</si>
  <si>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</si>
  <si>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</si>
  <si>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</si>
  <si>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</si>
  <si>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</si>
  <si>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</si>
  <si>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</si>
  <si>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</si>
  <si>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</si>
  <si>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</si>
  <si>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</si>
  <si>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</si>
  <si>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</si>
  <si>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</si>
  <si>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</si>
  <si>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</si>
  <si>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</si>
  <si>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</si>
  <si>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</si>
  <si>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</si>
  <si>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</si>
  <si>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</si>
  <si>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</si>
  <si>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</si>
  <si>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</si>
  <si>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</si>
  <si>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</si>
  <si>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</si>
  <si>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</si>
  <si>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</si>
  <si>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</si>
  <si>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</si>
  <si>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</si>
  <si>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</si>
  <si>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</si>
  <si>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</si>
  <si>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</si>
  <si>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</si>
  <si>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</si>
  <si>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</si>
  <si>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</si>
  <si>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</si>
  <si>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</si>
  <si>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</si>
  <si>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</si>
  <si>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</si>
  <si>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</si>
  <si>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</si>
  <si>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</si>
  <si>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</si>
  <si>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</si>
  <si>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</si>
  <si>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</si>
  <si>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</si>
  <si>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</si>
  <si>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</si>
  <si>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</si>
  <si>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</si>
  <si>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</si>
  <si>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</si>
  <si>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</si>
  <si>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</si>
  <si>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</si>
  <si>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</si>
  <si>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</si>
  <si>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</si>
  <si>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</si>
  <si>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</si>
  <si>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</si>
  <si>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</si>
  <si>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</si>
  <si>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</si>
  <si>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</si>
  <si>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</si>
  <si>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</si>
  <si>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</si>
  <si>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</si>
  <si>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</si>
  <si>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</si>
  <si>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</si>
  <si>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</si>
  <si>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</si>
  <si>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</si>
  <si>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</si>
  <si>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</si>
  <si>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</si>
  <si>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</si>
  <si>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</si>
  <si>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</si>
  <si>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</si>
  <si>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</si>
  <si>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</si>
  <si>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</si>
  <si>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</si>
  <si>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</si>
  <si>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</si>
  <si>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</si>
  <si>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</si>
  <si>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</si>
  <si>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</si>
  <si>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</si>
  <si>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</si>
  <si>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</si>
  <si>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</si>
  <si>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</si>
  <si>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</si>
  <si>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</si>
  <si>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</si>
  <si>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</si>
  <si>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</si>
  <si>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</si>
  <si>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</si>
  <si>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</si>
  <si>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</si>
  <si>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</si>
  <si>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</si>
  <si>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</si>
  <si>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</si>
  <si>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</si>
  <si>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</si>
  <si>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</si>
  <si>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</si>
  <si>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</si>
  <si>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</si>
  <si>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</si>
  <si>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</si>
  <si>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</si>
  <si>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</si>
  <si>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</si>
  <si>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</si>
  <si>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</si>
  <si>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</si>
  <si>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</si>
  <si>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</si>
  <si>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</si>
  <si>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</si>
  <si>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</si>
  <si>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</si>
  <si>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</si>
  <si>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</si>
  <si>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</si>
  <si>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</si>
  <si>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</si>
  <si>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</si>
  <si>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</si>
  <si>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</si>
  <si>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</si>
  <si>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</si>
  <si>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</si>
  <si>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</si>
  <si>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</si>
  <si>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</si>
  <si>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</si>
  <si>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</si>
  <si>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</si>
  <si>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</si>
  <si>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</si>
  <si>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</si>
  <si>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</si>
  <si>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</si>
  <si>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</si>
  <si>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</si>
  <si>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</si>
  <si>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</si>
  <si>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</si>
  <si>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</si>
  <si>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</si>
  <si>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</si>
  <si>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</si>
  <si>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</si>
  <si>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</si>
  <si>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</si>
  <si>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</si>
  <si>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</si>
  <si>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</si>
  <si>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</si>
  <si>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</si>
  <si>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</si>
  <si>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</si>
  <si>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</si>
  <si>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</si>
  <si>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</si>
  <si>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</si>
  <si>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</si>
  <si>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</si>
  <si>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</si>
  <si>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</si>
  <si>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</si>
  <si>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</si>
  <si>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</si>
  <si>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</si>
  <si>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</si>
  <si>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</si>
  <si>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</si>
  <si>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</si>
  <si>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</si>
  <si>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</si>
  <si>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</si>
  <si>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</si>
  <si>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</si>
  <si>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</si>
  <si>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</si>
  <si>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</si>
  <si>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</si>
  <si>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</si>
  <si>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</si>
  <si>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</si>
  <si>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</si>
  <si>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</si>
  <si>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</si>
  <si>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</si>
  <si>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</si>
  <si>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</si>
  <si>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</si>
  <si>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</si>
  <si>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</si>
  <si>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</si>
  <si>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</si>
  <si>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</si>
  <si>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</si>
  <si>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</si>
  <si>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</si>
  <si>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</si>
  <si>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</si>
  <si>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</si>
  <si>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</si>
  <si>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</si>
  <si>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</si>
  <si>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</si>
  <si>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</si>
  <si>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</si>
  <si>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</si>
  <si>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</si>
  <si>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</si>
  <si>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</si>
  <si>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</si>
  <si>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</si>
  <si>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</si>
  <si>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</si>
  <si>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</si>
  <si>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</si>
  <si>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</si>
  <si>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</si>
  <si>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</si>
  <si>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</si>
  <si>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</si>
  <si>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</si>
  <si>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</si>
  <si>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</si>
  <si>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</si>
  <si>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</si>
  <si>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</si>
  <si>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</si>
  <si>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</si>
  <si>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</si>
  <si>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</si>
  <si>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</si>
  <si>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</si>
  <si>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</si>
  <si>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</si>
  <si>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</si>
  <si>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</si>
  <si>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</si>
  <si>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</si>
  <si>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</si>
  <si>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</si>
  <si>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</si>
  <si>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</si>
  <si>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</si>
  <si>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</si>
  <si>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</si>
  <si>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</si>
  <si>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</si>
  <si>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</si>
  <si>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</si>
  <si>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</si>
  <si>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</si>
  <si>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</si>
  <si>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</si>
  <si>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</si>
  <si>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</si>
  <si>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</si>
  <si>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</si>
  <si>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</si>
  <si>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</si>
  <si>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</si>
  <si>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</si>
  <si>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</si>
  <si>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</si>
  <si>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</si>
  <si>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</si>
  <si>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</si>
  <si>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</si>
  <si>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</si>
  <si>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</si>
  <si>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</si>
  <si>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</si>
  <si>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</si>
  <si>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</si>
  <si>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</si>
  <si>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</si>
  <si>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</si>
  <si>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</si>
  <si>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</si>
  <si>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</si>
  <si>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</si>
  <si>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</si>
  <si>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</si>
  <si>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</si>
  <si>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</si>
  <si>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</si>
  <si>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</si>
  <si>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</si>
  <si>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</si>
  <si>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</si>
  <si>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</si>
  <si>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</si>
  <si>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</si>
  <si>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</si>
  <si>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</si>
  <si>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</si>
  <si>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</si>
  <si>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</si>
  <si>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</si>
  <si>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</si>
  <si>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</si>
  <si>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</si>
  <si>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</si>
  <si>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</si>
  <si>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</si>
  <si>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</si>
  <si>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</si>
  <si>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</si>
  <si>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</si>
  <si>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</si>
  <si>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</si>
  <si>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</si>
  <si>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</si>
  <si>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</si>
  <si>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</si>
  <si>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</si>
  <si>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</si>
  <si>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</si>
  <si>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</si>
  <si>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</si>
  <si>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</si>
  <si>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</si>
  <si>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</si>
  <si>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</si>
  <si>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</si>
  <si>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</si>
  <si>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</si>
  <si>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</si>
  <si>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</si>
  <si>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</si>
  <si>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</si>
  <si>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</si>
  <si>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</si>
  <si>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</si>
  <si>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</si>
  <si>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</si>
  <si>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</si>
  <si>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</si>
  <si>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</si>
  <si>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</si>
  <si>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</si>
  <si>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</si>
  <si>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</si>
  <si>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</si>
  <si>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</si>
  <si>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</si>
  <si>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</si>
  <si>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</si>
  <si>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</si>
  <si>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</si>
  <si>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</si>
  <si>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</si>
  <si>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</si>
  <si>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</si>
  <si>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</si>
  <si>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</si>
  <si>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</si>
  <si>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</si>
  <si>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</si>
  <si>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</si>
  <si>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</si>
  <si>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</si>
  <si>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</si>
  <si>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</si>
  <si>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</si>
  <si>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</si>
  <si>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</si>
  <si>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</si>
  <si>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</si>
  <si>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</si>
  <si>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</si>
  <si>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</si>
  <si>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</si>
  <si>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</si>
  <si>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</si>
  <si>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</si>
  <si>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</si>
  <si>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</si>
  <si>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</si>
  <si>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</si>
  <si>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</si>
  <si>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</si>
  <si>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</si>
  <si>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</si>
  <si>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</si>
  <si>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</si>
  <si>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</si>
  <si>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</si>
  <si>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</si>
  <si>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</si>
  <si>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</si>
  <si>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</si>
  <si>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</si>
  <si>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</si>
  <si>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</si>
  <si>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</si>
  <si>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</si>
  <si>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</si>
  <si>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</si>
  <si>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</si>
  <si>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</si>
  <si>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</si>
  <si>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</si>
  <si>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</si>
  <si>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</si>
  <si>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</si>
  <si>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</si>
  <si>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</si>
  <si>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</si>
  <si>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</si>
  <si>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</si>
  <si>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</si>
  <si>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</si>
  <si>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</si>
  <si>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</si>
  <si>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</si>
  <si>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</si>
  <si>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</si>
  <si>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</si>
  <si>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</si>
  <si>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</si>
  <si>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</si>
  <si>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</si>
  <si>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</si>
  <si>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</si>
  <si>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</si>
  <si>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</si>
  <si>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</si>
  <si>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</si>
  <si>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</si>
  <si>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</si>
  <si>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</si>
  <si>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</si>
  <si>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</si>
  <si>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</si>
  <si>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</si>
  <si>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</si>
  <si>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</si>
  <si>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</si>
  <si>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</si>
  <si>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</si>
  <si>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</si>
  <si>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</si>
  <si>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</si>
  <si>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</si>
  <si>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</si>
  <si>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</si>
  <si>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</si>
  <si>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</si>
  <si>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</si>
  <si>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</si>
  <si>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</si>
  <si>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</si>
  <si>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</si>
  <si>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</si>
  <si>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</si>
  <si>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</si>
  <si>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</si>
  <si>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</si>
  <si>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</si>
  <si>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</si>
  <si>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</si>
  <si>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</si>
  <si>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</si>
  <si>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</si>
  <si>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</si>
  <si>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</si>
  <si>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</si>
  <si>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</si>
  <si>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</si>
  <si>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</si>
  <si>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</si>
  <si>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</si>
  <si>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</si>
  <si>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</si>
  <si>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</si>
  <si>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</si>
  <si>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</si>
  <si>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</si>
  <si>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</si>
  <si>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</si>
  <si>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</si>
  <si>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</si>
  <si>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</si>
  <si>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</si>
  <si>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</si>
  <si>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</si>
  <si>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</si>
  <si>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</si>
  <si>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</si>
  <si>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</si>
  <si>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</si>
  <si>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</si>
  <si>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</si>
  <si>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</si>
  <si>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</si>
  <si>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</si>
  <si>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</si>
  <si>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</si>
  <si>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</si>
  <si>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</si>
  <si>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</si>
  <si>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</si>
  <si>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</si>
  <si>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</si>
  <si>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</si>
  <si>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</si>
  <si>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</si>
  <si>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</si>
  <si>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</si>
  <si>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</si>
  <si>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</si>
  <si>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</si>
  <si>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</si>
  <si>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</si>
  <si>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</si>
  <si>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</si>
  <si>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</si>
  <si>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</si>
  <si>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</si>
  <si>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</si>
  <si>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</si>
  <si>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</si>
  <si>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</si>
  <si>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</si>
  <si>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</si>
  <si>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</si>
  <si>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</si>
  <si>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</si>
  <si>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</si>
  <si>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</si>
  <si>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</si>
  <si>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</si>
  <si>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</si>
  <si>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</si>
  <si>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</si>
  <si>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</si>
  <si>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</si>
  <si>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</si>
  <si>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</si>
  <si>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</si>
  <si>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</si>
  <si>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</si>
  <si>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</si>
  <si>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</si>
  <si>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</si>
  <si>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</si>
  <si>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</si>
  <si>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</si>
  <si>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</si>
  <si>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</si>
  <si>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</si>
  <si>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</si>
  <si>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</si>
  <si>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</si>
  <si>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</si>
  <si>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</si>
  <si>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</si>
  <si>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</si>
  <si>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</si>
  <si>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</si>
  <si>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</si>
  <si>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</si>
  <si>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</si>
  <si>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</si>
  <si>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</si>
  <si>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</si>
  <si>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</si>
  <si>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</si>
  <si>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</si>
  <si>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</si>
  <si>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</si>
  <si>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</si>
  <si>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</si>
  <si>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</si>
  <si>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</si>
  <si>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</si>
  <si>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</si>
  <si>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</si>
  <si>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</si>
  <si>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</si>
  <si>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</si>
  <si>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</si>
  <si>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</si>
  <si>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</si>
  <si>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</si>
  <si>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</si>
  <si>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</si>
  <si>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</si>
  <si>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</si>
  <si>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</si>
  <si>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</si>
  <si>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</si>
  <si>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</si>
  <si>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</si>
  <si>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</si>
  <si>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</si>
  <si>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</si>
  <si>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</si>
  <si>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</si>
  <si>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</si>
  <si>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</si>
  <si>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</si>
  <si>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</si>
  <si>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</si>
  <si>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</si>
  <si>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</si>
  <si>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</si>
  <si>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</si>
  <si>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</si>
  <si>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</si>
  <si>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</si>
  <si>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</si>
  <si>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</si>
  <si>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</si>
  <si>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</si>
  <si>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</si>
  <si>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</si>
  <si>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</si>
  <si>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</si>
  <si>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</si>
  <si>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</si>
  <si>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</si>
  <si>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</si>
  <si>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</si>
  <si>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</si>
  <si>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</si>
  <si>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</si>
  <si>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</si>
  <si>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</si>
  <si>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</si>
  <si>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</si>
  <si>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</si>
  <si>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</si>
  <si>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</si>
  <si>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</si>
  <si>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</si>
  <si>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</si>
  <si>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</si>
  <si>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</si>
  <si>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</si>
  <si>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</si>
  <si>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</si>
  <si>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</si>
  <si>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</si>
  <si>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</si>
  <si>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</si>
  <si>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</si>
  <si>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</si>
  <si>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</si>
  <si>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</si>
  <si>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</si>
  <si>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</si>
  <si>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</si>
  <si>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</si>
  <si>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</si>
  <si>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</si>
  <si>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</si>
  <si>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</si>
  <si>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</si>
  <si>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</si>
  <si>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</si>
  <si>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</si>
  <si>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</si>
  <si>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</si>
  <si>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</si>
  <si>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</si>
  <si>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</si>
  <si>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</si>
  <si>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</si>
  <si>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</si>
  <si>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</si>
  <si>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</si>
  <si>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</si>
  <si>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</si>
  <si>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</si>
  <si>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</si>
  <si>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</si>
  <si>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</si>
  <si>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</si>
  <si>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</si>
  <si>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</si>
  <si>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</si>
  <si>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</si>
  <si>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</si>
  <si>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</si>
  <si>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</si>
  <si>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</si>
  <si>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</si>
  <si>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</si>
  <si>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</si>
  <si>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</si>
  <si>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</si>
  <si>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</si>
  <si>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</si>
  <si>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</si>
  <si>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</si>
  <si>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</si>
  <si>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</si>
  <si>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</si>
  <si>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</si>
  <si>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</si>
  <si>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</si>
  <si>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</si>
  <si>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</si>
  <si>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</si>
  <si>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</si>
  <si>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</si>
  <si>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</si>
  <si>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</si>
  <si>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</si>
  <si>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</si>
  <si>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</si>
  <si>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</si>
  <si>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</si>
  <si>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</si>
  <si>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</si>
  <si>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</si>
  <si>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</si>
  <si>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</si>
  <si>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</si>
  <si>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</si>
  <si>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</si>
  <si>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</si>
  <si>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</si>
  <si>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</si>
  <si>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</si>
  <si>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</si>
  <si>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</si>
  <si>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</si>
  <si>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</si>
  <si>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</si>
  <si>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</si>
  <si>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</si>
  <si>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</si>
  <si>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</si>
  <si>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</si>
  <si>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</si>
  <si>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</si>
  <si>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</si>
  <si>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</si>
  <si>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</si>
  <si>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</si>
  <si>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</si>
  <si>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</si>
  <si>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</si>
  <si>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</si>
  <si>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</si>
  <si>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</si>
  <si>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</si>
  <si>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</si>
  <si>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</si>
  <si>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</si>
  <si>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</si>
  <si>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</si>
  <si>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</si>
  <si>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</si>
  <si>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</si>
  <si>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</si>
  <si>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</si>
  <si>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</si>
  <si>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</si>
  <si>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</si>
  <si>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</si>
  <si>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</si>
  <si>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</si>
  <si>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</si>
  <si>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</si>
  <si>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</si>
  <si>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</si>
  <si>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</si>
  <si>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</si>
  <si>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</si>
  <si>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</si>
  <si>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</si>
  <si>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</si>
  <si>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</si>
  <si>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</si>
  <si>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</si>
  <si>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</si>
  <si>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</si>
  <si>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</si>
  <si>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</si>
  <si>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</si>
  <si>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</si>
  <si>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</si>
  <si>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</si>
  <si>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</si>
  <si>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</si>
  <si>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</si>
  <si>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</si>
  <si>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</si>
  <si>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</si>
  <si>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</si>
  <si>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</si>
  <si>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</si>
  <si>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</si>
  <si>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</si>
  <si>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</si>
  <si>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</si>
  <si>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</si>
  <si>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</si>
  <si>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</si>
  <si>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</si>
  <si>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</si>
  <si>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</si>
  <si>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</si>
  <si>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</si>
  <si>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</si>
  <si>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</si>
  <si>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</si>
  <si>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</si>
  <si>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</si>
  <si>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</si>
  <si>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</si>
  <si>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</si>
  <si>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</si>
  <si>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</si>
  <si>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</si>
  <si>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</si>
  <si>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</si>
  <si>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</si>
  <si>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</si>
  <si>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</si>
  <si>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</si>
  <si>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</si>
  <si>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</si>
  <si>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</si>
  <si>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</si>
  <si>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</si>
  <si>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</si>
  <si>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</si>
  <si>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</si>
  <si>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</si>
  <si>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</si>
  <si>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</si>
  <si>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</si>
  <si>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</si>
  <si>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</si>
  <si>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</si>
  <si>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</si>
  <si>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</si>
  <si>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</si>
  <si>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</si>
  <si>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</si>
  <si>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</si>
  <si>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</si>
  <si>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</si>
  <si>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</si>
  <si>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</si>
  <si>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</si>
  <si>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</si>
  <si>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</si>
  <si>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</si>
  <si>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</si>
  <si>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</si>
  <si>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</si>
  <si>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</si>
  <si>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</si>
  <si>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</si>
  <si>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</si>
  <si>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</si>
  <si>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</si>
  <si>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</si>
  <si>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</si>
  <si>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</si>
  <si>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</si>
  <si>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</si>
  <si>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</si>
  <si>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</si>
  <si>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</si>
  <si>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</si>
  <si>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</si>
  <si>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</si>
  <si>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</si>
  <si>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</si>
  <si>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</si>
  <si>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</si>
  <si>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</si>
  <si>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</si>
  <si>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</si>
  <si>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</si>
  <si>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</si>
  <si>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</si>
  <si>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</si>
  <si>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</si>
  <si>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</si>
  <si>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</si>
  <si>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</si>
  <si>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</si>
  <si>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</si>
  <si>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</si>
  <si>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</si>
  <si>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</si>
  <si>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</si>
  <si>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</si>
  <si>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</si>
  <si>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</si>
  <si>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</si>
  <si>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</si>
  <si>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</si>
  <si>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</si>
  <si>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</si>
  <si>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</si>
  <si>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</si>
  <si>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</si>
  <si>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</si>
  <si>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</si>
  <si>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</si>
  <si>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</si>
  <si>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</si>
  <si>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</si>
  <si>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</si>
  <si>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</si>
  <si>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</si>
  <si>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</si>
  <si>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</si>
  <si>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</si>
  <si>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</si>
  <si>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</si>
  <si>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</si>
  <si>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</si>
  <si>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</si>
  <si>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</si>
  <si>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</si>
  <si>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</si>
  <si>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</si>
  <si>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</si>
  <si>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</si>
  <si>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</si>
  <si>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</si>
  <si>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</si>
  <si>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</si>
  <si>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</si>
  <si>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</si>
  <si>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</si>
  <si>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</si>
  <si>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</si>
  <si>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</si>
  <si>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</si>
  <si>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</si>
  <si>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</si>
  <si>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</si>
  <si>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</si>
  <si>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</si>
  <si>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</si>
  <si>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</si>
  <si>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</si>
  <si>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</si>
  <si>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</si>
  <si>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</si>
  <si>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</si>
  <si>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</si>
  <si>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</si>
  <si>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</si>
  <si>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</si>
  <si>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</si>
  <si>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</si>
  <si>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</si>
  <si>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</si>
  <si>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</si>
  <si>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</si>
  <si>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</si>
  <si>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</si>
  <si>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</si>
  <si>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</si>
  <si>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</si>
  <si>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</si>
  <si>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</si>
  <si>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</si>
  <si>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</si>
  <si>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</si>
  <si>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</si>
  <si>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</si>
  <si>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</si>
  <si>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</si>
  <si>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</si>
  <si>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</si>
  <si>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</si>
  <si>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</si>
  <si>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</si>
  <si>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</si>
  <si>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</si>
  <si>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</si>
  <si>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</si>
  <si>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</si>
  <si>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</si>
  <si>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</si>
  <si>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</si>
  <si>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</si>
  <si>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</si>
  <si>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</si>
  <si>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</si>
  <si>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</si>
  <si>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</si>
  <si>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</si>
  <si>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</si>
  <si>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</si>
  <si>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</si>
  <si>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</si>
  <si>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</si>
  <si>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</si>
  <si>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</si>
  <si>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</si>
  <si>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</si>
  <si>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</si>
  <si>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</si>
  <si>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</si>
  <si>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</si>
  <si>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</si>
  <si>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</si>
  <si>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</si>
  <si>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</si>
  <si>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</si>
  <si>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</si>
  <si>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</si>
  <si>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</si>
  <si>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</si>
  <si>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</si>
  <si>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</si>
  <si>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</si>
  <si>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</si>
  <si>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</si>
  <si>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</si>
  <si>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</si>
  <si>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</si>
  <si>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</si>
  <si>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</si>
  <si>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</si>
  <si>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</si>
  <si>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</si>
  <si>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</si>
  <si>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</si>
  <si>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</si>
  <si>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</si>
  <si>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</si>
  <si>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</si>
  <si>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</si>
  <si>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</si>
  <si>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</si>
  <si>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</si>
  <si>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</si>
  <si>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</si>
  <si>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</si>
  <si>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</si>
  <si>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</si>
  <si>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</si>
  <si>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</si>
  <si>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</si>
  <si>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</si>
  <si>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</si>
  <si>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</si>
  <si>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</si>
  <si>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</si>
  <si>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</si>
  <si>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</si>
  <si>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</si>
  <si>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</si>
  <si>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</si>
  <si>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</si>
  <si>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</si>
  <si>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</si>
  <si>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</si>
  <si>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</si>
  <si>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</si>
  <si>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</si>
  <si>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</si>
  <si>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</si>
  <si>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</si>
  <si>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</si>
  <si>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</si>
  <si>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</si>
  <si>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</si>
  <si>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</si>
  <si>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</si>
  <si>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</si>
  <si>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</si>
  <si>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</si>
  <si>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</si>
  <si>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</si>
  <si>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</si>
  <si>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</si>
  <si>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</si>
  <si>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</si>
  <si>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</si>
  <si>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</si>
  <si>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</si>
  <si>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</si>
  <si>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</si>
  <si>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</si>
  <si>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</si>
  <si>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</si>
  <si>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</si>
  <si>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</si>
  <si>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</si>
  <si>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</si>
  <si>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</si>
  <si>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</si>
  <si>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</si>
  <si>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</si>
  <si>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</si>
  <si>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</si>
  <si>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</si>
  <si>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</si>
  <si>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</si>
  <si>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</si>
  <si>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</si>
  <si>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</si>
  <si>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</si>
  <si>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</si>
  <si>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</si>
  <si>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</si>
  <si>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</si>
  <si>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</si>
  <si>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</si>
  <si>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</si>
  <si>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</si>
  <si>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</si>
  <si>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</si>
  <si>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</si>
  <si>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</si>
  <si>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</si>
  <si>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</si>
  <si>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</si>
  <si>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</si>
  <si>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</si>
  <si>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</si>
  <si>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</si>
  <si>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</si>
  <si>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</si>
  <si>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</si>
  <si>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</si>
  <si>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</si>
  <si>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</si>
  <si>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</si>
  <si>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</si>
  <si>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</si>
  <si>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</si>
  <si>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</si>
  <si>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</si>
  <si>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</si>
  <si>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</si>
  <si>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</si>
  <si>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</si>
  <si>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</si>
  <si>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</si>
  <si>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</si>
  <si>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</si>
  <si>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</si>
  <si>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</si>
  <si>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</si>
  <si>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</si>
  <si>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</si>
  <si>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</si>
  <si>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</si>
  <si>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</si>
  <si>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</si>
  <si>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</si>
  <si>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</si>
  <si>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</si>
  <si>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</si>
  <si>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</si>
  <si>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</si>
  <si>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</si>
  <si>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</si>
  <si>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</si>
  <si>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</si>
  <si>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</si>
  <si>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</si>
  <si>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</si>
  <si>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</si>
  <si>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</si>
  <si>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</si>
  <si>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</si>
  <si>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</si>
  <si>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</si>
  <si>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</si>
  <si>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</si>
  <si>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</si>
  <si>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</si>
  <si>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</si>
  <si>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</si>
  <si>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</si>
  <si>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</si>
  <si>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</si>
  <si>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</si>
  <si>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</si>
  <si>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</si>
  <si>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</si>
  <si>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</si>
  <si>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</si>
  <si>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</si>
  <si>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</si>
  <si>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</si>
  <si>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</si>
  <si>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</si>
  <si>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</si>
  <si>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</si>
  <si>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</si>
  <si>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</si>
  <si>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</si>
  <si>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</si>
  <si>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</si>
  <si>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</si>
  <si>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</si>
  <si>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</si>
  <si>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</si>
  <si>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</si>
  <si>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</si>
  <si>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</si>
  <si>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</si>
  <si>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</si>
  <si>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</si>
  <si>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</si>
  <si>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</si>
  <si>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</si>
  <si>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</si>
  <si>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</si>
  <si>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</si>
  <si>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</si>
  <si>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</si>
  <si>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</si>
  <si>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</si>
  <si>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</si>
  <si>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</si>
  <si>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</si>
  <si>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</si>
  <si>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</si>
  <si>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</si>
  <si>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</si>
  <si>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</si>
  <si>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</si>
  <si>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</si>
  <si>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</si>
  <si>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</si>
  <si>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</si>
  <si>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</si>
  <si>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</si>
  <si>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</si>
  <si>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</si>
  <si>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</si>
  <si>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</si>
  <si>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</si>
  <si>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</si>
  <si>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</si>
  <si>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</si>
  <si>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</si>
  <si>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</si>
  <si>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</si>
  <si>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</si>
  <si>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</si>
  <si>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</si>
  <si>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</si>
  <si>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</si>
  <si>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</si>
  <si>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</si>
  <si>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</si>
  <si>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</si>
  <si>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</si>
  <si>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</si>
  <si>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</si>
  <si>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</si>
  <si>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</si>
  <si>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</si>
  <si>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</si>
  <si>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</si>
  <si>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</si>
  <si>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</si>
  <si>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</si>
  <si>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</si>
  <si>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</si>
  <si>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</si>
  <si>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</si>
  <si>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</si>
  <si>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</si>
  <si>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</si>
  <si>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</si>
  <si>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</si>
  <si>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</si>
  <si>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</si>
  <si>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</si>
  <si>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</si>
  <si>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</si>
  <si>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</si>
  <si>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</si>
  <si>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</si>
  <si>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</si>
  <si>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</si>
  <si>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</si>
  <si>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</si>
  <si>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</si>
  <si>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</si>
  <si>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</si>
  <si>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</si>
  <si>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</si>
  <si>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</si>
  <si>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</si>
  <si>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</si>
  <si>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</si>
  <si>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</si>
  <si>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</si>
  <si>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</si>
  <si>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</si>
  <si>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</si>
  <si>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</si>
  <si>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</si>
  <si>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</si>
  <si>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</si>
  <si>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</si>
  <si>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</si>
  <si>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</si>
  <si>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</si>
  <si>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</si>
  <si>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</si>
  <si>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</si>
  <si>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</si>
  <si>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</si>
  <si>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</si>
  <si>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</si>
  <si>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</si>
  <si>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</si>
  <si>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</si>
  <si>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</si>
  <si>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</si>
  <si>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</si>
  <si>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</si>
  <si>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</si>
  <si>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</si>
  <si>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</si>
  <si>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</si>
  <si>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</si>
  <si>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</si>
  <si>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</si>
  <si>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</si>
  <si>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</si>
  <si>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</si>
  <si>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</si>
  <si>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</si>
  <si>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</si>
  <si>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</si>
  <si>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</si>
  <si>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</si>
  <si>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</si>
  <si>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</si>
  <si>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</si>
  <si>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</si>
  <si>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</si>
  <si>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</si>
  <si>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</si>
  <si>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</si>
  <si>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</si>
  <si>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</si>
  <si>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</si>
  <si>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</si>
  <si>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</si>
  <si>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</si>
  <si>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</si>
  <si>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</si>
  <si>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</si>
  <si>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</si>
  <si>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</si>
  <si>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</si>
  <si>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</si>
  <si>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</si>
  <si>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</si>
  <si>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</si>
  <si>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</si>
  <si>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</si>
  <si>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</si>
  <si>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</si>
  <si>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</si>
  <si>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</si>
  <si>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</si>
  <si>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</si>
  <si>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</si>
  <si>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</si>
  <si>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</si>
  <si>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</si>
  <si>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</si>
  <si>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</si>
  <si>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</si>
  <si>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</si>
  <si>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</si>
  <si>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</si>
  <si>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</si>
  <si>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</si>
  <si>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</si>
  <si>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</si>
  <si>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</si>
  <si>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</si>
  <si>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</si>
  <si>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</si>
  <si>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</si>
  <si>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</si>
  <si>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</si>
  <si>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</si>
  <si>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</si>
  <si>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</si>
  <si>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</si>
  <si>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</si>
  <si>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</si>
  <si>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</si>
  <si>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</si>
  <si>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</si>
  <si>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</si>
  <si>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</si>
  <si>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</si>
  <si>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</si>
  <si>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</si>
  <si>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</si>
  <si>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</si>
  <si>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</si>
  <si>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</si>
  <si>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</si>
  <si>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</si>
  <si>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</si>
  <si>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</si>
  <si>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</si>
  <si>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</si>
  <si>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</si>
  <si>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</si>
  <si>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</si>
  <si>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</si>
  <si>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</si>
  <si>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</si>
  <si>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</si>
  <si>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</si>
  <si>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</si>
  <si>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</si>
  <si>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</si>
  <si>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</si>
  <si>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</si>
  <si>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</si>
  <si>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</si>
  <si>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</si>
  <si>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</si>
  <si>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</si>
  <si>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</si>
  <si>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</si>
  <si>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</si>
  <si>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</si>
  <si>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</si>
  <si>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</si>
  <si>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</si>
  <si>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</si>
  <si>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</si>
  <si>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</si>
  <si>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</si>
  <si>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</si>
  <si>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</si>
  <si>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</si>
  <si>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</si>
  <si>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</si>
  <si>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</si>
  <si>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</si>
  <si>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</si>
  <si>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</si>
  <si>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</si>
  <si>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</si>
  <si>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</si>
  <si>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</si>
  <si>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</si>
  <si>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</si>
  <si>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</si>
  <si>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</si>
  <si>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</si>
  <si>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</si>
  <si>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</si>
  <si>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</si>
  <si>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</si>
  <si>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</si>
  <si>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</si>
  <si>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</si>
  <si>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</si>
  <si>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</si>
  <si>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</si>
  <si>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</si>
  <si>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</si>
  <si>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</si>
  <si>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</si>
  <si>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</si>
  <si>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</si>
  <si>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</si>
  <si>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</si>
  <si>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</si>
  <si>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</si>
  <si>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</si>
  <si>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</si>
  <si>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</si>
  <si>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</si>
  <si>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</si>
  <si>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</si>
  <si>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</si>
  <si>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</si>
  <si>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</si>
  <si>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</si>
  <si>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</si>
  <si>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</si>
  <si>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</si>
  <si>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</si>
  <si>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</si>
  <si>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</si>
  <si>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</si>
  <si>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</si>
  <si>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</si>
  <si>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</si>
  <si>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</si>
  <si>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</si>
  <si>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</si>
  <si>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</si>
  <si>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</si>
  <si>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</si>
  <si>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</si>
  <si>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</si>
  <si>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</si>
  <si>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</si>
  <si>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</si>
  <si>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</si>
  <si>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</si>
  <si>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</si>
  <si>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</si>
  <si>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</si>
  <si>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</si>
  <si>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</si>
  <si>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</si>
  <si>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</si>
  <si>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</si>
  <si>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</si>
  <si>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</si>
  <si>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</si>
  <si>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</si>
  <si>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</si>
  <si>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</si>
  <si>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</si>
  <si>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</si>
  <si>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</si>
  <si>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</si>
  <si>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</si>
  <si>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</si>
  <si>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</si>
  <si>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</si>
  <si>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</si>
  <si>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</si>
  <si>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</si>
  <si>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</si>
  <si>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</si>
  <si>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</si>
  <si>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</si>
  <si>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</si>
  <si>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</si>
  <si>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</si>
  <si>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</si>
  <si>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</si>
  <si>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</si>
  <si>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</si>
  <si>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</si>
  <si>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</si>
  <si>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</si>
  <si>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</si>
  <si>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</si>
  <si>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</si>
  <si>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</si>
  <si>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</si>
  <si>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</si>
  <si>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</si>
  <si>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</si>
  <si>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</si>
  <si>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</si>
  <si>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</si>
  <si>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</si>
  <si>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</si>
  <si>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</si>
  <si>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</si>
  <si>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</si>
  <si>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</si>
  <si>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</si>
  <si>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</si>
  <si>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</si>
  <si>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</si>
  <si>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</si>
  <si>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</si>
  <si>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</si>
  <si>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</si>
  <si>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</si>
  <si>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</si>
  <si>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</si>
  <si>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</si>
  <si>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</si>
  <si>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</si>
  <si>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</si>
  <si>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</si>
  <si>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</si>
  <si>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</si>
  <si>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</si>
  <si>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</si>
  <si>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</si>
  <si>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</si>
  <si>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</si>
  <si>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</si>
  <si>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</si>
  <si>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</si>
  <si>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</si>
  <si>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</si>
  <si>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</si>
  <si>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</si>
  <si>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</si>
  <si>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</si>
  <si>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</si>
  <si>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</si>
  <si>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</si>
  <si>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</si>
  <si>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</si>
  <si>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</si>
  <si>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</si>
  <si>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</si>
  <si>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</si>
  <si>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</si>
  <si>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</si>
  <si>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</si>
  <si>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</si>
  <si>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</si>
  <si>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</si>
  <si>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</si>
  <si>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</si>
  <si>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</si>
  <si>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</si>
  <si>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</si>
  <si>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</si>
  <si>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</si>
  <si>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</si>
  <si>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</si>
  <si>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</si>
  <si>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</si>
  <si>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</si>
  <si>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</si>
  <si>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</si>
  <si>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</si>
  <si>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</si>
  <si>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</si>
  <si>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</si>
  <si>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</si>
  <si>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</si>
  <si>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</si>
  <si>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</si>
  <si>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</si>
  <si>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</si>
  <si>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</si>
  <si>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</si>
  <si>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</si>
  <si>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</si>
  <si>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</si>
  <si>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</si>
  <si>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</si>
  <si>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</si>
  <si>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</si>
  <si>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</si>
  <si>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</si>
  <si>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</si>
  <si>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</si>
  <si>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</si>
  <si>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</si>
  <si>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</si>
  <si>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</si>
  <si>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</si>
  <si>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</si>
  <si>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</si>
  <si>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</si>
  <si>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</si>
  <si>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</si>
  <si>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</si>
  <si>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</si>
  <si>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</si>
  <si>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</si>
  <si>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</si>
  <si>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</si>
  <si>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</si>
  <si>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</si>
  <si>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</si>
  <si>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</si>
  <si>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</si>
  <si>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</si>
  <si>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</si>
  <si>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</si>
  <si>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</si>
  <si>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</si>
  <si>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</si>
  <si>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</si>
  <si>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</si>
  <si>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</si>
  <si>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</si>
  <si>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</si>
  <si>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</si>
  <si>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</si>
  <si>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</si>
  <si>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</si>
  <si>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</si>
  <si>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</si>
  <si>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</si>
  <si>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</si>
  <si>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</si>
  <si>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</si>
  <si>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</si>
  <si>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</si>
  <si>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</si>
  <si>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</si>
  <si>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</si>
  <si>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</si>
  <si>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</si>
  <si>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</si>
  <si>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</si>
  <si>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</si>
  <si>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</si>
  <si>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</si>
  <si>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</si>
  <si>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</si>
  <si>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</si>
  <si>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</si>
  <si>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</si>
  <si>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</si>
  <si>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</si>
  <si>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</si>
  <si>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</si>
  <si>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</si>
  <si>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</si>
  <si>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</si>
  <si>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</si>
  <si>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</si>
  <si>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</si>
  <si>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</si>
  <si>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</si>
  <si>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</si>
  <si>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</si>
  <si>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</si>
  <si>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</si>
  <si>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</si>
  <si>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</si>
  <si>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</si>
  <si>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</si>
  <si>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</si>
  <si>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</si>
  <si>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</si>
  <si>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</si>
  <si>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</si>
  <si>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</si>
  <si>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</si>
  <si>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</si>
  <si>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</si>
  <si>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</si>
  <si>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</si>
  <si>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</si>
  <si>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</si>
  <si>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</si>
  <si>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</si>
  <si>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</si>
  <si>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</si>
  <si>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</si>
  <si>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</si>
  <si>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</si>
  <si>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</si>
  <si>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</si>
  <si>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</si>
  <si>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</si>
  <si>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</si>
  <si>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</si>
  <si>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</si>
  <si>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</si>
  <si>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</si>
  <si>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</si>
  <si>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</si>
  <si>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</si>
  <si>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</si>
  <si>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</si>
  <si>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</si>
  <si>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</si>
  <si>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</si>
  <si>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</si>
  <si>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</si>
  <si>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</si>
  <si>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</si>
  <si>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</si>
  <si>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</si>
  <si>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</si>
  <si>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</si>
  <si>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</si>
  <si>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</si>
  <si>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</si>
  <si>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</si>
  <si>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</si>
  <si>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</si>
  <si>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</si>
  <si>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</si>
  <si>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</si>
  <si>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</si>
  <si>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</si>
  <si>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</si>
  <si>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</si>
  <si>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</si>
  <si>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</si>
  <si>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</si>
  <si>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</si>
  <si>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</si>
  <si>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</si>
  <si>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</si>
  <si>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</si>
  <si>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</si>
  <si>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</si>
  <si>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</si>
  <si>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</si>
  <si>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</si>
  <si>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</si>
  <si>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</si>
  <si>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</si>
  <si>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</si>
  <si>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</si>
  <si>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</si>
  <si>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</si>
  <si>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</si>
  <si>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</si>
  <si>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</si>
  <si>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</si>
  <si>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</si>
  <si>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</si>
  <si>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</si>
  <si>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</si>
  <si>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</si>
  <si>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</si>
  <si>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</si>
  <si>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</si>
  <si>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</si>
  <si>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</si>
  <si>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</si>
  <si>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</si>
  <si>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</si>
  <si>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</si>
  <si>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</si>
  <si>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</si>
  <si>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</si>
  <si>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</si>
  <si>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</si>
  <si>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</si>
  <si>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</si>
  <si>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</si>
  <si>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</si>
  <si>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</si>
  <si>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</si>
  <si>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</si>
  <si>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</si>
  <si>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</si>
  <si>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</si>
  <si>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</si>
  <si>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</si>
  <si>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</si>
  <si>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</si>
  <si>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</si>
  <si>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</si>
  <si>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</si>
  <si>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</si>
  <si>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</si>
  <si>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</si>
  <si>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</si>
  <si>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</si>
  <si>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</si>
  <si>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</si>
  <si>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</si>
  <si>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</si>
  <si>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</si>
  <si>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</si>
  <si>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</si>
  <si>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</si>
  <si>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</si>
  <si>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</si>
  <si>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</si>
  <si>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</si>
  <si>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</si>
  <si>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</si>
  <si>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</si>
  <si>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</si>
  <si>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</si>
  <si>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</si>
  <si>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</si>
  <si>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</si>
  <si>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</si>
  <si>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</si>
  <si>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</si>
  <si>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</si>
  <si>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</si>
  <si>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</si>
  <si>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</si>
  <si>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</si>
  <si>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</si>
  <si>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</si>
  <si>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</si>
  <si>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</si>
  <si>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</si>
  <si>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</si>
  <si>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</si>
  <si>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</si>
  <si>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</si>
  <si>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</si>
  <si>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</si>
  <si>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</si>
  <si>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</si>
  <si>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</si>
  <si>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</si>
  <si>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</si>
  <si>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</si>
  <si>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</si>
  <si>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</si>
  <si>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</si>
  <si>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</si>
  <si>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</si>
  <si>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</si>
  <si>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</si>
  <si>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</si>
  <si>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</si>
  <si>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</si>
  <si>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</si>
  <si>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</si>
  <si>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</si>
  <si>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</si>
  <si>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</si>
  <si>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</si>
  <si>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</si>
  <si>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</si>
  <si>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</si>
  <si>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</si>
  <si>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</si>
  <si>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</si>
  <si>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</si>
  <si>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</si>
  <si>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</si>
  <si>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</si>
  <si>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</si>
  <si>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</si>
  <si>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</si>
  <si>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</si>
  <si>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</si>
  <si>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</si>
  <si>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</si>
  <si>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</si>
  <si>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</si>
  <si>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</si>
  <si>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</si>
  <si>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</si>
  <si>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</si>
  <si>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</si>
  <si>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</si>
  <si>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</si>
  <si>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</si>
  <si>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</si>
  <si>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</si>
  <si>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</si>
  <si>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</si>
  <si>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</si>
  <si>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</si>
  <si>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</si>
  <si>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</si>
  <si>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</si>
  <si>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</si>
  <si>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</si>
  <si>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</si>
  <si>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</si>
  <si>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</si>
  <si>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</si>
  <si>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</si>
  <si>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</si>
  <si>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</si>
  <si>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</si>
  <si>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</si>
  <si>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</si>
  <si>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</si>
  <si>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</si>
  <si>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</si>
  <si>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</si>
  <si>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</si>
  <si>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</si>
  <si>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</si>
  <si>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</si>
  <si>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</si>
  <si>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</si>
  <si>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</si>
  <si>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</si>
  <si>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</si>
  <si>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</si>
  <si>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</si>
  <si>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</si>
  <si>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</si>
  <si>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</si>
  <si>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</si>
  <si>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</si>
  <si>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</si>
  <si>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</si>
  <si>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</si>
  <si>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</si>
  <si>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</si>
  <si>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</si>
  <si>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</si>
  <si>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</si>
  <si>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</si>
  <si>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</si>
  <si>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</si>
  <si>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</si>
  <si>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</si>
  <si>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</si>
  <si>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</si>
  <si>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</si>
  <si>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</si>
  <si>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</si>
  <si>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</si>
  <si>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</si>
  <si>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</si>
  <si>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</si>
  <si>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</si>
  <si>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</si>
  <si>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</si>
  <si>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</si>
  <si>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</si>
  <si>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</si>
  <si>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</si>
  <si>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</si>
  <si>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</si>
  <si>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</si>
  <si>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</si>
  <si>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</si>
  <si>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</si>
  <si>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</si>
  <si>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</si>
  <si>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</si>
  <si>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</si>
  <si>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</si>
  <si>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</si>
  <si>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</si>
  <si>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</si>
  <si>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</si>
  <si>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</si>
  <si>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</si>
  <si>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</si>
  <si>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</si>
  <si>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</si>
  <si>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</si>
  <si>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</si>
  <si>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</si>
  <si>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</si>
  <si>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</si>
  <si>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</si>
  <si>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</si>
  <si>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</si>
  <si>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</si>
  <si>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</si>
  <si>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</si>
  <si>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</si>
  <si>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</si>
  <si>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</si>
  <si>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</si>
  <si>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</si>
  <si>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</si>
  <si>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</si>
  <si>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</si>
  <si>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</si>
  <si>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</si>
  <si>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</si>
  <si>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</si>
  <si>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</si>
  <si>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</si>
  <si>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</si>
  <si>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</si>
  <si>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</si>
  <si>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</si>
  <si>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</si>
  <si>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</si>
  <si>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</si>
  <si>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</si>
  <si>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</si>
  <si>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</si>
  <si>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</si>
  <si>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</si>
  <si>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</si>
  <si>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</si>
  <si>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</si>
  <si>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</si>
  <si>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</si>
  <si>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</si>
  <si>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</si>
  <si>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</si>
  <si>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</si>
  <si>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</si>
  <si>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</si>
  <si>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</si>
  <si>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</si>
  <si>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</si>
  <si>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</si>
  <si>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</si>
  <si>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</si>
  <si>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</si>
  <si>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</si>
  <si>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</si>
  <si>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</si>
  <si>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</si>
  <si>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</si>
  <si>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</si>
  <si>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</si>
  <si>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</si>
  <si>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</si>
  <si>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</si>
  <si>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</si>
  <si>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</si>
  <si>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</si>
  <si>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</si>
  <si>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</si>
  <si>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</si>
  <si>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</si>
  <si>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</si>
  <si>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</si>
  <si>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</si>
  <si>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</si>
  <si>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</si>
  <si>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</si>
  <si>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</si>
  <si>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</si>
  <si>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</si>
  <si>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</si>
  <si>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</si>
  <si>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</si>
  <si>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</si>
  <si>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</si>
  <si>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</si>
  <si>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</si>
  <si>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</si>
  <si>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</si>
  <si>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</si>
  <si>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</si>
  <si>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</si>
  <si>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</si>
  <si>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</si>
  <si>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</si>
  <si>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</si>
  <si>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</si>
  <si>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</si>
  <si>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</si>
  <si>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</si>
  <si>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</si>
  <si>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</si>
  <si>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</si>
  <si>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</si>
  <si>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</si>
  <si>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</si>
  <si>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</si>
  <si>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</si>
  <si>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</si>
  <si>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</si>
  <si>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</si>
  <si>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</si>
  <si>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</si>
  <si>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</si>
  <si>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</si>
  <si>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</si>
  <si>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</si>
  <si>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</si>
  <si>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</si>
  <si>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</si>
  <si>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</si>
  <si>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</si>
  <si>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</si>
  <si>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</si>
  <si>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</si>
  <si>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</si>
  <si>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</si>
  <si>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</si>
  <si>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</si>
  <si>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</si>
  <si>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</si>
  <si>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</si>
  <si>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</si>
  <si>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</si>
  <si>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</si>
  <si>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</si>
  <si>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</si>
  <si>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</si>
  <si>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</si>
  <si>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</si>
  <si>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</si>
  <si>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</si>
  <si>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</si>
  <si>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</si>
  <si>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</si>
  <si>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</si>
  <si>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</si>
  <si>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</si>
  <si>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</si>
  <si>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</si>
  <si>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</si>
  <si>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</si>
  <si>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</si>
  <si>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</si>
  <si>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</si>
  <si>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</si>
  <si>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</si>
  <si>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</si>
  <si>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</si>
  <si>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</si>
  <si>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</si>
  <si>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</si>
  <si>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</si>
  <si>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</si>
  <si>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</si>
  <si>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</si>
  <si>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</si>
  <si>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</si>
  <si>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</si>
  <si>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</si>
  <si>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</si>
  <si>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</si>
  <si>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</si>
  <si>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</si>
  <si>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</si>
  <si>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</si>
  <si>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</si>
  <si>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</si>
  <si>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</si>
  <si>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</si>
  <si>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</si>
  <si>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</si>
  <si>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</si>
  <si>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</si>
  <si>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</si>
  <si>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</si>
  <si>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</si>
  <si>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</si>
  <si>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</si>
  <si>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</si>
  <si>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</si>
  <si>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</si>
  <si>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</si>
  <si>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</si>
  <si>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</si>
  <si>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</si>
  <si>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</si>
  <si>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</si>
  <si>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</si>
  <si>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</si>
  <si>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</si>
  <si>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</si>
  <si>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</si>
  <si>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</si>
  <si>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</si>
  <si>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</si>
  <si>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</si>
  <si>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</si>
  <si>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</si>
  <si>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</si>
  <si>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</si>
  <si>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</si>
  <si>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</si>
  <si>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</si>
  <si>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</si>
  <si>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</si>
  <si>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</si>
  <si>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</si>
  <si>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</si>
  <si>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</si>
  <si>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</si>
  <si>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</si>
  <si>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</si>
  <si>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</si>
  <si>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</si>
  <si>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</si>
  <si>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</si>
  <si>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</si>
  <si>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</si>
  <si>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</si>
  <si>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</si>
  <si>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</si>
  <si>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</si>
  <si>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</si>
  <si>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</si>
  <si>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</si>
  <si>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</si>
  <si>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</si>
  <si>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</si>
  <si>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</si>
  <si>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</si>
  <si>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</si>
  <si>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</si>
  <si>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</si>
  <si>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</si>
  <si>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</si>
  <si>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</si>
  <si>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</si>
  <si>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</si>
  <si>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</si>
  <si>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</si>
  <si>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</si>
  <si>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</si>
  <si>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</si>
  <si>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</si>
  <si>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</si>
  <si>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</si>
  <si>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</si>
  <si>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</si>
  <si>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</si>
  <si>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</si>
  <si>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</si>
  <si>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</si>
  <si>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</si>
  <si>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</si>
  <si>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</si>
  <si>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</si>
  <si>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</si>
  <si>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</si>
  <si>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</si>
  <si>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</si>
  <si>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</si>
  <si>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</si>
  <si>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</si>
  <si>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</si>
  <si>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</si>
  <si>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</si>
  <si>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</si>
  <si>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</si>
  <si>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</si>
  <si>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</si>
  <si>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</si>
  <si>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</si>
  <si>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</si>
  <si>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</si>
  <si>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</si>
  <si>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</si>
  <si>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</si>
  <si>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</si>
  <si>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</si>
  <si>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</si>
  <si>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</si>
  <si>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</si>
  <si>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</si>
  <si>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</si>
  <si>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</si>
  <si>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</si>
  <si>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</si>
  <si>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</si>
  <si>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</si>
  <si>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</si>
  <si>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</si>
  <si>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</si>
  <si>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</si>
  <si>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</si>
  <si>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</si>
  <si>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</si>
  <si>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</si>
  <si>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</si>
  <si>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</si>
  <si>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</si>
  <si>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</si>
  <si>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</si>
  <si>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</si>
  <si>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</si>
  <si>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</si>
  <si>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</si>
  <si>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</si>
  <si>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</si>
  <si>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</si>
  <si>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</si>
  <si>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</si>
  <si>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</si>
  <si>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</si>
  <si>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</si>
  <si>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</si>
  <si>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</si>
  <si>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</si>
  <si>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</si>
  <si>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</si>
  <si>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</si>
  <si>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</si>
  <si>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</si>
  <si>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</si>
  <si>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</si>
  <si>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</si>
  <si>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</si>
  <si>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</si>
  <si>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</si>
  <si>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</si>
  <si>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</si>
  <si>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</si>
  <si>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</si>
  <si>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</si>
  <si>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</si>
  <si>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</si>
  <si>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</si>
  <si>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</si>
  <si>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</si>
  <si>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</si>
  <si>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</si>
  <si>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</si>
  <si>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</si>
  <si>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</si>
  <si>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</si>
  <si>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</si>
  <si>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</si>
  <si>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</si>
  <si>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</si>
  <si>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</si>
  <si>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</si>
  <si>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</si>
  <si>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</si>
  <si>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</si>
  <si>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</si>
  <si>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</si>
  <si>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</si>
  <si>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</si>
  <si>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</si>
  <si>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</si>
  <si>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</si>
  <si>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</si>
  <si>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</si>
  <si>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</si>
  <si>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</si>
  <si>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</si>
  <si>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</si>
  <si>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</si>
  <si>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</si>
  <si>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</si>
  <si>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</si>
  <si>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</si>
  <si>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</si>
  <si>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</si>
  <si>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</si>
  <si>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</si>
  <si>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</si>
  <si>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</si>
  <si>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</si>
  <si>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</si>
  <si>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</si>
  <si>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</si>
  <si>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</si>
  <si>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</si>
  <si>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</si>
  <si>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</si>
  <si>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</si>
  <si>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</si>
  <si>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</si>
  <si>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</si>
  <si>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</si>
  <si>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</si>
  <si>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</si>
  <si>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</si>
  <si>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</si>
  <si>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</si>
  <si>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</si>
  <si>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</si>
  <si>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</si>
  <si>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</si>
  <si>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</si>
  <si>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</si>
  <si>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</si>
  <si>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</si>
  <si>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</si>
  <si>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</si>
  <si>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</si>
  <si>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</si>
  <si>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</si>
  <si>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</si>
  <si>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</si>
  <si>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</si>
  <si>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</si>
  <si>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</si>
  <si>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</si>
  <si>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</si>
  <si>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</si>
  <si>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</si>
  <si>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</si>
  <si>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</si>
  <si>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</si>
  <si>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</si>
  <si>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</si>
  <si>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</si>
  <si>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</si>
  <si>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</si>
  <si>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</si>
  <si>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</si>
  <si>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</si>
  <si>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</si>
  <si>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</si>
  <si>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</si>
  <si>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</si>
  <si>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</si>
  <si>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</si>
  <si>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</si>
  <si>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</si>
  <si>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</si>
  <si>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</si>
  <si>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</si>
  <si>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</si>
  <si>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</si>
  <si>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</si>
  <si>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</si>
  <si>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</si>
  <si>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</si>
  <si>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</si>
  <si>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</si>
  <si>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</si>
  <si>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</si>
  <si>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</si>
  <si>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</si>
  <si>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</si>
  <si>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</si>
  <si>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</si>
  <si>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</si>
  <si>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</si>
  <si>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</si>
  <si>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</si>
  <si>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</si>
  <si>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</si>
  <si>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</si>
  <si>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</si>
  <si>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</si>
  <si>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</si>
  <si>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</si>
  <si>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</si>
  <si>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</si>
  <si>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</si>
  <si>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</si>
  <si>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</si>
  <si>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</si>
  <si>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</si>
  <si>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</si>
  <si>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</si>
  <si>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</si>
  <si>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</si>
  <si>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</si>
  <si>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</si>
  <si>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</si>
  <si>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</si>
  <si>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</si>
  <si>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</si>
  <si>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</si>
  <si>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</si>
  <si>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</si>
  <si>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</si>
  <si>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</si>
  <si>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</si>
  <si>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</si>
  <si>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</si>
  <si>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</si>
  <si>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</si>
  <si>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</si>
  <si>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</si>
  <si>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</si>
  <si>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</si>
  <si>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</si>
  <si>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</si>
  <si>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</si>
  <si>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</si>
  <si>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</si>
  <si>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</si>
  <si>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</si>
  <si>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</si>
  <si>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</si>
  <si>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</si>
  <si>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</si>
  <si>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</si>
  <si>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</si>
  <si>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</si>
  <si>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</si>
  <si>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</si>
  <si>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</si>
  <si>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</si>
  <si>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</si>
  <si>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</si>
  <si>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</si>
  <si>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</si>
  <si>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</si>
  <si>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</si>
  <si>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</si>
  <si>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</si>
  <si>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</si>
  <si>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</si>
  <si>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</si>
  <si>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</si>
  <si>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</si>
  <si>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</si>
  <si>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</si>
  <si>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</si>
  <si>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</si>
  <si>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</si>
  <si>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</si>
  <si>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</si>
  <si>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</si>
  <si>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</si>
  <si>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</si>
  <si>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</si>
  <si>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</si>
  <si>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</si>
  <si>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</si>
  <si>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</si>
  <si>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</si>
  <si>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</si>
  <si>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</si>
  <si>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</si>
  <si>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</si>
  <si>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</si>
  <si>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</si>
  <si>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</si>
  <si>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</si>
  <si>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</si>
  <si>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</si>
  <si>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</si>
  <si>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</si>
  <si>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</si>
  <si>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</si>
  <si>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</si>
  <si>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</si>
  <si>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</si>
  <si>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</si>
  <si>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</si>
  <si>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</si>
  <si>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</si>
  <si>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</si>
  <si>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</si>
  <si>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</si>
  <si>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</si>
  <si>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</si>
  <si>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</si>
  <si>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</si>
  <si>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</si>
  <si>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</si>
  <si>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</si>
  <si>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</si>
  <si>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</si>
  <si>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</si>
  <si>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</si>
  <si>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</si>
  <si>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</si>
  <si>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</si>
  <si>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</si>
  <si>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</si>
  <si>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</si>
  <si>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</si>
  <si>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</si>
  <si>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</si>
  <si>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</si>
  <si>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</si>
  <si>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</si>
  <si>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</si>
  <si>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</si>
  <si>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</si>
  <si>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</si>
  <si>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</si>
  <si>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</si>
  <si>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</si>
  <si>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</si>
  <si>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</si>
  <si>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</si>
  <si>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</si>
  <si>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</si>
  <si>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</si>
  <si>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</si>
  <si>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</si>
  <si>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</si>
  <si>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</si>
  <si>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</si>
  <si>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</si>
  <si>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</si>
  <si>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</si>
  <si>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</si>
  <si>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</si>
  <si>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</si>
  <si>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</si>
  <si>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</si>
  <si>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</si>
  <si>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</si>
  <si>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</si>
  <si>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</si>
  <si>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</si>
  <si>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</si>
  <si>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</si>
  <si>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</si>
  <si>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</si>
  <si>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</si>
  <si>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</si>
  <si>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</si>
  <si>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</si>
  <si>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</si>
  <si>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</si>
  <si>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</si>
  <si>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</si>
  <si>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</si>
  <si>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</si>
  <si>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</si>
  <si>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</si>
  <si>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</si>
  <si>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</si>
  <si>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</si>
  <si>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</si>
  <si>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</si>
  <si>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</si>
  <si>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</si>
  <si>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</si>
  <si>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</si>
  <si>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</si>
  <si>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</si>
  <si>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</si>
  <si>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</si>
  <si>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</si>
  <si>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</si>
  <si>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</si>
  <si>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</si>
  <si>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</si>
  <si>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</si>
  <si>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</si>
  <si>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</si>
  <si>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</si>
  <si>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</si>
  <si>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</si>
  <si>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</si>
  <si>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</si>
  <si>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</si>
  <si>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</si>
  <si>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</si>
  <si>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</si>
  <si>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</si>
  <si>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</si>
  <si>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</si>
  <si>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</si>
  <si>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</si>
  <si>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</si>
  <si>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</si>
  <si>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</si>
  <si>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</si>
  <si>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</si>
  <si>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</si>
  <si>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</si>
  <si>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</si>
  <si>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</si>
  <si>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</si>
  <si>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</si>
  <si>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</si>
  <si>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</si>
  <si>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</si>
  <si>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</si>
  <si>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</si>
  <si>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</si>
  <si>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</si>
  <si>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</si>
  <si>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</si>
  <si>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</si>
  <si>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</si>
  <si>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</si>
  <si>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</si>
  <si>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</si>
  <si>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</si>
  <si>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</si>
  <si>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</si>
  <si>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</si>
  <si>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</si>
  <si>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</si>
  <si>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</si>
  <si>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</si>
  <si>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</si>
  <si>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</si>
  <si>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</si>
  <si>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</si>
  <si>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</si>
  <si>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</si>
  <si>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</si>
  <si>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</si>
  <si>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</si>
  <si>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</si>
  <si>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</si>
  <si>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</si>
  <si>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</si>
  <si>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</si>
  <si>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</si>
  <si>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</si>
  <si>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</si>
  <si>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</si>
  <si>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</si>
  <si>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</si>
  <si>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</si>
  <si>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</si>
  <si>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</si>
  <si>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</si>
  <si>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</si>
  <si>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</si>
  <si>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</si>
  <si>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</si>
  <si>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</si>
  <si>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</si>
  <si>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</si>
  <si>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</si>
  <si>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</si>
  <si>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</si>
  <si>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</si>
  <si>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</si>
  <si>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</si>
  <si>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</si>
  <si>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</si>
  <si>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</si>
  <si>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</si>
  <si>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</si>
  <si>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</si>
  <si>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</si>
  <si>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</si>
  <si>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</si>
  <si>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</si>
  <si>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</si>
  <si>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</si>
  <si>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</si>
  <si>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</si>
  <si>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</si>
  <si>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</si>
  <si>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</si>
  <si>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</si>
  <si>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</si>
  <si>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</si>
  <si>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</si>
  <si>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</si>
  <si>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</si>
  <si>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</si>
  <si>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</si>
  <si>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</si>
  <si>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</si>
  <si>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</si>
  <si>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</si>
  <si>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</si>
  <si>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</si>
  <si>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</si>
  <si>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</si>
  <si>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</si>
  <si>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</si>
  <si>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</si>
  <si>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</si>
  <si>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</si>
  <si>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</si>
  <si>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</si>
  <si>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</si>
  <si>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</si>
  <si>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</si>
  <si>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</si>
  <si>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</si>
  <si>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</si>
  <si>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</si>
  <si>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</si>
  <si>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</si>
  <si>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</si>
  <si>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</si>
  <si>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</si>
  <si>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</si>
  <si>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</si>
  <si>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</si>
  <si>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</si>
  <si>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</si>
  <si>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</si>
  <si>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</si>
  <si>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</si>
  <si>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</si>
  <si>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</si>
  <si>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</si>
  <si>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</si>
  <si>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</si>
  <si>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</si>
  <si>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</si>
  <si>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</si>
  <si>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</si>
  <si>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</si>
  <si>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</si>
  <si>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</si>
  <si>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</si>
  <si>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</si>
  <si>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</si>
  <si>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</si>
  <si>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</si>
  <si>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</si>
  <si>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</si>
  <si>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</si>
  <si>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</si>
  <si>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</si>
  <si>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</si>
  <si>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</si>
  <si>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</si>
  <si>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</si>
  <si>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</si>
  <si>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</si>
  <si>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</si>
  <si>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</si>
  <si>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</si>
  <si>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</si>
  <si>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</si>
  <si>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</si>
  <si>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</si>
  <si>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</si>
  <si>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</si>
  <si>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</si>
  <si>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</si>
  <si>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</si>
  <si>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</si>
  <si>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</si>
  <si>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</si>
  <si>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</si>
  <si>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</si>
  <si>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</si>
  <si>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</si>
  <si>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</si>
  <si>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</si>
  <si>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</si>
  <si>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</si>
  <si>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</si>
  <si>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</si>
  <si>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</si>
  <si>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</si>
  <si>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</si>
  <si>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</si>
  <si>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</si>
  <si>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</si>
  <si>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</si>
  <si>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</si>
  <si>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</si>
  <si>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</si>
  <si>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</si>
  <si>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</si>
  <si>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</si>
  <si>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</si>
  <si>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</si>
  <si>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</si>
  <si>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</si>
  <si>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</si>
  <si>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</si>
  <si>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</si>
  <si>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</si>
  <si>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</si>
  <si>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</si>
  <si>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</si>
  <si>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</si>
  <si>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</si>
  <si>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</si>
  <si>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</si>
  <si>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</si>
  <si>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</si>
  <si>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</si>
  <si>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</si>
  <si>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</si>
  <si>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</si>
  <si>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</si>
  <si>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</si>
  <si>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</si>
  <si>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</si>
  <si>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</si>
  <si>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</si>
  <si>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</si>
  <si>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</si>
  <si>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</si>
  <si>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</si>
  <si>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</si>
  <si>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</si>
  <si>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</si>
  <si>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</si>
  <si>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</si>
  <si>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</si>
  <si>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</si>
  <si>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</si>
  <si>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</si>
  <si>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</si>
  <si>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</si>
  <si>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</si>
  <si>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</si>
  <si>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</si>
  <si>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</si>
  <si>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</si>
  <si>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</si>
  <si>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</si>
  <si>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</si>
  <si>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</si>
  <si>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</si>
  <si>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</si>
  <si>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</si>
  <si>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</si>
  <si>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</si>
  <si>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</si>
  <si>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</si>
  <si>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</si>
  <si>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</si>
  <si>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</si>
  <si>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</si>
  <si>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</si>
  <si>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</si>
  <si>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</si>
  <si>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</si>
  <si>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</si>
  <si>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</si>
  <si>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</si>
  <si>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</si>
  <si>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</si>
  <si>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</si>
  <si>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</si>
  <si>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</si>
  <si>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</si>
  <si>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</si>
  <si>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</si>
  <si>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</si>
  <si>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</si>
  <si>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</si>
  <si>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</si>
  <si>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</si>
  <si>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</si>
  <si>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</si>
  <si>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</si>
  <si>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</si>
  <si>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</si>
  <si>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</si>
  <si>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</si>
  <si>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</si>
  <si>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</si>
  <si>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</si>
  <si>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</si>
  <si>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</si>
  <si>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</si>
  <si>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</si>
  <si>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</si>
  <si>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</si>
  <si>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</si>
  <si>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</si>
  <si>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</si>
  <si>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</si>
  <si>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</si>
  <si>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</si>
  <si>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</si>
  <si>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</si>
  <si>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</si>
  <si>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</si>
  <si>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</si>
  <si>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</si>
  <si>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</si>
  <si>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</si>
  <si>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</si>
  <si>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</si>
  <si>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</si>
  <si>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</si>
  <si>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</si>
  <si>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</si>
  <si>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</si>
  <si>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</si>
  <si>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</si>
  <si>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</si>
  <si>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</si>
  <si>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</si>
  <si>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</si>
  <si>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</si>
  <si>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</si>
  <si>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</si>
  <si>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</si>
  <si>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</si>
  <si>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</si>
  <si>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</si>
  <si>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</si>
  <si>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</si>
  <si>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</si>
  <si>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</si>
  <si>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</si>
  <si>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</si>
  <si>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</si>
  <si>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</si>
  <si>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</si>
  <si>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</si>
  <si>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</si>
  <si>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</si>
  <si>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</si>
  <si>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</si>
  <si>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</si>
  <si>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</si>
  <si>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</si>
  <si>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</si>
  <si>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</si>
  <si>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</si>
  <si>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</si>
  <si>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</si>
  <si>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</si>
  <si>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</si>
  <si>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</si>
  <si>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</si>
  <si>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</si>
  <si>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</si>
  <si>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</si>
  <si>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</si>
  <si>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</si>
  <si>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</si>
  <si>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</si>
  <si>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</si>
  <si>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</si>
  <si>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</si>
  <si>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</si>
  <si>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</si>
  <si>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</si>
  <si>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</si>
  <si>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</si>
  <si>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</si>
  <si>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</si>
  <si>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</si>
  <si>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</si>
  <si>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</si>
  <si>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</si>
  <si>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</si>
  <si>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</si>
  <si>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</si>
  <si>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</si>
  <si>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</si>
  <si>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</si>
  <si>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</si>
  <si>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</si>
  <si>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</si>
  <si>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</si>
  <si>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</si>
  <si>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</si>
  <si>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</si>
  <si>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</si>
  <si>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</si>
  <si>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</si>
  <si>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</si>
  <si>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</si>
  <si>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</si>
  <si>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</si>
  <si>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</si>
  <si>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</si>
  <si>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</si>
  <si>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</si>
  <si>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</si>
  <si>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</si>
  <si>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</si>
  <si>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</si>
  <si>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</si>
  <si>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</si>
  <si>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</si>
  <si>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</si>
  <si>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</si>
  <si>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</si>
  <si>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</si>
  <si>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</si>
  <si>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</si>
  <si>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</si>
  <si>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</si>
  <si>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</si>
  <si>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</si>
  <si>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</si>
  <si>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</si>
  <si>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</si>
  <si>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</si>
  <si>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</si>
  <si>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</si>
  <si>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</si>
  <si>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</si>
  <si>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</si>
  <si>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</si>
  <si>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</si>
  <si>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</si>
  <si>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</si>
  <si>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</si>
  <si>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</si>
  <si>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</si>
  <si>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</si>
  <si>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</si>
  <si>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</si>
  <si>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</si>
  <si>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</si>
  <si>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</si>
  <si>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</si>
  <si>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</si>
  <si>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</si>
  <si>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</si>
  <si>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</si>
  <si>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</si>
  <si>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</si>
  <si>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</si>
  <si>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</si>
  <si>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</si>
  <si>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</si>
  <si>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</si>
  <si>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</si>
  <si>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</si>
  <si>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</si>
  <si>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</si>
  <si>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Screw</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</si>
  <si>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</si>
  <si>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</si>
  <si>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</si>
  <si>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</si>
  <si>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</si>
  <si>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</si>
  <si>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</si>
  <si>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</si>
  <si>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</si>
  <si>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</si>
  <si>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</si>
  <si>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</si>
  <si>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DXCOIL-NECB2011-REF-CAPFT</t>
  </si>
  <si>
    <t>DXCOIL-NECB2011-REF-CAPFFLOW</t>
  </si>
  <si>
    <t>DXCOIL-NECB2011-REF-COOLEIRFT</t>
  </si>
  <si>
    <t>DXCOIL-NECB2011-REF-COOLEIRFFLOW</t>
  </si>
  <si>
    <t>DXCOIL-NECB2011-REF-COOLPLFFPLR</t>
  </si>
  <si>
    <t>From NECB, curve modified to take into account how PLF is used in E+, and PLF ranges (&gt; 0.7)</t>
  </si>
  <si>
    <t>To get total fan efficiency of 40% (0.4/0.65)</t>
  </si>
  <si>
    <t>From NECB 2011, Table 5.2.12.1</t>
  </si>
  <si>
    <t>From NECB 2011, Table 5.2.12.1: CHECK THIS</t>
  </si>
  <si>
    <t>NECB</t>
  </si>
  <si>
    <t>Oil</t>
  </si>
  <si>
    <t>Each row represents the efficiency standards for a specific type of chiller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</si>
</sst>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8" x14ac:knownFonts="1">
    <font>
      <sz val="11"/>
      <color rgb="FF000000"/>
      <name val="Calibri"/>
    </font>
    <font>
      <sz val="11"/>
      <color theme="1"/>
      <name val="Calibri"/>
      <family val="2"/>
      <scheme val="minor"/>
    </font>
    <font>
      <b/>
      <sz val="11"/>
      <color rgb="FF000000"/>
      <name val="Calibri"/>
      <family val="2"/>
    </font>
    <font>
      <sz val="11"/>
      <name val="Calibri"/>
      <family val="2"/>
    </font>
    <font>
      <sz val="10"/>
      <color rgb="FF000000"/>
      <name val="Arial"/>
      <family val="2"/>
    </font>
    <font>
      <sz val="11"/>
      <color rgb="FF000000"/>
      <name val="Calibri"/>
      <family val="2"/>
    </font>
    <font>
      <b/>
      <sz val="11"/>
      <color rgb="FFFF0000"/>
      <name val="Calibri"/>
      <family val="2"/>
    </font>
    <font>
      <sz val="11"/>
      <name val="Calibri"/>
      <family val="2"/>
    </font>
  </fonts>
  <fills count="28">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s>
  <borders count="2">
    <border>
      <left/>
      <right/>
      <top/>
      <bottom/>
      <diagonal/>
    </border>
    <border>
      <left/>
      <right/>
      <top style="thin">
        <color rgb="FF000000"/>
      </top>
      <bottom style="thin">
        <color rgb="FF000000"/>
      </bottom>
      <diagonal/>
    </border>
  </borders>
  <cellStyleXfs count="3">
    <xf numFmtId="0" fontId="0" fillId="0" borderId="0"/>
    <xf numFmtId="0" fontId="1" fillId="0" borderId="0"/>
    <xf numFmtId="0" fontId="5" fillId="0" borderId="0"/>
  </cellStyleXfs>
  <cellXfs count="163">
    <xf numFmtId="0" fontId="0" fillId="0" borderId="0" xfId="0" applyFont="1" applyAlignment="1"/>
    <xf numFmtId="0" fontId="0" fillId="0" borderId="0" xfId="0" applyFont="1"/>
    <xf numFmtId="0" fontId="2" fillId="2" borderId="1" xfId="0" applyFont="1" applyFill="1" applyBorder="1" applyAlignment="1">
      <alignment wrapText="1"/>
    </xf>
    <xf numFmtId="0" fontId="2" fillId="2" borderId="0" xfId="0" applyFont="1" applyFill="1" applyAlignment="1">
      <alignment wrapText="1"/>
    </xf>
    <xf numFmtId="0" fontId="2"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2" fillId="2" borderId="0" xfId="0" applyFont="1" applyFill="1"/>
    <xf numFmtId="0" fontId="0" fillId="2" borderId="0" xfId="0" applyFont="1" applyFill="1"/>
    <xf numFmtId="0" fontId="0" fillId="3" borderId="0" xfId="0" applyFont="1" applyFill="1"/>
    <xf numFmtId="0" fontId="2"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2"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3"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2" fillId="2"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2" fillId="2" borderId="0" xfId="0" applyFont="1" applyFill="1" applyAlignment="1">
      <alignment horizontal="center" vertical="center"/>
    </xf>
    <xf numFmtId="0" fontId="2" fillId="2" borderId="1" xfId="0" applyFont="1" applyFill="1" applyBorder="1" applyAlignment="1">
      <alignment horizontal="center"/>
    </xf>
    <xf numFmtId="0" fontId="2"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5" fillId="3" borderId="0" xfId="0" applyFont="1" applyFill="1"/>
    <xf numFmtId="0" fontId="5" fillId="2" borderId="0" xfId="0" applyFont="1" applyFill="1"/>
    <xf numFmtId="0" fontId="0" fillId="20" borderId="0" xfId="0" applyFont="1" applyFill="1" applyBorder="1"/>
    <xf numFmtId="0" fontId="2" fillId="2" borderId="0" xfId="0" applyFont="1" applyFill="1" applyAlignment="1">
      <alignment horizontal="left"/>
    </xf>
    <xf numFmtId="0" fontId="2"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2" fillId="2" borderId="1" xfId="0" applyFont="1" applyFill="1" applyBorder="1" applyAlignment="1">
      <alignment vertical="top"/>
    </xf>
    <xf numFmtId="49" fontId="2"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3"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22" borderId="0" xfId="0" applyFont="1" applyFill="1" applyAlignment="1"/>
    <xf numFmtId="11" fontId="0" fillId="22" borderId="0" xfId="0" applyNumberFormat="1"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6" fillId="2" borderId="0" xfId="0" applyFont="1" applyFill="1" applyAlignment="1">
      <alignment vertical="center"/>
    </xf>
    <xf numFmtId="0" fontId="3" fillId="5" borderId="0" xfId="0" applyFont="1" applyFill="1" applyAlignment="1"/>
    <xf numFmtId="0" fontId="0" fillId="0" borderId="0" xfId="0" applyFont="1" applyAlignment="1"/>
    <xf numFmtId="0" fontId="0" fillId="2" borderId="0" xfId="0" applyFont="1" applyFill="1"/>
    <xf numFmtId="0" fontId="0" fillId="23" borderId="0" xfId="0" applyFont="1" applyFill="1" applyBorder="1"/>
    <xf numFmtId="0" fontId="4"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4" borderId="0" xfId="0" applyFont="1" applyFill="1" applyBorder="1"/>
    <xf numFmtId="164" fontId="0" fillId="24" borderId="0" xfId="0" applyNumberFormat="1" applyFont="1" applyFill="1" applyBorder="1"/>
    <xf numFmtId="165" fontId="0" fillId="24" borderId="0" xfId="0" applyNumberFormat="1" applyFont="1" applyFill="1" applyBorder="1"/>
    <xf numFmtId="0" fontId="3"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7" fillId="2" borderId="0" xfId="0" applyFont="1" applyFill="1" applyAlignment="1"/>
    <xf numFmtId="0" fontId="7" fillId="2" borderId="0" xfId="0" applyFont="1" applyFill="1" applyAlignment="1"/>
    <xf numFmtId="0" fontId="3" fillId="2" borderId="0" xfId="0" applyFont="1" applyFill="1" applyAlignment="1"/>
    <xf numFmtId="0" fontId="7" fillId="2" borderId="0" xfId="0" applyFont="1" applyFill="1" applyAlignment="1">
      <alignment horizontal="right"/>
    </xf>
    <xf numFmtId="0" fontId="7" fillId="2" borderId="0" xfId="0" applyFont="1" applyFill="1" applyAlignment="1">
      <alignment horizontal="right"/>
    </xf>
    <xf numFmtId="0" fontId="3" fillId="0" borderId="0" xfId="0" applyFont="1" applyAlignment="1"/>
    <xf numFmtId="0" fontId="7" fillId="3" borderId="0" xfId="0" applyFont="1" applyFill="1" applyAlignment="1"/>
    <xf numFmtId="0" fontId="3" fillId="3" borderId="0" xfId="0" applyFont="1" applyFill="1" applyAlignment="1"/>
    <xf numFmtId="0" fontId="7" fillId="3" borderId="0" xfId="0" applyFont="1" applyFill="1" applyAlignment="1">
      <alignment horizontal="right"/>
    </xf>
    <xf numFmtId="0" fontId="7" fillId="3" borderId="0" xfId="0" applyFont="1" applyFill="1" applyAlignment="1">
      <alignment horizontal="right"/>
    </xf>
    <xf numFmtId="3" fontId="0" fillId="0" borderId="0" xfId="0" applyNumberFormat="1" applyFont="1"/>
    <xf numFmtId="11" fontId="0" fillId="0" borderId="0" xfId="0" applyNumberFormat="1" applyFont="1"/>
    <xf numFmtId="11" fontId="0" fillId="0" borderId="0" xfId="0" applyNumberFormat="1" applyFont="1" applyAlignment="1"/>
    <xf numFmtId="10" fontId="0" fillId="0" borderId="0" xfId="0" applyNumberFormat="1" applyFont="1"/>
    <xf numFmtId="0" fontId="0" fillId="24" borderId="0" xfId="0" applyFont="1" applyFill="1" applyBorder="1" applyAlignment="1"/>
    <xf numFmtId="3" fontId="0" fillId="3" borderId="0" xfId="0" applyNumberFormat="1" applyFont="1" applyFill="1" applyAlignment="1"/>
    <xf numFmtId="0" fontId="5" fillId="0" borderId="0" xfId="2" applyFont="1"/>
    <xf numFmtId="0" fontId="5" fillId="3" borderId="0" xfId="2" applyFont="1" applyFill="1"/>
    <xf numFmtId="0" fontId="5" fillId="3" borderId="0" xfId="2" applyFont="1" applyFill="1" applyAlignment="1"/>
    <xf numFmtId="3" fontId="5" fillId="3" borderId="0" xfId="2" applyNumberFormat="1" applyFont="1" applyFill="1" applyAlignment="1"/>
    <xf numFmtId="0" fontId="0" fillId="25" borderId="0" xfId="0" applyFont="1" applyFill="1" applyAlignment="1"/>
    <xf numFmtId="3" fontId="0" fillId="25" borderId="0" xfId="0" applyNumberFormat="1" applyFont="1" applyFill="1" applyAlignment="1"/>
    <xf numFmtId="3" fontId="0" fillId="26" borderId="0" xfId="0" applyNumberFormat="1" applyFont="1" applyFill="1"/>
    <xf numFmtId="0" fontId="0" fillId="26" borderId="0" xfId="0" applyFont="1" applyFill="1"/>
    <xf numFmtId="0" fontId="0" fillId="26" borderId="0" xfId="0" applyFont="1" applyFill="1" applyAlignment="1"/>
    <xf numFmtId="0" fontId="0" fillId="25" borderId="0" xfId="0" applyFont="1" applyFill="1"/>
    <xf numFmtId="0" fontId="5" fillId="25" borderId="0" xfId="2" applyFont="1" applyFill="1" applyAlignment="1"/>
    <xf numFmtId="164" fontId="5" fillId="27" borderId="0" xfId="2" applyNumberFormat="1" applyFont="1" applyFill="1"/>
    <xf numFmtId="0" fontId="5" fillId="26" borderId="0" xfId="2" applyFont="1" applyFill="1"/>
    <xf numFmtId="0" fontId="5" fillId="26" borderId="0" xfId="2" applyFont="1" applyFill="1" applyAlignment="1"/>
    <xf numFmtId="0" fontId="5" fillId="25" borderId="0" xfId="2" applyFont="1" applyFill="1"/>
    <xf numFmtId="3" fontId="5" fillId="25" borderId="0" xfId="2" applyNumberFormat="1" applyFont="1" applyFill="1" applyAlignment="1"/>
    <xf numFmtId="3" fontId="5" fillId="26" borderId="0" xfId="2" applyNumberFormat="1" applyFont="1" applyFill="1"/>
    <xf numFmtId="0" fontId="0" fillId="0" borderId="0" xfId="0" applyNumberFormat="1" applyFont="1"/>
    <xf numFmtId="0" fontId="5" fillId="0" borderId="0" xfId="0" applyFont="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6"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7"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workbookViewId="0">
      <pane ySplit="2880" topLeftCell="A120" activePane="bottomLeft"/>
      <selection pane="bottomLeft" activeCell="A196" sqref="A196"/>
    </sheetView>
  </sheetViews>
  <sheetFormatPr defaultColWidth="15.140625" defaultRowHeight="15" customHeight="1" x14ac:dyDescent="0.25"/>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x14ac:dyDescent="0.25">
      <c r="A1" s="1" t="s">
        <v>0</v>
      </c>
    </row>
    <row r="2" spans="1:77" ht="14.25" customHeight="1" x14ac:dyDescent="0.25"/>
    <row r="3" spans="1:77" ht="100.5" customHeight="1" x14ac:dyDescent="0.25">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x14ac:dyDescent="0.25">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x14ac:dyDescent="0.25">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x14ac:dyDescent="0.25">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x14ac:dyDescent="0.25">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x14ac:dyDescent="0.25">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x14ac:dyDescent="0.25">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x14ac:dyDescent="0.25">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x14ac:dyDescent="0.25">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x14ac:dyDescent="0.25">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x14ac:dyDescent="0.25">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x14ac:dyDescent="0.25">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x14ac:dyDescent="0.25">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x14ac:dyDescent="0.25">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x14ac:dyDescent="0.25">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x14ac:dyDescent="0.25">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x14ac:dyDescent="0.25">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x14ac:dyDescent="0.25">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x14ac:dyDescent="0.25">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x14ac:dyDescent="0.25">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x14ac:dyDescent="0.25">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x14ac:dyDescent="0.25">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x14ac:dyDescent="0.25">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x14ac:dyDescent="0.25">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x14ac:dyDescent="0.25">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x14ac:dyDescent="0.25">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x14ac:dyDescent="0.25">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x14ac:dyDescent="0.25">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x14ac:dyDescent="0.25">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x14ac:dyDescent="0.25">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x14ac:dyDescent="0.25">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x14ac:dyDescent="0.25">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x14ac:dyDescent="0.25">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x14ac:dyDescent="0.25">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x14ac:dyDescent="0.25">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x14ac:dyDescent="0.25">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x14ac:dyDescent="0.25">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x14ac:dyDescent="0.25">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x14ac:dyDescent="0.25">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x14ac:dyDescent="0.25">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x14ac:dyDescent="0.25">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x14ac:dyDescent="0.25">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x14ac:dyDescent="0.25">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x14ac:dyDescent="0.25">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x14ac:dyDescent="0.25">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x14ac:dyDescent="0.25">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x14ac:dyDescent="0.25">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x14ac:dyDescent="0.25">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x14ac:dyDescent="0.25">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x14ac:dyDescent="0.25">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x14ac:dyDescent="0.25">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x14ac:dyDescent="0.25">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x14ac:dyDescent="0.25">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x14ac:dyDescent="0.25">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x14ac:dyDescent="0.25">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x14ac:dyDescent="0.25">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x14ac:dyDescent="0.25">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x14ac:dyDescent="0.25">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x14ac:dyDescent="0.25">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x14ac:dyDescent="0.25">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x14ac:dyDescent="0.25">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x14ac:dyDescent="0.25">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x14ac:dyDescent="0.25">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x14ac:dyDescent="0.25">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x14ac:dyDescent="0.25">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x14ac:dyDescent="0.25">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x14ac:dyDescent="0.25">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x14ac:dyDescent="0.25">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x14ac:dyDescent="0.25">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x14ac:dyDescent="0.25">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x14ac:dyDescent="0.25">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x14ac:dyDescent="0.25">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x14ac:dyDescent="0.25">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x14ac:dyDescent="0.25">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x14ac:dyDescent="0.25">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x14ac:dyDescent="0.25">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x14ac:dyDescent="0.25">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x14ac:dyDescent="0.25">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x14ac:dyDescent="0.25">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x14ac:dyDescent="0.25">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x14ac:dyDescent="0.25">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x14ac:dyDescent="0.25">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x14ac:dyDescent="0.25">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x14ac:dyDescent="0.25">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x14ac:dyDescent="0.25">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x14ac:dyDescent="0.25">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6">
        <v>4346.2446399999999</v>
      </c>
      <c r="BV88" s="8"/>
      <c r="BW88" s="8"/>
      <c r="BX88" s="5"/>
      <c r="BY88" s="5"/>
    </row>
    <row r="89" spans="1:77" ht="14.25" hidden="1" customHeight="1" x14ac:dyDescent="0.25">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6">
        <v>4346.2446399999999</v>
      </c>
      <c r="BV89" s="8"/>
      <c r="BW89" s="8"/>
      <c r="BX89" s="10"/>
      <c r="BY89" s="10"/>
    </row>
    <row r="90" spans="1:77" ht="14.25" customHeight="1" x14ac:dyDescent="0.25">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6">
        <v>4346.2446399999999</v>
      </c>
      <c r="BV90" s="8"/>
      <c r="BW90" s="8"/>
      <c r="BX90" s="5"/>
      <c r="BY90" s="5"/>
    </row>
    <row r="91" spans="1:77" ht="14.25" hidden="1" customHeight="1" x14ac:dyDescent="0.25">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6">
        <v>4346.2446399999999</v>
      </c>
      <c r="BV91" s="8"/>
      <c r="BW91" s="8"/>
      <c r="BX91" s="10"/>
      <c r="BY91" s="10"/>
    </row>
    <row r="92" spans="1:77" ht="14.25" hidden="1" customHeight="1" x14ac:dyDescent="0.25">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6">
        <v>4346.2446399999999</v>
      </c>
      <c r="BV92" s="8"/>
      <c r="BW92" s="8"/>
      <c r="BX92" s="5"/>
      <c r="BY92" s="5"/>
    </row>
    <row r="93" spans="1:77" ht="14.25" customHeight="1" x14ac:dyDescent="0.25">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6">
        <v>4346.2446399999999</v>
      </c>
      <c r="BV93" s="8"/>
      <c r="BW93" s="8"/>
      <c r="BX93" s="10"/>
      <c r="BY93" s="10"/>
    </row>
    <row r="94" spans="1:77" ht="14.25" hidden="1" customHeight="1" x14ac:dyDescent="0.25">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6">
        <v>4346.2446399999999</v>
      </c>
      <c r="BV94" s="8"/>
      <c r="BW94" s="8"/>
      <c r="BX94" s="5"/>
      <c r="BY94" s="5"/>
    </row>
    <row r="95" spans="1:77" ht="14.25" hidden="1" customHeight="1" x14ac:dyDescent="0.25">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6">
        <v>4346.2446399999999</v>
      </c>
      <c r="BV95" s="8"/>
      <c r="BW95" s="8"/>
      <c r="BX95" s="10"/>
      <c r="BY95" s="10"/>
    </row>
    <row r="96" spans="1:77" ht="14.25" customHeight="1" x14ac:dyDescent="0.25">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6">
        <v>4346.2446399999999</v>
      </c>
      <c r="BV96" s="8"/>
      <c r="BW96" s="8"/>
      <c r="BX96" s="5"/>
      <c r="BY96" s="5"/>
    </row>
    <row r="97" spans="1:77" ht="14.25" hidden="1" customHeight="1" x14ac:dyDescent="0.25">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6">
        <v>4346.2446399999999</v>
      </c>
      <c r="BV97" s="8"/>
      <c r="BW97" s="8"/>
      <c r="BX97" s="10"/>
      <c r="BY97" s="10"/>
    </row>
    <row r="98" spans="1:77" ht="14.25" hidden="1" customHeight="1" x14ac:dyDescent="0.25">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6">
        <v>4346.2446399999999</v>
      </c>
      <c r="BV98" s="8"/>
      <c r="BW98" s="8"/>
      <c r="BX98" s="5"/>
      <c r="BY98" s="5"/>
    </row>
    <row r="99" spans="1:77" ht="14.25" customHeight="1" x14ac:dyDescent="0.25">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7">
        <v>600000</v>
      </c>
      <c r="W99" s="16">
        <v>140</v>
      </c>
      <c r="X99" s="31" t="s">
        <v>2189</v>
      </c>
      <c r="Y99" s="10">
        <v>4.4000000000000004</v>
      </c>
      <c r="Z99" s="10">
        <v>140</v>
      </c>
      <c r="AA99" s="38">
        <v>110</v>
      </c>
      <c r="AB99" s="38">
        <v>29891</v>
      </c>
      <c r="AC99" s="38">
        <v>0.3</v>
      </c>
      <c r="AD99" s="8">
        <v>7851.34</v>
      </c>
      <c r="AE99" s="38">
        <v>300</v>
      </c>
      <c r="AF99" s="16" t="s">
        <v>90</v>
      </c>
      <c r="AG99" s="97">
        <v>300000</v>
      </c>
      <c r="AH99" s="38">
        <v>140</v>
      </c>
      <c r="AI99" s="31" t="s">
        <v>2190</v>
      </c>
      <c r="AJ99" s="97">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6">
        <v>4346.2446399999999</v>
      </c>
      <c r="BV99" s="8" t="s">
        <v>2195</v>
      </c>
      <c r="BW99" s="8" t="s">
        <v>114</v>
      </c>
      <c r="BX99" s="10"/>
      <c r="BY99" s="10"/>
    </row>
    <row r="100" spans="1:77" ht="14.25" hidden="1" customHeight="1" x14ac:dyDescent="0.25">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x14ac:dyDescent="0.25">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x14ac:dyDescent="0.25">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x14ac:dyDescent="0.25">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x14ac:dyDescent="0.25">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x14ac:dyDescent="0.25">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x14ac:dyDescent="0.25">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x14ac:dyDescent="0.25">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x14ac:dyDescent="0.25">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x14ac:dyDescent="0.25">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x14ac:dyDescent="0.25">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x14ac:dyDescent="0.25">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x14ac:dyDescent="0.25">
      <c r="A112" s="98" t="s">
        <v>78</v>
      </c>
      <c r="B112" s="98" t="s">
        <v>79</v>
      </c>
      <c r="C112" s="5" t="s">
        <v>541</v>
      </c>
      <c r="D112" s="98"/>
      <c r="E112" s="98"/>
      <c r="F112" s="98"/>
      <c r="G112" s="98"/>
      <c r="H112" s="98"/>
      <c r="I112" s="98" t="s">
        <v>84</v>
      </c>
      <c r="J112" s="98" t="s">
        <v>85</v>
      </c>
      <c r="K112" s="98" t="s">
        <v>86</v>
      </c>
      <c r="L112" s="98"/>
      <c r="M112" s="5" t="s">
        <v>2336</v>
      </c>
      <c r="N112" s="5" t="s">
        <v>2337</v>
      </c>
      <c r="O112" s="98" t="b">
        <v>0</v>
      </c>
      <c r="P112" s="5"/>
      <c r="Q112" s="5"/>
      <c r="R112" s="5">
        <v>10958</v>
      </c>
      <c r="S112" s="5" t="s">
        <v>2339</v>
      </c>
      <c r="T112" s="98">
        <v>40</v>
      </c>
      <c r="U112" s="98" t="s">
        <v>90</v>
      </c>
      <c r="V112" s="99">
        <v>2883000</v>
      </c>
      <c r="W112" s="98">
        <v>140</v>
      </c>
      <c r="X112" s="98"/>
      <c r="Y112" s="98"/>
      <c r="Z112" s="98">
        <v>110</v>
      </c>
      <c r="AA112" s="98">
        <v>110</v>
      </c>
      <c r="AB112" s="98"/>
      <c r="AC112" s="98"/>
      <c r="AD112" s="8">
        <v>68.239999999999995</v>
      </c>
      <c r="AE112" s="98"/>
      <c r="AF112" s="98"/>
      <c r="AG112" s="99"/>
      <c r="AH112" s="98"/>
      <c r="AI112" s="98"/>
      <c r="AJ112" s="98"/>
      <c r="AK112" s="98"/>
      <c r="AL112" s="98"/>
      <c r="AM112" s="98"/>
      <c r="AN112" s="98"/>
      <c r="AO112" s="8">
        <v>68.239999999999995</v>
      </c>
      <c r="AP112" s="98"/>
      <c r="AQ112" s="98"/>
      <c r="AR112" s="98"/>
      <c r="AS112" s="98"/>
      <c r="AT112" s="98"/>
      <c r="AU112" s="98"/>
      <c r="AV112" s="98"/>
      <c r="AW112" s="5"/>
      <c r="AX112" s="8">
        <v>68.239999999999995</v>
      </c>
      <c r="AY112" s="5" t="s">
        <v>2349</v>
      </c>
      <c r="AZ112" s="5" t="s">
        <v>2350</v>
      </c>
      <c r="BA112" s="98"/>
      <c r="BB112" s="98"/>
      <c r="BC112" s="98"/>
      <c r="BD112" s="98"/>
      <c r="BE112" s="98"/>
      <c r="BF112" s="98"/>
      <c r="BG112" s="98"/>
      <c r="BH112" s="98"/>
      <c r="BI112" s="98"/>
      <c r="BJ112" s="5"/>
      <c r="BK112" s="5"/>
      <c r="BL112" s="5" t="s">
        <v>85</v>
      </c>
      <c r="BM112" s="5" t="s">
        <v>86</v>
      </c>
      <c r="BN112" s="5" t="s">
        <v>333</v>
      </c>
      <c r="BO112" s="5"/>
      <c r="BP112" s="98"/>
      <c r="BQ112" s="8" t="s">
        <v>114</v>
      </c>
      <c r="BR112" s="8">
        <v>0.60450000000000004</v>
      </c>
      <c r="BS112" s="8">
        <v>1018.7736419</v>
      </c>
      <c r="BT112" s="8">
        <v>0.95</v>
      </c>
      <c r="BU112" s="8"/>
      <c r="BV112" s="8"/>
      <c r="BW112" s="8"/>
      <c r="BX112" s="98"/>
      <c r="BY112" s="98"/>
    </row>
    <row r="113" spans="1:77" ht="14.25" hidden="1" customHeight="1" x14ac:dyDescent="0.25">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x14ac:dyDescent="0.25">
      <c r="A114" s="98" t="s">
        <v>107</v>
      </c>
      <c r="B114" s="98" t="s">
        <v>79</v>
      </c>
      <c r="C114" s="5" t="s">
        <v>541</v>
      </c>
      <c r="D114" s="98"/>
      <c r="E114" s="98"/>
      <c r="F114" s="98"/>
      <c r="G114" s="98"/>
      <c r="H114" s="98"/>
      <c r="I114" s="5" t="s">
        <v>129</v>
      </c>
      <c r="J114" s="5" t="s">
        <v>85</v>
      </c>
      <c r="K114" s="5" t="s">
        <v>86</v>
      </c>
      <c r="L114" s="98"/>
      <c r="M114" s="5" t="s">
        <v>2336</v>
      </c>
      <c r="N114" s="5" t="s">
        <v>2337</v>
      </c>
      <c r="O114" s="98" t="b">
        <v>0</v>
      </c>
      <c r="P114" s="5">
        <v>91</v>
      </c>
      <c r="Q114" s="5" t="s">
        <v>2356</v>
      </c>
      <c r="R114" s="5">
        <v>6123.42</v>
      </c>
      <c r="S114" s="5" t="s">
        <v>2359</v>
      </c>
      <c r="T114" s="98">
        <v>40</v>
      </c>
      <c r="U114" s="98" t="s">
        <v>134</v>
      </c>
      <c r="V114" s="99">
        <v>40000</v>
      </c>
      <c r="W114" s="98">
        <v>140</v>
      </c>
      <c r="X114" s="98"/>
      <c r="Y114" s="98"/>
      <c r="Z114" s="98">
        <v>120</v>
      </c>
      <c r="AA114" s="98">
        <v>131</v>
      </c>
      <c r="AB114" s="98"/>
      <c r="AC114" s="98"/>
      <c r="AD114" s="8">
        <v>1948.33</v>
      </c>
      <c r="AE114" s="98"/>
      <c r="AF114" s="98"/>
      <c r="AG114" s="99"/>
      <c r="AH114" s="98"/>
      <c r="AI114" s="98"/>
      <c r="AJ114" s="98"/>
      <c r="AK114" s="98"/>
      <c r="AL114" s="98"/>
      <c r="AM114" s="98"/>
      <c r="AN114" s="98"/>
      <c r="AO114" s="8">
        <v>1948.33</v>
      </c>
      <c r="AP114" s="98"/>
      <c r="AQ114" s="98"/>
      <c r="AR114" s="98"/>
      <c r="AS114" s="98"/>
      <c r="AT114" s="98"/>
      <c r="AU114" s="98"/>
      <c r="AV114" s="98"/>
      <c r="AW114" s="5"/>
      <c r="AX114" s="8">
        <v>1948.33</v>
      </c>
      <c r="AY114" s="5" t="s">
        <v>2362</v>
      </c>
      <c r="AZ114" s="5" t="s">
        <v>2363</v>
      </c>
      <c r="BA114" s="98"/>
      <c r="BB114" s="98"/>
      <c r="BC114" s="98"/>
      <c r="BD114" s="98"/>
      <c r="BE114" s="98"/>
      <c r="BF114" s="98"/>
      <c r="BG114" s="98"/>
      <c r="BH114" s="98"/>
      <c r="BI114" s="98"/>
      <c r="BJ114" s="5"/>
      <c r="BK114" s="5"/>
      <c r="BL114" s="5" t="s">
        <v>85</v>
      </c>
      <c r="BM114" s="5" t="s">
        <v>86</v>
      </c>
      <c r="BN114" s="5" t="s">
        <v>333</v>
      </c>
      <c r="BO114" s="5"/>
      <c r="BP114" s="98"/>
      <c r="BQ114" s="8" t="s">
        <v>114</v>
      </c>
      <c r="BR114" s="8">
        <v>0.60450000000000004</v>
      </c>
      <c r="BS114" s="8">
        <v>1018.7736419</v>
      </c>
      <c r="BT114" s="8">
        <v>0.95</v>
      </c>
      <c r="BU114" s="8"/>
      <c r="BV114" s="8"/>
      <c r="BW114" s="8"/>
      <c r="BX114" s="98"/>
      <c r="BY114" s="98"/>
    </row>
    <row r="115" spans="1:77" ht="14.25" hidden="1" customHeight="1" x14ac:dyDescent="0.25">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x14ac:dyDescent="0.25">
      <c r="A116" s="98" t="s">
        <v>96</v>
      </c>
      <c r="B116" s="98" t="s">
        <v>135</v>
      </c>
      <c r="C116" s="5" t="s">
        <v>541</v>
      </c>
      <c r="D116" s="98"/>
      <c r="E116" s="98"/>
      <c r="F116" s="98"/>
      <c r="G116" s="98"/>
      <c r="H116" s="98"/>
      <c r="I116" s="98" t="s">
        <v>84</v>
      </c>
      <c r="J116" s="98" t="s">
        <v>85</v>
      </c>
      <c r="K116" s="98" t="s">
        <v>86</v>
      </c>
      <c r="L116" s="98"/>
      <c r="M116" s="5" t="s">
        <v>2336</v>
      </c>
      <c r="N116" s="5" t="s">
        <v>2337</v>
      </c>
      <c r="O116" s="98" t="b">
        <v>0</v>
      </c>
      <c r="P116" s="5"/>
      <c r="Q116" s="5"/>
      <c r="R116" s="5">
        <v>10958</v>
      </c>
      <c r="S116" s="5" t="s">
        <v>2339</v>
      </c>
      <c r="T116" s="98">
        <v>40</v>
      </c>
      <c r="U116" s="98" t="s">
        <v>90</v>
      </c>
      <c r="V116" s="99">
        <v>2883000</v>
      </c>
      <c r="W116" s="98">
        <v>140</v>
      </c>
      <c r="X116" s="98"/>
      <c r="Y116" s="98"/>
      <c r="Z116" s="98">
        <v>110</v>
      </c>
      <c r="AA116" s="98">
        <v>110</v>
      </c>
      <c r="AB116" s="98"/>
      <c r="AC116" s="98"/>
      <c r="AD116" s="8">
        <v>68.239999999999995</v>
      </c>
      <c r="AE116" s="98"/>
      <c r="AF116" s="98"/>
      <c r="AG116" s="99"/>
      <c r="AH116" s="98"/>
      <c r="AI116" s="98"/>
      <c r="AJ116" s="98"/>
      <c r="AK116" s="98"/>
      <c r="AL116" s="98"/>
      <c r="AM116" s="98"/>
      <c r="AN116" s="98"/>
      <c r="AO116" s="8">
        <v>68.239999999999995</v>
      </c>
      <c r="AP116" s="98"/>
      <c r="AQ116" s="98"/>
      <c r="AR116" s="98"/>
      <c r="AS116" s="98"/>
      <c r="AT116" s="98"/>
      <c r="AU116" s="98"/>
      <c r="AV116" s="98"/>
      <c r="AW116" s="5"/>
      <c r="AX116" s="8">
        <v>68.239999999999995</v>
      </c>
      <c r="AY116" s="5" t="s">
        <v>2349</v>
      </c>
      <c r="AZ116" s="5" t="s">
        <v>2350</v>
      </c>
      <c r="BA116" s="98"/>
      <c r="BB116" s="98"/>
      <c r="BC116" s="98"/>
      <c r="BD116" s="98"/>
      <c r="BE116" s="98"/>
      <c r="BF116" s="98"/>
      <c r="BG116" s="98"/>
      <c r="BH116" s="98"/>
      <c r="BI116" s="98"/>
      <c r="BJ116" s="5"/>
      <c r="BK116" s="5"/>
      <c r="BL116" s="5" t="s">
        <v>85</v>
      </c>
      <c r="BM116" s="5" t="s">
        <v>86</v>
      </c>
      <c r="BN116" s="5" t="s">
        <v>333</v>
      </c>
      <c r="BO116" s="5"/>
      <c r="BP116" s="98"/>
      <c r="BQ116" s="8" t="s">
        <v>114</v>
      </c>
      <c r="BR116" s="8">
        <v>0.60450000000000004</v>
      </c>
      <c r="BS116" s="8">
        <v>1018.7736419</v>
      </c>
      <c r="BT116" s="8">
        <v>0.95</v>
      </c>
      <c r="BU116" s="8"/>
      <c r="BV116" s="8"/>
      <c r="BW116" s="8"/>
      <c r="BX116" s="98"/>
      <c r="BY116" s="98"/>
    </row>
    <row r="117" spans="1:77" ht="14.25" customHeight="1" x14ac:dyDescent="0.25">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x14ac:dyDescent="0.25">
      <c r="A118" s="98" t="s">
        <v>78</v>
      </c>
      <c r="B118" s="98" t="s">
        <v>145</v>
      </c>
      <c r="C118" s="5" t="s">
        <v>541</v>
      </c>
      <c r="D118" s="98"/>
      <c r="E118" s="98"/>
      <c r="F118" s="98"/>
      <c r="G118" s="98"/>
      <c r="H118" s="98"/>
      <c r="I118" s="98" t="s">
        <v>84</v>
      </c>
      <c r="J118" s="98" t="s">
        <v>85</v>
      </c>
      <c r="K118" s="98" t="s">
        <v>86</v>
      </c>
      <c r="L118" s="98"/>
      <c r="M118" s="5" t="s">
        <v>2336</v>
      </c>
      <c r="N118" s="5" t="s">
        <v>2337</v>
      </c>
      <c r="O118" s="98" t="b">
        <v>0</v>
      </c>
      <c r="P118" s="5"/>
      <c r="Q118" s="5"/>
      <c r="R118" s="5">
        <v>10958</v>
      </c>
      <c r="S118" s="5" t="s">
        <v>2339</v>
      </c>
      <c r="T118" s="98">
        <v>40</v>
      </c>
      <c r="U118" s="98" t="s">
        <v>90</v>
      </c>
      <c r="V118" s="99">
        <v>2883000</v>
      </c>
      <c r="W118" s="98">
        <v>140</v>
      </c>
      <c r="X118" s="98"/>
      <c r="Y118" s="98"/>
      <c r="Z118" s="98">
        <v>110</v>
      </c>
      <c r="AA118" s="98">
        <v>110</v>
      </c>
      <c r="AB118" s="98"/>
      <c r="AC118" s="98"/>
      <c r="AD118" s="8">
        <v>68.239999999999995</v>
      </c>
      <c r="AE118" s="98"/>
      <c r="AF118" s="98"/>
      <c r="AG118" s="99"/>
      <c r="AH118" s="98"/>
      <c r="AI118" s="98"/>
      <c r="AJ118" s="98"/>
      <c r="AK118" s="98"/>
      <c r="AL118" s="98"/>
      <c r="AM118" s="98"/>
      <c r="AN118" s="98"/>
      <c r="AO118" s="8">
        <v>68.239999999999995</v>
      </c>
      <c r="AP118" s="98"/>
      <c r="AQ118" s="98"/>
      <c r="AR118" s="98"/>
      <c r="AS118" s="98"/>
      <c r="AT118" s="98"/>
      <c r="AU118" s="98"/>
      <c r="AV118" s="98"/>
      <c r="AW118" s="5"/>
      <c r="AX118" s="8">
        <v>68.239999999999995</v>
      </c>
      <c r="AY118" s="5" t="s">
        <v>2349</v>
      </c>
      <c r="AZ118" s="5" t="s">
        <v>2350</v>
      </c>
      <c r="BA118" s="98"/>
      <c r="BB118" s="98"/>
      <c r="BC118" s="98"/>
      <c r="BD118" s="98"/>
      <c r="BE118" s="98"/>
      <c r="BF118" s="98"/>
      <c r="BG118" s="98"/>
      <c r="BH118" s="98"/>
      <c r="BI118" s="98"/>
      <c r="BJ118" s="5"/>
      <c r="BK118" s="5"/>
      <c r="BL118" s="5" t="s">
        <v>85</v>
      </c>
      <c r="BM118" s="5" t="s">
        <v>86</v>
      </c>
      <c r="BN118" s="5" t="s">
        <v>333</v>
      </c>
      <c r="BO118" s="5"/>
      <c r="BP118" s="98"/>
      <c r="BQ118" s="8" t="s">
        <v>114</v>
      </c>
      <c r="BR118" s="8">
        <v>0.60450000000000004</v>
      </c>
      <c r="BS118" s="8">
        <v>1018.7736419</v>
      </c>
      <c r="BT118" s="8">
        <v>0.95</v>
      </c>
      <c r="BU118" s="8"/>
      <c r="BV118" s="8"/>
      <c r="BW118" s="8"/>
      <c r="BX118" s="98"/>
      <c r="BY118" s="98"/>
    </row>
    <row r="119" spans="1:77" ht="14.25" hidden="1" customHeight="1" x14ac:dyDescent="0.25">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x14ac:dyDescent="0.25">
      <c r="A120" s="98" t="s">
        <v>107</v>
      </c>
      <c r="B120" s="98" t="s">
        <v>145</v>
      </c>
      <c r="C120" s="5" t="s">
        <v>541</v>
      </c>
      <c r="D120" s="98"/>
      <c r="E120" s="98"/>
      <c r="F120" s="98"/>
      <c r="G120" s="98"/>
      <c r="H120" s="98"/>
      <c r="I120" s="5" t="s">
        <v>129</v>
      </c>
      <c r="J120" s="5" t="s">
        <v>85</v>
      </c>
      <c r="K120" s="5" t="s">
        <v>86</v>
      </c>
      <c r="L120" s="98"/>
      <c r="M120" s="5" t="s">
        <v>2336</v>
      </c>
      <c r="N120" s="5" t="s">
        <v>2337</v>
      </c>
      <c r="O120" s="98" t="b">
        <v>0</v>
      </c>
      <c r="P120" s="5">
        <v>91</v>
      </c>
      <c r="Q120" s="5" t="s">
        <v>2356</v>
      </c>
      <c r="R120" s="5">
        <v>6123.42</v>
      </c>
      <c r="S120" s="5" t="s">
        <v>2359</v>
      </c>
      <c r="T120" s="98">
        <v>40</v>
      </c>
      <c r="U120" s="98" t="s">
        <v>134</v>
      </c>
      <c r="V120" s="99">
        <v>40000</v>
      </c>
      <c r="W120" s="98">
        <v>140</v>
      </c>
      <c r="X120" s="98"/>
      <c r="Y120" s="98"/>
      <c r="Z120" s="98">
        <v>120</v>
      </c>
      <c r="AA120" s="98">
        <v>131</v>
      </c>
      <c r="AB120" s="98"/>
      <c r="AC120" s="98"/>
      <c r="AD120" s="8">
        <v>1948.33</v>
      </c>
      <c r="AE120" s="98"/>
      <c r="AF120" s="98"/>
      <c r="AG120" s="99"/>
      <c r="AH120" s="98"/>
      <c r="AI120" s="98"/>
      <c r="AJ120" s="98"/>
      <c r="AK120" s="98"/>
      <c r="AL120" s="98"/>
      <c r="AM120" s="98"/>
      <c r="AN120" s="98"/>
      <c r="AO120" s="8">
        <v>1948.33</v>
      </c>
      <c r="AP120" s="98"/>
      <c r="AQ120" s="98"/>
      <c r="AR120" s="98"/>
      <c r="AS120" s="98"/>
      <c r="AT120" s="98"/>
      <c r="AU120" s="98"/>
      <c r="AV120" s="98"/>
      <c r="AW120" s="5"/>
      <c r="AX120" s="8">
        <v>1948.33</v>
      </c>
      <c r="AY120" s="5" t="s">
        <v>2362</v>
      </c>
      <c r="AZ120" s="5" t="s">
        <v>2363</v>
      </c>
      <c r="BA120" s="98"/>
      <c r="BB120" s="98"/>
      <c r="BC120" s="98"/>
      <c r="BD120" s="98"/>
      <c r="BE120" s="98"/>
      <c r="BF120" s="98"/>
      <c r="BG120" s="98"/>
      <c r="BH120" s="98"/>
      <c r="BI120" s="98"/>
      <c r="BJ120" s="5"/>
      <c r="BK120" s="5"/>
      <c r="BL120" s="5" t="s">
        <v>85</v>
      </c>
      <c r="BM120" s="5" t="s">
        <v>86</v>
      </c>
      <c r="BN120" s="5" t="s">
        <v>333</v>
      </c>
      <c r="BO120" s="5"/>
      <c r="BP120" s="98"/>
      <c r="BQ120" s="8" t="s">
        <v>114</v>
      </c>
      <c r="BR120" s="8">
        <v>0.60450000000000004</v>
      </c>
      <c r="BS120" s="8">
        <v>1018.7736419</v>
      </c>
      <c r="BT120" s="8">
        <v>0.95</v>
      </c>
      <c r="BU120" s="8"/>
      <c r="BV120" s="8"/>
      <c r="BW120" s="8"/>
      <c r="BX120" s="98"/>
      <c r="BY120" s="98"/>
    </row>
    <row r="121" spans="1:77" ht="14.25" hidden="1" customHeight="1" x14ac:dyDescent="0.25">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x14ac:dyDescent="0.25">
      <c r="A122" s="98" t="s">
        <v>96</v>
      </c>
      <c r="B122" s="98" t="s">
        <v>148</v>
      </c>
      <c r="C122" s="5" t="s">
        <v>541</v>
      </c>
      <c r="D122" s="98"/>
      <c r="E122" s="98"/>
      <c r="F122" s="98"/>
      <c r="G122" s="98"/>
      <c r="H122" s="98"/>
      <c r="I122" s="98" t="s">
        <v>84</v>
      </c>
      <c r="J122" s="98" t="s">
        <v>85</v>
      </c>
      <c r="K122" s="98" t="s">
        <v>86</v>
      </c>
      <c r="L122" s="98"/>
      <c r="M122" s="5" t="s">
        <v>2336</v>
      </c>
      <c r="N122" s="5" t="s">
        <v>2337</v>
      </c>
      <c r="O122" s="98" t="b">
        <v>0</v>
      </c>
      <c r="P122" s="5"/>
      <c r="Q122" s="5"/>
      <c r="R122" s="5">
        <v>10958</v>
      </c>
      <c r="S122" s="5" t="s">
        <v>2339</v>
      </c>
      <c r="T122" s="98">
        <v>40</v>
      </c>
      <c r="U122" s="98" t="s">
        <v>90</v>
      </c>
      <c r="V122" s="99">
        <v>2883000</v>
      </c>
      <c r="W122" s="98">
        <v>140</v>
      </c>
      <c r="X122" s="98"/>
      <c r="Y122" s="98"/>
      <c r="Z122" s="98">
        <v>110</v>
      </c>
      <c r="AA122" s="98">
        <v>110</v>
      </c>
      <c r="AB122" s="98"/>
      <c r="AC122" s="98"/>
      <c r="AD122" s="8">
        <v>68.239999999999995</v>
      </c>
      <c r="AE122" s="98"/>
      <c r="AF122" s="98"/>
      <c r="AG122" s="99"/>
      <c r="AH122" s="98"/>
      <c r="AI122" s="98"/>
      <c r="AJ122" s="98"/>
      <c r="AK122" s="98"/>
      <c r="AL122" s="98"/>
      <c r="AM122" s="98"/>
      <c r="AN122" s="98"/>
      <c r="AO122" s="8">
        <v>68.239999999999995</v>
      </c>
      <c r="AP122" s="98"/>
      <c r="AQ122" s="98"/>
      <c r="AR122" s="98"/>
      <c r="AS122" s="98"/>
      <c r="AT122" s="98"/>
      <c r="AU122" s="98"/>
      <c r="AV122" s="98"/>
      <c r="AW122" s="5"/>
      <c r="AX122" s="8">
        <v>68.239999999999995</v>
      </c>
      <c r="AY122" s="5" t="s">
        <v>2349</v>
      </c>
      <c r="AZ122" s="5" t="s">
        <v>2350</v>
      </c>
      <c r="BA122" s="98"/>
      <c r="BB122" s="98"/>
      <c r="BC122" s="98"/>
      <c r="BD122" s="98"/>
      <c r="BE122" s="98"/>
      <c r="BF122" s="98"/>
      <c r="BG122" s="98"/>
      <c r="BH122" s="98"/>
      <c r="BI122" s="98"/>
      <c r="BJ122" s="5"/>
      <c r="BK122" s="5"/>
      <c r="BL122" s="5" t="s">
        <v>85</v>
      </c>
      <c r="BM122" s="5" t="s">
        <v>86</v>
      </c>
      <c r="BN122" s="5" t="s">
        <v>333</v>
      </c>
      <c r="BO122" s="5"/>
      <c r="BP122" s="98"/>
      <c r="BQ122" s="8" t="s">
        <v>114</v>
      </c>
      <c r="BR122" s="8">
        <v>0.60450000000000004</v>
      </c>
      <c r="BS122" s="8">
        <v>1018.7736419</v>
      </c>
      <c r="BT122" s="8">
        <v>0.95</v>
      </c>
      <c r="BU122" s="8"/>
      <c r="BV122" s="8"/>
      <c r="BW122" s="8"/>
      <c r="BX122" s="98"/>
      <c r="BY122" s="98"/>
    </row>
    <row r="123" spans="1:77" ht="14.25" customHeight="1" x14ac:dyDescent="0.25">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x14ac:dyDescent="0.25">
      <c r="A124" s="98" t="s">
        <v>78</v>
      </c>
      <c r="B124" s="98" t="s">
        <v>79</v>
      </c>
      <c r="C124" s="5" t="s">
        <v>2404</v>
      </c>
      <c r="D124" s="98"/>
      <c r="E124" s="98"/>
      <c r="F124" s="98"/>
      <c r="G124" s="98"/>
      <c r="H124" s="98"/>
      <c r="I124" s="98" t="s">
        <v>84</v>
      </c>
      <c r="J124" s="98" t="s">
        <v>85</v>
      </c>
      <c r="K124" s="98" t="s">
        <v>86</v>
      </c>
      <c r="L124" s="98"/>
      <c r="M124" s="5" t="s">
        <v>2405</v>
      </c>
      <c r="N124" s="5" t="s">
        <v>2406</v>
      </c>
      <c r="O124" s="98" t="b">
        <v>0</v>
      </c>
      <c r="P124" s="98"/>
      <c r="Q124" s="98"/>
      <c r="R124" s="98">
        <v>10958</v>
      </c>
      <c r="S124" s="98" t="s">
        <v>2339</v>
      </c>
      <c r="T124" s="98">
        <v>40</v>
      </c>
      <c r="U124" s="98" t="s">
        <v>90</v>
      </c>
      <c r="V124" s="99">
        <v>2883000</v>
      </c>
      <c r="W124" s="5">
        <v>140</v>
      </c>
      <c r="X124" s="5" t="s">
        <v>2407</v>
      </c>
      <c r="Y124" s="5">
        <v>0.3</v>
      </c>
      <c r="Z124" s="98">
        <v>110</v>
      </c>
      <c r="AA124" s="98">
        <v>110</v>
      </c>
      <c r="AB124" s="5">
        <v>1E-3</v>
      </c>
      <c r="AC124" s="5">
        <v>0.3</v>
      </c>
      <c r="AD124" s="8">
        <v>68.239999999999995</v>
      </c>
      <c r="AE124" s="98"/>
      <c r="AF124" s="98"/>
      <c r="AG124" s="99"/>
      <c r="AH124" s="98"/>
      <c r="AI124" s="98"/>
      <c r="AJ124" s="98"/>
      <c r="AK124" s="98"/>
      <c r="AL124" s="98"/>
      <c r="AM124" s="98"/>
      <c r="AN124" s="98"/>
      <c r="AO124" s="8">
        <v>68.239999999999995</v>
      </c>
      <c r="AP124" s="98"/>
      <c r="AQ124" s="98"/>
      <c r="AR124" s="98"/>
      <c r="AS124" s="98"/>
      <c r="AT124" s="98"/>
      <c r="AU124" s="98"/>
      <c r="AV124" s="98"/>
      <c r="AW124" s="98"/>
      <c r="AX124" s="8">
        <v>68.239999999999995</v>
      </c>
      <c r="AY124" s="98" t="s">
        <v>2410</v>
      </c>
      <c r="AZ124" s="5" t="s">
        <v>2411</v>
      </c>
      <c r="BA124" s="98"/>
      <c r="BB124" s="98"/>
      <c r="BC124" s="98"/>
      <c r="BD124" s="98"/>
      <c r="BE124" s="98"/>
      <c r="BF124" s="98"/>
      <c r="BG124" s="98"/>
      <c r="BH124" s="98"/>
      <c r="BI124" s="98"/>
      <c r="BJ124" s="98"/>
      <c r="BK124" s="98"/>
      <c r="BL124" s="98" t="s">
        <v>85</v>
      </c>
      <c r="BM124" s="98" t="s">
        <v>86</v>
      </c>
      <c r="BN124" s="98" t="s">
        <v>333</v>
      </c>
      <c r="BO124" s="98"/>
      <c r="BP124" s="98"/>
      <c r="BQ124" s="8" t="s">
        <v>114</v>
      </c>
      <c r="BR124" s="8">
        <v>0.60450000000000004</v>
      </c>
      <c r="BS124" s="8">
        <v>1018.7736419</v>
      </c>
      <c r="BT124" s="8">
        <v>0.95</v>
      </c>
      <c r="BU124" s="8"/>
      <c r="BV124" s="8"/>
      <c r="BW124" s="8"/>
      <c r="BX124" s="98"/>
      <c r="BY124" s="98"/>
    </row>
    <row r="125" spans="1:77" ht="14.25" hidden="1" customHeight="1" x14ac:dyDescent="0.25">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x14ac:dyDescent="0.25">
      <c r="A126" s="98" t="s">
        <v>107</v>
      </c>
      <c r="B126" s="98" t="s">
        <v>79</v>
      </c>
      <c r="C126" s="5" t="s">
        <v>2404</v>
      </c>
      <c r="D126" s="98"/>
      <c r="E126" s="98"/>
      <c r="F126" s="98"/>
      <c r="G126" s="98"/>
      <c r="H126" s="98"/>
      <c r="I126" s="98" t="s">
        <v>129</v>
      </c>
      <c r="J126" s="98" t="s">
        <v>85</v>
      </c>
      <c r="K126" s="98" t="s">
        <v>86</v>
      </c>
      <c r="L126" s="98"/>
      <c r="M126" s="5" t="s">
        <v>2405</v>
      </c>
      <c r="N126" s="5" t="s">
        <v>2406</v>
      </c>
      <c r="O126" s="98" t="b">
        <v>0</v>
      </c>
      <c r="P126" s="5">
        <v>4365.0600000000004</v>
      </c>
      <c r="Q126" s="5" t="s">
        <v>2416</v>
      </c>
      <c r="R126" s="5">
        <v>379.58</v>
      </c>
      <c r="S126" s="5" t="s">
        <v>2417</v>
      </c>
      <c r="T126" s="98">
        <v>40</v>
      </c>
      <c r="U126" s="5" t="s">
        <v>90</v>
      </c>
      <c r="V126" s="99">
        <v>40000</v>
      </c>
      <c r="W126" s="5">
        <v>140</v>
      </c>
      <c r="X126" s="5" t="s">
        <v>2407</v>
      </c>
      <c r="Y126" s="5">
        <v>0.3</v>
      </c>
      <c r="Z126" s="98">
        <v>120</v>
      </c>
      <c r="AA126" s="98">
        <v>131</v>
      </c>
      <c r="AB126" s="5">
        <v>1E-3</v>
      </c>
      <c r="AC126" s="5">
        <v>0.3</v>
      </c>
      <c r="AD126" s="8">
        <v>68.239999999999995</v>
      </c>
      <c r="AE126" s="98"/>
      <c r="AF126" s="98"/>
      <c r="AG126" s="99"/>
      <c r="AH126" s="98"/>
      <c r="AI126" s="98"/>
      <c r="AJ126" s="98"/>
      <c r="AK126" s="98"/>
      <c r="AL126" s="98"/>
      <c r="AM126" s="98"/>
      <c r="AN126" s="98"/>
      <c r="AO126" s="8">
        <v>68.239999999999995</v>
      </c>
      <c r="AP126" s="98"/>
      <c r="AQ126" s="98"/>
      <c r="AR126" s="98"/>
      <c r="AS126" s="98"/>
      <c r="AT126" s="98"/>
      <c r="AU126" s="98"/>
      <c r="AV126" s="98"/>
      <c r="AW126" s="98"/>
      <c r="AX126" s="8">
        <v>68.239999999999995</v>
      </c>
      <c r="AY126" s="5" t="s">
        <v>2419</v>
      </c>
      <c r="AZ126" s="5" t="s">
        <v>2420</v>
      </c>
      <c r="BA126" s="98"/>
      <c r="BB126" s="98"/>
      <c r="BC126" s="98"/>
      <c r="BD126" s="98"/>
      <c r="BE126" s="98"/>
      <c r="BF126" s="98"/>
      <c r="BG126" s="98"/>
      <c r="BH126" s="98"/>
      <c r="BI126" s="98"/>
      <c r="BJ126" s="98"/>
      <c r="BK126" s="98"/>
      <c r="BL126" s="98" t="s">
        <v>85</v>
      </c>
      <c r="BM126" s="98" t="s">
        <v>86</v>
      </c>
      <c r="BN126" s="98" t="s">
        <v>333</v>
      </c>
      <c r="BO126" s="98"/>
      <c r="BP126" s="98"/>
      <c r="BQ126" s="8" t="s">
        <v>114</v>
      </c>
      <c r="BR126" s="8">
        <v>0.60450000000000004</v>
      </c>
      <c r="BS126" s="8">
        <v>1018.7736419</v>
      </c>
      <c r="BT126" s="8">
        <v>0.95</v>
      </c>
      <c r="BU126" s="8"/>
      <c r="BV126" s="8"/>
      <c r="BW126" s="8"/>
      <c r="BX126" s="98"/>
      <c r="BY126" s="98"/>
    </row>
    <row r="127" spans="1:77" ht="14.25" hidden="1" customHeight="1" x14ac:dyDescent="0.25">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x14ac:dyDescent="0.25">
      <c r="A128" s="98" t="s">
        <v>96</v>
      </c>
      <c r="B128" s="98" t="s">
        <v>135</v>
      </c>
      <c r="C128" s="5" t="s">
        <v>2404</v>
      </c>
      <c r="D128" s="98"/>
      <c r="E128" s="98"/>
      <c r="F128" s="98"/>
      <c r="G128" s="98"/>
      <c r="H128" s="98"/>
      <c r="I128" s="98" t="s">
        <v>84</v>
      </c>
      <c r="J128" s="98" t="s">
        <v>85</v>
      </c>
      <c r="K128" s="98" t="s">
        <v>86</v>
      </c>
      <c r="L128" s="98"/>
      <c r="M128" s="5" t="s">
        <v>2405</v>
      </c>
      <c r="N128" s="5" t="s">
        <v>2406</v>
      </c>
      <c r="O128" s="98" t="b">
        <v>0</v>
      </c>
      <c r="P128" s="5"/>
      <c r="Q128" s="5"/>
      <c r="R128" s="5">
        <v>10958</v>
      </c>
      <c r="S128" s="5" t="s">
        <v>2424</v>
      </c>
      <c r="T128" s="98">
        <v>40</v>
      </c>
      <c r="U128" s="5" t="s">
        <v>90</v>
      </c>
      <c r="V128" s="99">
        <v>2883000</v>
      </c>
      <c r="W128" s="5">
        <v>140</v>
      </c>
      <c r="X128" s="5" t="s">
        <v>2407</v>
      </c>
      <c r="Y128" s="5">
        <v>0.3</v>
      </c>
      <c r="Z128" s="98">
        <v>110</v>
      </c>
      <c r="AA128" s="98">
        <v>110</v>
      </c>
      <c r="AB128" s="5">
        <v>1E-3</v>
      </c>
      <c r="AC128" s="5">
        <v>0.3</v>
      </c>
      <c r="AD128" s="8">
        <v>68.239999999999995</v>
      </c>
      <c r="AE128" s="98"/>
      <c r="AF128" s="98"/>
      <c r="AG128" s="99"/>
      <c r="AH128" s="98"/>
      <c r="AI128" s="98"/>
      <c r="AJ128" s="98"/>
      <c r="AK128" s="98"/>
      <c r="AL128" s="98"/>
      <c r="AM128" s="98"/>
      <c r="AN128" s="98"/>
      <c r="AO128" s="8">
        <v>68.239999999999995</v>
      </c>
      <c r="AP128" s="98"/>
      <c r="AQ128" s="98"/>
      <c r="AR128" s="98"/>
      <c r="AS128" s="98"/>
      <c r="AT128" s="98"/>
      <c r="AU128" s="98"/>
      <c r="AV128" s="98"/>
      <c r="AW128" s="98"/>
      <c r="AX128" s="8">
        <v>68.239999999999995</v>
      </c>
      <c r="AY128" s="5" t="s">
        <v>2410</v>
      </c>
      <c r="AZ128" s="5" t="s">
        <v>2411</v>
      </c>
      <c r="BA128" s="98"/>
      <c r="BB128" s="98"/>
      <c r="BC128" s="98"/>
      <c r="BD128" s="98"/>
      <c r="BE128" s="98"/>
      <c r="BF128" s="98"/>
      <c r="BG128" s="98"/>
      <c r="BH128" s="98"/>
      <c r="BI128" s="98"/>
      <c r="BJ128" s="98"/>
      <c r="BK128" s="98"/>
      <c r="BL128" s="98" t="s">
        <v>85</v>
      </c>
      <c r="BM128" s="98" t="s">
        <v>86</v>
      </c>
      <c r="BN128" s="98" t="s">
        <v>333</v>
      </c>
      <c r="BO128" s="98"/>
      <c r="BP128" s="98"/>
      <c r="BQ128" s="8" t="s">
        <v>114</v>
      </c>
      <c r="BR128" s="8">
        <v>0.60450000000000004</v>
      </c>
      <c r="BS128" s="8">
        <v>1018.7736419</v>
      </c>
      <c r="BT128" s="8">
        <v>0.95</v>
      </c>
      <c r="BU128" s="8"/>
      <c r="BV128" s="8"/>
      <c r="BW128" s="8"/>
      <c r="BX128" s="98"/>
      <c r="BY128" s="98"/>
    </row>
    <row r="129" spans="1:77" ht="14.25" customHeight="1" x14ac:dyDescent="0.25">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x14ac:dyDescent="0.25">
      <c r="A130" s="98" t="s">
        <v>78</v>
      </c>
      <c r="B130" s="98" t="s">
        <v>145</v>
      </c>
      <c r="C130" s="5" t="s">
        <v>2404</v>
      </c>
      <c r="D130" s="98"/>
      <c r="E130" s="98"/>
      <c r="F130" s="98"/>
      <c r="G130" s="98"/>
      <c r="H130" s="98"/>
      <c r="I130" s="98" t="s">
        <v>84</v>
      </c>
      <c r="J130" s="98" t="s">
        <v>85</v>
      </c>
      <c r="K130" s="98" t="s">
        <v>86</v>
      </c>
      <c r="L130" s="98"/>
      <c r="M130" s="5" t="s">
        <v>2405</v>
      </c>
      <c r="N130" s="5" t="s">
        <v>2406</v>
      </c>
      <c r="O130" s="98" t="b">
        <v>0</v>
      </c>
      <c r="P130" s="5"/>
      <c r="Q130" s="5"/>
      <c r="R130" s="5">
        <v>10958</v>
      </c>
      <c r="S130" s="5" t="s">
        <v>2424</v>
      </c>
      <c r="T130" s="98">
        <v>40</v>
      </c>
      <c r="U130" s="5" t="s">
        <v>90</v>
      </c>
      <c r="V130" s="99">
        <v>2883000</v>
      </c>
      <c r="W130" s="5">
        <v>140</v>
      </c>
      <c r="X130" s="5" t="s">
        <v>2407</v>
      </c>
      <c r="Y130" s="5">
        <v>0.3</v>
      </c>
      <c r="Z130" s="98">
        <v>110</v>
      </c>
      <c r="AA130" s="98">
        <v>110</v>
      </c>
      <c r="AB130" s="5">
        <v>1E-3</v>
      </c>
      <c r="AC130" s="5">
        <v>0.3</v>
      </c>
      <c r="AD130" s="8">
        <v>68.239999999999995</v>
      </c>
      <c r="AE130" s="98"/>
      <c r="AF130" s="98"/>
      <c r="AG130" s="99"/>
      <c r="AH130" s="98"/>
      <c r="AI130" s="98"/>
      <c r="AJ130" s="98"/>
      <c r="AK130" s="98"/>
      <c r="AL130" s="98"/>
      <c r="AM130" s="98"/>
      <c r="AN130" s="98"/>
      <c r="AO130" s="8">
        <v>68.239999999999995</v>
      </c>
      <c r="AP130" s="98"/>
      <c r="AQ130" s="98"/>
      <c r="AR130" s="98"/>
      <c r="AS130" s="98"/>
      <c r="AT130" s="98"/>
      <c r="AU130" s="98"/>
      <c r="AV130" s="98"/>
      <c r="AW130" s="98"/>
      <c r="AX130" s="8">
        <v>68.239999999999995</v>
      </c>
      <c r="AY130" s="5" t="s">
        <v>2410</v>
      </c>
      <c r="AZ130" s="5" t="s">
        <v>2411</v>
      </c>
      <c r="BA130" s="98"/>
      <c r="BB130" s="98"/>
      <c r="BC130" s="98"/>
      <c r="BD130" s="98"/>
      <c r="BE130" s="98"/>
      <c r="BF130" s="98"/>
      <c r="BG130" s="98"/>
      <c r="BH130" s="98"/>
      <c r="BI130" s="98"/>
      <c r="BJ130" s="98"/>
      <c r="BK130" s="98"/>
      <c r="BL130" s="98" t="s">
        <v>85</v>
      </c>
      <c r="BM130" s="98" t="s">
        <v>86</v>
      </c>
      <c r="BN130" s="98" t="s">
        <v>333</v>
      </c>
      <c r="BO130" s="98"/>
      <c r="BP130" s="98"/>
      <c r="BQ130" s="8" t="s">
        <v>114</v>
      </c>
      <c r="BR130" s="8">
        <v>0.60450000000000004</v>
      </c>
      <c r="BS130" s="8">
        <v>1018.7736419</v>
      </c>
      <c r="BT130" s="8">
        <v>0.95</v>
      </c>
      <c r="BU130" s="8"/>
      <c r="BV130" s="8"/>
      <c r="BW130" s="8"/>
      <c r="BX130" s="98"/>
      <c r="BY130" s="98"/>
    </row>
    <row r="131" spans="1:77" ht="14.25" hidden="1" customHeight="1" x14ac:dyDescent="0.25">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x14ac:dyDescent="0.25">
      <c r="A132" s="98" t="s">
        <v>107</v>
      </c>
      <c r="B132" s="98" t="s">
        <v>145</v>
      </c>
      <c r="C132" s="5" t="s">
        <v>2404</v>
      </c>
      <c r="D132" s="98"/>
      <c r="E132" s="98"/>
      <c r="F132" s="98"/>
      <c r="G132" s="98"/>
      <c r="H132" s="98"/>
      <c r="I132" s="98" t="s">
        <v>129</v>
      </c>
      <c r="J132" s="98" t="s">
        <v>85</v>
      </c>
      <c r="K132" s="98" t="s">
        <v>86</v>
      </c>
      <c r="L132" s="98"/>
      <c r="M132" s="5" t="s">
        <v>2405</v>
      </c>
      <c r="N132" s="5" t="s">
        <v>2406</v>
      </c>
      <c r="O132" s="98" t="b">
        <v>0</v>
      </c>
      <c r="P132" s="5">
        <v>4365.0600000000004</v>
      </c>
      <c r="Q132" s="5" t="s">
        <v>2416</v>
      </c>
      <c r="R132" s="5">
        <v>379.58</v>
      </c>
      <c r="S132" s="5" t="s">
        <v>2417</v>
      </c>
      <c r="T132" s="98">
        <v>40</v>
      </c>
      <c r="U132" s="5" t="s">
        <v>90</v>
      </c>
      <c r="V132" s="99">
        <v>40000</v>
      </c>
      <c r="W132" s="5">
        <v>140</v>
      </c>
      <c r="X132" s="5" t="s">
        <v>2407</v>
      </c>
      <c r="Y132" s="5">
        <v>0.3</v>
      </c>
      <c r="Z132" s="98">
        <v>120</v>
      </c>
      <c r="AA132" s="98">
        <v>131</v>
      </c>
      <c r="AB132" s="5">
        <v>1E-3</v>
      </c>
      <c r="AC132" s="5">
        <v>0.3</v>
      </c>
      <c r="AD132" s="8">
        <v>68.239999999999995</v>
      </c>
      <c r="AE132" s="98"/>
      <c r="AF132" s="98"/>
      <c r="AG132" s="99"/>
      <c r="AH132" s="98"/>
      <c r="AI132" s="98"/>
      <c r="AJ132" s="98"/>
      <c r="AK132" s="98"/>
      <c r="AL132" s="98"/>
      <c r="AM132" s="98"/>
      <c r="AN132" s="98"/>
      <c r="AO132" s="8">
        <v>68.239999999999995</v>
      </c>
      <c r="AP132" s="98"/>
      <c r="AQ132" s="98"/>
      <c r="AR132" s="98"/>
      <c r="AS132" s="98"/>
      <c r="AT132" s="98"/>
      <c r="AU132" s="98"/>
      <c r="AV132" s="5"/>
      <c r="AW132" s="5"/>
      <c r="AX132" s="8">
        <v>68.239999999999995</v>
      </c>
      <c r="AY132" s="5" t="s">
        <v>2419</v>
      </c>
      <c r="AZ132" s="5" t="s">
        <v>2420</v>
      </c>
      <c r="BA132" s="5"/>
      <c r="BB132" s="98"/>
      <c r="BC132" s="98"/>
      <c r="BD132" s="98"/>
      <c r="BE132" s="98"/>
      <c r="BF132" s="98"/>
      <c r="BG132" s="98"/>
      <c r="BH132" s="98"/>
      <c r="BI132" s="98"/>
      <c r="BJ132" s="98"/>
      <c r="BK132" s="98"/>
      <c r="BL132" s="98" t="s">
        <v>85</v>
      </c>
      <c r="BM132" s="98" t="s">
        <v>86</v>
      </c>
      <c r="BN132" s="98" t="s">
        <v>333</v>
      </c>
      <c r="BO132" s="98"/>
      <c r="BP132" s="98"/>
      <c r="BQ132" s="8" t="s">
        <v>114</v>
      </c>
      <c r="BR132" s="8">
        <v>0.60450000000000004</v>
      </c>
      <c r="BS132" s="8">
        <v>1018.7736419</v>
      </c>
      <c r="BT132" s="8">
        <v>0.95</v>
      </c>
      <c r="BU132" s="8"/>
      <c r="BV132" s="8"/>
      <c r="BW132" s="8"/>
      <c r="BX132" s="98"/>
      <c r="BY132" s="98"/>
    </row>
    <row r="133" spans="1:77" ht="14.25" hidden="1" customHeight="1" x14ac:dyDescent="0.25">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x14ac:dyDescent="0.25">
      <c r="A134" s="98" t="s">
        <v>96</v>
      </c>
      <c r="B134" s="98" t="s">
        <v>148</v>
      </c>
      <c r="C134" s="5" t="s">
        <v>2404</v>
      </c>
      <c r="D134" s="98"/>
      <c r="E134" s="98"/>
      <c r="F134" s="98"/>
      <c r="G134" s="98"/>
      <c r="H134" s="98"/>
      <c r="I134" s="98" t="s">
        <v>84</v>
      </c>
      <c r="J134" s="98" t="s">
        <v>85</v>
      </c>
      <c r="K134" s="98" t="s">
        <v>86</v>
      </c>
      <c r="L134" s="98"/>
      <c r="M134" s="5" t="s">
        <v>2405</v>
      </c>
      <c r="N134" s="5" t="s">
        <v>2406</v>
      </c>
      <c r="O134" s="98" t="b">
        <v>0</v>
      </c>
      <c r="P134" s="5"/>
      <c r="Q134" s="5"/>
      <c r="R134" s="5">
        <v>10958</v>
      </c>
      <c r="S134" s="5" t="s">
        <v>2424</v>
      </c>
      <c r="T134" s="98">
        <v>40</v>
      </c>
      <c r="U134" s="5" t="s">
        <v>90</v>
      </c>
      <c r="V134" s="99">
        <v>2883000</v>
      </c>
      <c r="W134" s="5">
        <v>140</v>
      </c>
      <c r="X134" s="5" t="s">
        <v>2407</v>
      </c>
      <c r="Y134" s="5">
        <v>0.3</v>
      </c>
      <c r="Z134" s="98">
        <v>110</v>
      </c>
      <c r="AA134" s="98">
        <v>110</v>
      </c>
      <c r="AB134" s="5">
        <v>1E-3</v>
      </c>
      <c r="AC134" s="5">
        <v>0.3</v>
      </c>
      <c r="AD134" s="8">
        <v>68.239999999999995</v>
      </c>
      <c r="AE134" s="98"/>
      <c r="AF134" s="98"/>
      <c r="AG134" s="99"/>
      <c r="AH134" s="98"/>
      <c r="AI134" s="98"/>
      <c r="AJ134" s="98"/>
      <c r="AK134" s="98"/>
      <c r="AL134" s="98"/>
      <c r="AM134" s="98"/>
      <c r="AN134" s="98"/>
      <c r="AO134" s="8">
        <v>68.239999999999995</v>
      </c>
      <c r="AP134" s="98"/>
      <c r="AQ134" s="98"/>
      <c r="AR134" s="98"/>
      <c r="AS134" s="98"/>
      <c r="AT134" s="98"/>
      <c r="AU134" s="98"/>
      <c r="AV134" s="5"/>
      <c r="AW134" s="5"/>
      <c r="AX134" s="8">
        <v>68.239999999999995</v>
      </c>
      <c r="AY134" s="5" t="s">
        <v>2410</v>
      </c>
      <c r="AZ134" s="5" t="s">
        <v>2411</v>
      </c>
      <c r="BA134" s="5"/>
      <c r="BB134" s="98"/>
      <c r="BC134" s="98"/>
      <c r="BD134" s="98"/>
      <c r="BE134" s="98"/>
      <c r="BF134" s="98"/>
      <c r="BG134" s="98"/>
      <c r="BH134" s="98"/>
      <c r="BI134" s="98"/>
      <c r="BJ134" s="98"/>
      <c r="BK134" s="98"/>
      <c r="BL134" s="98" t="s">
        <v>85</v>
      </c>
      <c r="BM134" s="98" t="s">
        <v>86</v>
      </c>
      <c r="BN134" s="98" t="s">
        <v>333</v>
      </c>
      <c r="BO134" s="98"/>
      <c r="BP134" s="98"/>
      <c r="BQ134" s="8" t="s">
        <v>114</v>
      </c>
      <c r="BR134" s="8">
        <v>0.60450000000000004</v>
      </c>
      <c r="BS134" s="8">
        <v>1018.7736419</v>
      </c>
      <c r="BT134" s="8">
        <v>0.95</v>
      </c>
      <c r="BU134" s="8"/>
      <c r="BV134" s="8"/>
      <c r="BW134" s="8"/>
      <c r="BX134" s="98"/>
      <c r="BY134" s="98"/>
    </row>
    <row r="135" spans="1:77" ht="14.25" customHeight="1" x14ac:dyDescent="0.25">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x14ac:dyDescent="0.25">
      <c r="A136" s="98" t="s">
        <v>78</v>
      </c>
      <c r="B136" s="5" t="s">
        <v>79</v>
      </c>
      <c r="C136" s="5" t="s">
        <v>2515</v>
      </c>
      <c r="D136" s="5"/>
      <c r="E136" s="98"/>
      <c r="F136" s="98"/>
      <c r="G136" s="98"/>
      <c r="H136" s="98"/>
      <c r="I136" s="98" t="s">
        <v>84</v>
      </c>
      <c r="J136" s="98" t="s">
        <v>85</v>
      </c>
      <c r="K136" s="98" t="s">
        <v>86</v>
      </c>
      <c r="L136" s="98"/>
      <c r="M136" s="5" t="s">
        <v>2516</v>
      </c>
      <c r="N136" s="5" t="s">
        <v>2517</v>
      </c>
      <c r="O136" s="98" t="b">
        <v>0</v>
      </c>
      <c r="P136" s="5"/>
      <c r="Q136" s="5"/>
      <c r="R136" s="5">
        <v>10958</v>
      </c>
      <c r="S136" s="5" t="s">
        <v>2339</v>
      </c>
      <c r="T136" s="98">
        <v>40</v>
      </c>
      <c r="U136" s="98" t="s">
        <v>90</v>
      </c>
      <c r="V136" s="99">
        <v>2883000</v>
      </c>
      <c r="W136" s="5">
        <v>140</v>
      </c>
      <c r="X136" s="5"/>
      <c r="Y136" s="5"/>
      <c r="Z136" s="98">
        <v>110</v>
      </c>
      <c r="AA136" s="98">
        <v>110</v>
      </c>
      <c r="AB136" s="98"/>
      <c r="AC136" s="98"/>
      <c r="AD136" s="8">
        <v>68.239999999999995</v>
      </c>
      <c r="AE136" s="98"/>
      <c r="AF136" s="98"/>
      <c r="AG136" s="99"/>
      <c r="AH136" s="98"/>
      <c r="AI136" s="98"/>
      <c r="AJ136" s="98"/>
      <c r="AK136" s="98"/>
      <c r="AL136" s="98"/>
      <c r="AM136" s="98"/>
      <c r="AN136" s="98"/>
      <c r="AO136" s="8">
        <v>68.239999999999995</v>
      </c>
      <c r="AP136" s="98"/>
      <c r="AQ136" s="98"/>
      <c r="AR136" s="98"/>
      <c r="AS136" s="98"/>
      <c r="AT136" s="98"/>
      <c r="AU136" s="98"/>
      <c r="AV136" s="5"/>
      <c r="AW136" s="5"/>
      <c r="AX136" s="8">
        <v>68.239999999999995</v>
      </c>
      <c r="AY136" s="5" t="s">
        <v>2518</v>
      </c>
      <c r="AZ136" s="5" t="s">
        <v>2519</v>
      </c>
      <c r="BA136" s="5"/>
      <c r="BB136" s="98"/>
      <c r="BC136" s="98"/>
      <c r="BD136" s="98"/>
      <c r="BE136" s="98"/>
      <c r="BF136" s="98"/>
      <c r="BG136" s="98"/>
      <c r="BH136" s="98"/>
      <c r="BI136" s="98"/>
      <c r="BJ136" s="98"/>
      <c r="BK136" s="98"/>
      <c r="BL136" s="98"/>
      <c r="BM136" s="98"/>
      <c r="BN136" s="98"/>
      <c r="BO136" s="98"/>
      <c r="BP136" s="98"/>
      <c r="BQ136" s="8" t="s">
        <v>114</v>
      </c>
      <c r="BR136" s="8">
        <v>0.60450000000000004</v>
      </c>
      <c r="BS136" s="8">
        <v>1018.7736419</v>
      </c>
      <c r="BT136" s="8">
        <v>0.95</v>
      </c>
      <c r="BU136" s="8"/>
      <c r="BV136" s="8"/>
      <c r="BW136" s="8"/>
      <c r="BX136" s="98"/>
      <c r="BY136" s="98"/>
    </row>
    <row r="137" spans="1:77" ht="14.25" hidden="1" customHeight="1" x14ac:dyDescent="0.25">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x14ac:dyDescent="0.25">
      <c r="A138" s="98" t="s">
        <v>107</v>
      </c>
      <c r="B138" s="5" t="s">
        <v>79</v>
      </c>
      <c r="C138" s="5" t="s">
        <v>2515</v>
      </c>
      <c r="D138" s="5"/>
      <c r="E138" s="98"/>
      <c r="F138" s="98"/>
      <c r="G138" s="98"/>
      <c r="H138" s="98"/>
      <c r="I138" s="98" t="s">
        <v>129</v>
      </c>
      <c r="J138" s="98" t="s">
        <v>85</v>
      </c>
      <c r="K138" s="98" t="s">
        <v>86</v>
      </c>
      <c r="L138" s="98"/>
      <c r="M138" s="5" t="s">
        <v>2516</v>
      </c>
      <c r="N138" s="5" t="s">
        <v>2517</v>
      </c>
      <c r="O138" s="98" t="b">
        <v>0</v>
      </c>
      <c r="P138" s="5">
        <v>5112.4399999999996</v>
      </c>
      <c r="Q138" s="5" t="s">
        <v>2521</v>
      </c>
      <c r="R138" s="5">
        <v>334.69</v>
      </c>
      <c r="S138" s="5" t="s">
        <v>2522</v>
      </c>
      <c r="T138" s="98">
        <v>40</v>
      </c>
      <c r="U138" s="98" t="s">
        <v>90</v>
      </c>
      <c r="V138" s="99">
        <v>40000</v>
      </c>
      <c r="W138" s="98">
        <v>140</v>
      </c>
      <c r="X138" s="98"/>
      <c r="Y138" s="98"/>
      <c r="Z138" s="98">
        <v>120</v>
      </c>
      <c r="AA138" s="98">
        <v>131</v>
      </c>
      <c r="AB138" s="98"/>
      <c r="AC138" s="98"/>
      <c r="AD138" s="8">
        <v>68.239999999999995</v>
      </c>
      <c r="AE138" s="98"/>
      <c r="AF138" s="98"/>
      <c r="AG138" s="99"/>
      <c r="AH138" s="98"/>
      <c r="AI138" s="98"/>
      <c r="AJ138" s="98"/>
      <c r="AK138" s="98"/>
      <c r="AL138" s="98"/>
      <c r="AM138" s="98"/>
      <c r="AN138" s="98"/>
      <c r="AO138" s="8">
        <v>68.239999999999995</v>
      </c>
      <c r="AP138" s="98"/>
      <c r="AQ138" s="98"/>
      <c r="AR138" s="98"/>
      <c r="AS138" s="98"/>
      <c r="AT138" s="98"/>
      <c r="AU138" s="98"/>
      <c r="AV138" s="5"/>
      <c r="AW138" s="5"/>
      <c r="AX138" s="8">
        <v>68.239999999999995</v>
      </c>
      <c r="AY138" s="5" t="s">
        <v>2523</v>
      </c>
      <c r="AZ138" s="5" t="s">
        <v>2524</v>
      </c>
      <c r="BA138" s="5"/>
      <c r="BB138" s="98"/>
      <c r="BC138" s="98"/>
      <c r="BD138" s="98"/>
      <c r="BE138" s="98"/>
      <c r="BF138" s="98"/>
      <c r="BG138" s="98"/>
      <c r="BH138" s="98"/>
      <c r="BI138" s="98"/>
      <c r="BJ138" s="98"/>
      <c r="BK138" s="98"/>
      <c r="BL138" s="98"/>
      <c r="BM138" s="98"/>
      <c r="BN138" s="98"/>
      <c r="BO138" s="98"/>
      <c r="BP138" s="98"/>
      <c r="BQ138" s="8" t="s">
        <v>114</v>
      </c>
      <c r="BR138" s="8">
        <v>0.60450000000000004</v>
      </c>
      <c r="BS138" s="8">
        <v>1018.7736419</v>
      </c>
      <c r="BT138" s="8">
        <v>0.95</v>
      </c>
      <c r="BU138" s="8"/>
      <c r="BV138" s="8"/>
      <c r="BW138" s="8"/>
      <c r="BX138" s="98"/>
      <c r="BY138" s="98"/>
    </row>
    <row r="139" spans="1:77" ht="14.25" hidden="1" customHeight="1" x14ac:dyDescent="0.25">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x14ac:dyDescent="0.25">
      <c r="A140" s="98" t="s">
        <v>96</v>
      </c>
      <c r="B140" s="5" t="s">
        <v>135</v>
      </c>
      <c r="C140" s="5" t="s">
        <v>2515</v>
      </c>
      <c r="D140" s="5"/>
      <c r="E140" s="98"/>
      <c r="F140" s="98"/>
      <c r="G140" s="98"/>
      <c r="H140" s="98"/>
      <c r="I140" s="98" t="s">
        <v>84</v>
      </c>
      <c r="J140" s="98" t="s">
        <v>85</v>
      </c>
      <c r="K140" s="98" t="s">
        <v>86</v>
      </c>
      <c r="L140" s="98"/>
      <c r="M140" s="5" t="s">
        <v>2516</v>
      </c>
      <c r="N140" s="5" t="s">
        <v>2517</v>
      </c>
      <c r="O140" s="98" t="b">
        <v>0</v>
      </c>
      <c r="P140" s="5"/>
      <c r="Q140" s="5"/>
      <c r="R140" s="5">
        <v>10958</v>
      </c>
      <c r="S140" s="5" t="s">
        <v>2525</v>
      </c>
      <c r="T140" s="98">
        <v>40</v>
      </c>
      <c r="U140" s="98" t="s">
        <v>90</v>
      </c>
      <c r="V140" s="99">
        <v>2883000</v>
      </c>
      <c r="W140" s="98">
        <v>140</v>
      </c>
      <c r="X140" s="98"/>
      <c r="Y140" s="98"/>
      <c r="Z140" s="98">
        <v>110</v>
      </c>
      <c r="AA140" s="98">
        <v>110</v>
      </c>
      <c r="AB140" s="98"/>
      <c r="AC140" s="98"/>
      <c r="AD140" s="8">
        <v>68.239999999999995</v>
      </c>
      <c r="AE140" s="98"/>
      <c r="AF140" s="98"/>
      <c r="AG140" s="99"/>
      <c r="AH140" s="98"/>
      <c r="AI140" s="98"/>
      <c r="AJ140" s="98"/>
      <c r="AK140" s="98"/>
      <c r="AL140" s="98"/>
      <c r="AM140" s="98"/>
      <c r="AN140" s="98"/>
      <c r="AO140" s="8">
        <v>68.239999999999995</v>
      </c>
      <c r="AP140" s="98"/>
      <c r="AQ140" s="98"/>
      <c r="AR140" s="98"/>
      <c r="AS140" s="98"/>
      <c r="AT140" s="98"/>
      <c r="AU140" s="98"/>
      <c r="AV140" s="5"/>
      <c r="AW140" s="5"/>
      <c r="AX140" s="8">
        <v>68.239999999999995</v>
      </c>
      <c r="AY140" s="5" t="s">
        <v>2518</v>
      </c>
      <c r="AZ140" s="5" t="s">
        <v>2519</v>
      </c>
      <c r="BA140" s="5"/>
      <c r="BB140" s="98"/>
      <c r="BC140" s="98"/>
      <c r="BD140" s="98"/>
      <c r="BE140" s="98"/>
      <c r="BF140" s="98"/>
      <c r="BG140" s="98"/>
      <c r="BH140" s="98"/>
      <c r="BI140" s="98"/>
      <c r="BJ140" s="98"/>
      <c r="BK140" s="98"/>
      <c r="BL140" s="98"/>
      <c r="BM140" s="98"/>
      <c r="BN140" s="98"/>
      <c r="BO140" s="98"/>
      <c r="BP140" s="98"/>
      <c r="BQ140" s="8" t="s">
        <v>114</v>
      </c>
      <c r="BR140" s="8">
        <v>0.60450000000000004</v>
      </c>
      <c r="BS140" s="8">
        <v>1018.7736419</v>
      </c>
      <c r="BT140" s="8">
        <v>0.95</v>
      </c>
      <c r="BU140" s="8"/>
      <c r="BV140" s="8"/>
      <c r="BW140" s="8"/>
      <c r="BX140" s="98"/>
      <c r="BY140" s="98"/>
    </row>
    <row r="141" spans="1:77" ht="14.25" customHeight="1" x14ac:dyDescent="0.25">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x14ac:dyDescent="0.25">
      <c r="A142" s="98" t="s">
        <v>78</v>
      </c>
      <c r="B142" s="5" t="s">
        <v>145</v>
      </c>
      <c r="C142" s="5" t="s">
        <v>2515</v>
      </c>
      <c r="D142" s="5"/>
      <c r="E142" s="98"/>
      <c r="F142" s="98"/>
      <c r="G142" s="98"/>
      <c r="H142" s="98"/>
      <c r="I142" s="98" t="s">
        <v>84</v>
      </c>
      <c r="J142" s="98" t="s">
        <v>85</v>
      </c>
      <c r="K142" s="98" t="s">
        <v>86</v>
      </c>
      <c r="L142" s="98"/>
      <c r="M142" s="5" t="s">
        <v>2516</v>
      </c>
      <c r="N142" s="5" t="s">
        <v>2517</v>
      </c>
      <c r="O142" s="98" t="b">
        <v>0</v>
      </c>
      <c r="P142" s="5"/>
      <c r="Q142" s="5"/>
      <c r="R142" s="5">
        <v>10958</v>
      </c>
      <c r="S142" s="5" t="s">
        <v>2525</v>
      </c>
      <c r="T142" s="98">
        <v>40</v>
      </c>
      <c r="U142" s="98" t="s">
        <v>90</v>
      </c>
      <c r="V142" s="99">
        <v>2883000</v>
      </c>
      <c r="W142" s="98">
        <v>140</v>
      </c>
      <c r="X142" s="98"/>
      <c r="Y142" s="98"/>
      <c r="Z142" s="98">
        <v>110</v>
      </c>
      <c r="AA142" s="98">
        <v>110</v>
      </c>
      <c r="AB142" s="98"/>
      <c r="AC142" s="98"/>
      <c r="AD142" s="8">
        <v>68.239999999999995</v>
      </c>
      <c r="AE142" s="98"/>
      <c r="AF142" s="98"/>
      <c r="AG142" s="99"/>
      <c r="AH142" s="98"/>
      <c r="AI142" s="98"/>
      <c r="AJ142" s="98"/>
      <c r="AK142" s="98"/>
      <c r="AL142" s="98"/>
      <c r="AM142" s="98"/>
      <c r="AN142" s="98"/>
      <c r="AO142" s="8">
        <v>68.239999999999995</v>
      </c>
      <c r="AP142" s="98"/>
      <c r="AQ142" s="98"/>
      <c r="AR142" s="98"/>
      <c r="AS142" s="98"/>
      <c r="AT142" s="98"/>
      <c r="AU142" s="98"/>
      <c r="AV142" s="5"/>
      <c r="AW142" s="5"/>
      <c r="AX142" s="8">
        <v>68.239999999999995</v>
      </c>
      <c r="AY142" s="5" t="s">
        <v>2518</v>
      </c>
      <c r="AZ142" s="5" t="s">
        <v>2519</v>
      </c>
      <c r="BA142" s="5"/>
      <c r="BB142" s="98"/>
      <c r="BC142" s="98"/>
      <c r="BD142" s="98"/>
      <c r="BE142" s="98"/>
      <c r="BF142" s="98"/>
      <c r="BG142" s="98"/>
      <c r="BH142" s="98"/>
      <c r="BI142" s="98"/>
      <c r="BJ142" s="98"/>
      <c r="BK142" s="98"/>
      <c r="BL142" s="98"/>
      <c r="BM142" s="98"/>
      <c r="BN142" s="98"/>
      <c r="BO142" s="98"/>
      <c r="BP142" s="98"/>
      <c r="BQ142" s="8" t="s">
        <v>114</v>
      </c>
      <c r="BR142" s="8">
        <v>0.60450000000000004</v>
      </c>
      <c r="BS142" s="8">
        <v>1018.7736419</v>
      </c>
      <c r="BT142" s="8">
        <v>0.95</v>
      </c>
      <c r="BU142" s="8"/>
      <c r="BV142" s="8"/>
      <c r="BW142" s="8"/>
      <c r="BX142" s="98"/>
      <c r="BY142" s="98"/>
    </row>
    <row r="143" spans="1:77" ht="14.25" hidden="1" customHeight="1" x14ac:dyDescent="0.25">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x14ac:dyDescent="0.25">
      <c r="A144" s="98" t="s">
        <v>107</v>
      </c>
      <c r="B144" s="5" t="s">
        <v>145</v>
      </c>
      <c r="C144" s="5" t="s">
        <v>2515</v>
      </c>
      <c r="D144" s="5"/>
      <c r="E144" s="98"/>
      <c r="F144" s="98"/>
      <c r="G144" s="98"/>
      <c r="H144" s="98"/>
      <c r="I144" s="98" t="s">
        <v>129</v>
      </c>
      <c r="J144" s="98" t="s">
        <v>85</v>
      </c>
      <c r="K144" s="98" t="s">
        <v>86</v>
      </c>
      <c r="L144" s="98"/>
      <c r="M144" s="5" t="s">
        <v>2516</v>
      </c>
      <c r="N144" s="5" t="s">
        <v>2517</v>
      </c>
      <c r="O144" s="5" t="b">
        <v>0</v>
      </c>
      <c r="P144" s="5">
        <v>5112.4399999999996</v>
      </c>
      <c r="Q144" s="5" t="s">
        <v>2521</v>
      </c>
      <c r="R144" s="5">
        <v>334.69</v>
      </c>
      <c r="S144" s="5" t="s">
        <v>2522</v>
      </c>
      <c r="T144" s="98">
        <v>40</v>
      </c>
      <c r="U144" s="98" t="s">
        <v>90</v>
      </c>
      <c r="V144" s="99">
        <v>40000</v>
      </c>
      <c r="W144" s="98">
        <v>140</v>
      </c>
      <c r="X144" s="98"/>
      <c r="Y144" s="98"/>
      <c r="Z144" s="98">
        <v>120</v>
      </c>
      <c r="AA144" s="98">
        <v>131</v>
      </c>
      <c r="AB144" s="98"/>
      <c r="AC144" s="98"/>
      <c r="AD144" s="8">
        <v>68.239999999999995</v>
      </c>
      <c r="AE144" s="98"/>
      <c r="AF144" s="98"/>
      <c r="AG144" s="99"/>
      <c r="AH144" s="98"/>
      <c r="AI144" s="98"/>
      <c r="AJ144" s="98"/>
      <c r="AK144" s="98"/>
      <c r="AL144" s="98"/>
      <c r="AM144" s="98"/>
      <c r="AN144" s="98"/>
      <c r="AO144" s="8">
        <v>68.239999999999995</v>
      </c>
      <c r="AP144" s="98"/>
      <c r="AQ144" s="98"/>
      <c r="AR144" s="98"/>
      <c r="AS144" s="98"/>
      <c r="AT144" s="98"/>
      <c r="AU144" s="98"/>
      <c r="AV144" s="5"/>
      <c r="AW144" s="5"/>
      <c r="AX144" s="8">
        <v>68.239999999999995</v>
      </c>
      <c r="AY144" s="5" t="s">
        <v>2523</v>
      </c>
      <c r="AZ144" s="5" t="s">
        <v>2524</v>
      </c>
      <c r="BA144" s="5"/>
      <c r="BB144" s="98"/>
      <c r="BC144" s="98"/>
      <c r="BD144" s="98"/>
      <c r="BE144" s="98"/>
      <c r="BF144" s="98"/>
      <c r="BG144" s="98"/>
      <c r="BH144" s="98"/>
      <c r="BI144" s="98"/>
      <c r="BJ144" s="98"/>
      <c r="BK144" s="98"/>
      <c r="BL144" s="98"/>
      <c r="BM144" s="98"/>
      <c r="BN144" s="98"/>
      <c r="BO144" s="98"/>
      <c r="BP144" s="98"/>
      <c r="BQ144" s="8" t="s">
        <v>114</v>
      </c>
      <c r="BR144" s="8">
        <v>0.60450000000000004</v>
      </c>
      <c r="BS144" s="8">
        <v>1018.7736419</v>
      </c>
      <c r="BT144" s="8">
        <v>0.95</v>
      </c>
      <c r="BU144" s="8"/>
      <c r="BV144" s="8"/>
      <c r="BW144" s="8"/>
      <c r="BX144" s="98"/>
      <c r="BY144" s="98"/>
    </row>
    <row r="145" spans="1:77" ht="14.25" hidden="1" customHeight="1" x14ac:dyDescent="0.25">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x14ac:dyDescent="0.25">
      <c r="A146" s="98" t="s">
        <v>96</v>
      </c>
      <c r="B146" s="5" t="s">
        <v>148</v>
      </c>
      <c r="C146" s="5" t="s">
        <v>2515</v>
      </c>
      <c r="D146" s="5"/>
      <c r="E146" s="98"/>
      <c r="F146" s="98"/>
      <c r="G146" s="98"/>
      <c r="H146" s="98"/>
      <c r="I146" s="98" t="s">
        <v>84</v>
      </c>
      <c r="J146" s="98" t="s">
        <v>85</v>
      </c>
      <c r="K146" s="98" t="s">
        <v>86</v>
      </c>
      <c r="L146" s="98"/>
      <c r="M146" s="5" t="s">
        <v>2516</v>
      </c>
      <c r="N146" s="5" t="s">
        <v>2517</v>
      </c>
      <c r="O146" s="5" t="b">
        <v>0</v>
      </c>
      <c r="P146" s="5"/>
      <c r="Q146" s="5"/>
      <c r="R146" s="5">
        <v>10958</v>
      </c>
      <c r="S146" s="5" t="s">
        <v>2525</v>
      </c>
      <c r="T146" s="98">
        <v>40</v>
      </c>
      <c r="U146" s="98" t="s">
        <v>90</v>
      </c>
      <c r="V146" s="99">
        <v>2883000</v>
      </c>
      <c r="W146" s="98">
        <v>140</v>
      </c>
      <c r="X146" s="98"/>
      <c r="Y146" s="98"/>
      <c r="Z146" s="98">
        <v>110</v>
      </c>
      <c r="AA146" s="98">
        <v>110</v>
      </c>
      <c r="AB146" s="98"/>
      <c r="AC146" s="98"/>
      <c r="AD146" s="8">
        <v>68.239999999999995</v>
      </c>
      <c r="AE146" s="98"/>
      <c r="AF146" s="98"/>
      <c r="AG146" s="99"/>
      <c r="AH146" s="98"/>
      <c r="AI146" s="98"/>
      <c r="AJ146" s="98"/>
      <c r="AK146" s="98"/>
      <c r="AL146" s="98"/>
      <c r="AM146" s="98"/>
      <c r="AN146" s="98"/>
      <c r="AO146" s="8">
        <v>68.239999999999995</v>
      </c>
      <c r="AP146" s="98"/>
      <c r="AQ146" s="98"/>
      <c r="AR146" s="98"/>
      <c r="AS146" s="98"/>
      <c r="AT146" s="98"/>
      <c r="AU146" s="98"/>
      <c r="AV146" s="5"/>
      <c r="AW146" s="5"/>
      <c r="AX146" s="8">
        <v>68.239999999999995</v>
      </c>
      <c r="AY146" s="5" t="s">
        <v>2518</v>
      </c>
      <c r="AZ146" s="5" t="s">
        <v>2519</v>
      </c>
      <c r="BA146" s="5"/>
      <c r="BB146" s="98"/>
      <c r="BC146" s="98"/>
      <c r="BD146" s="98"/>
      <c r="BE146" s="98"/>
      <c r="BF146" s="98"/>
      <c r="BG146" s="98"/>
      <c r="BH146" s="98"/>
      <c r="BI146" s="98"/>
      <c r="BJ146" s="98"/>
      <c r="BK146" s="98"/>
      <c r="BL146" s="98"/>
      <c r="BM146" s="98"/>
      <c r="BN146" s="98"/>
      <c r="BO146" s="98"/>
      <c r="BP146" s="98"/>
      <c r="BQ146" s="8" t="s">
        <v>114</v>
      </c>
      <c r="BR146" s="8">
        <v>0.60450000000000004</v>
      </c>
      <c r="BS146" s="8">
        <v>1018.7736419</v>
      </c>
      <c r="BT146" s="8">
        <v>0.95</v>
      </c>
      <c r="BU146" s="8"/>
      <c r="BV146" s="8"/>
      <c r="BW146" s="8"/>
      <c r="BX146" s="98"/>
      <c r="BY146" s="98"/>
    </row>
    <row r="147" spans="1:77" ht="14.25" customHeight="1" x14ac:dyDescent="0.25">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x14ac:dyDescent="0.25">
      <c r="A148" s="98" t="s">
        <v>78</v>
      </c>
      <c r="B148" s="98" t="s">
        <v>79</v>
      </c>
      <c r="C148" s="5" t="s">
        <v>1451</v>
      </c>
      <c r="D148" s="98"/>
      <c r="E148" s="98"/>
      <c r="F148" s="98"/>
      <c r="G148" s="98"/>
      <c r="H148" s="98"/>
      <c r="I148" s="98" t="s">
        <v>84</v>
      </c>
      <c r="J148" s="98" t="s">
        <v>85</v>
      </c>
      <c r="K148" s="98" t="s">
        <v>86</v>
      </c>
      <c r="L148" s="98"/>
      <c r="M148" s="5" t="s">
        <v>2653</v>
      </c>
      <c r="N148" s="5" t="s">
        <v>2654</v>
      </c>
      <c r="O148" s="5" t="b">
        <v>0</v>
      </c>
      <c r="P148" s="5"/>
      <c r="Q148" s="5"/>
      <c r="R148" s="5">
        <v>10958</v>
      </c>
      <c r="S148" s="98" t="s">
        <v>2339</v>
      </c>
      <c r="T148" s="98">
        <v>40</v>
      </c>
      <c r="U148" s="98" t="s">
        <v>90</v>
      </c>
      <c r="V148" s="99">
        <v>2883000</v>
      </c>
      <c r="W148" s="98">
        <v>140</v>
      </c>
      <c r="X148" s="5" t="s">
        <v>2657</v>
      </c>
      <c r="Y148" s="5">
        <v>1.52</v>
      </c>
      <c r="Z148" s="5">
        <v>110</v>
      </c>
      <c r="AA148" s="5">
        <v>110</v>
      </c>
      <c r="AB148" s="5">
        <v>1E-3</v>
      </c>
      <c r="AC148" s="5">
        <v>0.3</v>
      </c>
      <c r="AD148" s="8">
        <v>68.239999999999995</v>
      </c>
      <c r="AE148" s="98"/>
      <c r="AF148" s="98"/>
      <c r="AG148" s="99"/>
      <c r="AH148" s="98"/>
      <c r="AI148" s="98"/>
      <c r="AJ148" s="98"/>
      <c r="AK148" s="98"/>
      <c r="AL148" s="98"/>
      <c r="AM148" s="98"/>
      <c r="AN148" s="98"/>
      <c r="AO148" s="8">
        <v>68.239999999999995</v>
      </c>
      <c r="AP148" s="98"/>
      <c r="AQ148" s="98"/>
      <c r="AR148" s="98"/>
      <c r="AS148" s="98"/>
      <c r="AT148" s="98"/>
      <c r="AU148" s="98"/>
      <c r="AV148" s="98"/>
      <c r="AW148" s="98"/>
      <c r="AX148" s="8">
        <v>68.239999999999995</v>
      </c>
      <c r="AY148" s="5" t="s">
        <v>2660</v>
      </c>
      <c r="AZ148" s="5" t="s">
        <v>2661</v>
      </c>
      <c r="BA148" s="98"/>
      <c r="BB148" s="98"/>
      <c r="BC148" s="98"/>
      <c r="BD148" s="98"/>
      <c r="BE148" s="98"/>
      <c r="BF148" s="98"/>
      <c r="BG148" s="98"/>
      <c r="BH148" s="98"/>
      <c r="BI148" s="98"/>
      <c r="BJ148" s="98"/>
      <c r="BK148" s="98"/>
      <c r="BL148" s="98"/>
      <c r="BM148" s="98"/>
      <c r="BN148" s="98"/>
      <c r="BO148" s="98"/>
      <c r="BP148" s="98"/>
      <c r="BQ148" s="8" t="s">
        <v>114</v>
      </c>
      <c r="BR148" s="8">
        <v>0.60450000000000004</v>
      </c>
      <c r="BS148" s="8">
        <v>1018.7736419</v>
      </c>
      <c r="BT148" s="8">
        <v>0.95</v>
      </c>
      <c r="BU148" s="8"/>
      <c r="BV148" s="8"/>
      <c r="BW148" s="8"/>
      <c r="BX148" s="98"/>
      <c r="BY148" s="98"/>
    </row>
    <row r="149" spans="1:77" ht="14.25" hidden="1" customHeight="1" x14ac:dyDescent="0.25">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x14ac:dyDescent="0.25">
      <c r="A150" s="98" t="s">
        <v>107</v>
      </c>
      <c r="B150" s="98" t="s">
        <v>79</v>
      </c>
      <c r="C150" s="5" t="s">
        <v>1451</v>
      </c>
      <c r="D150" s="98"/>
      <c r="E150" s="98"/>
      <c r="F150" s="98"/>
      <c r="G150" s="98"/>
      <c r="H150" s="98"/>
      <c r="I150" s="98" t="s">
        <v>129</v>
      </c>
      <c r="J150" s="98" t="s">
        <v>85</v>
      </c>
      <c r="K150" s="98" t="s">
        <v>86</v>
      </c>
      <c r="L150" s="98"/>
      <c r="M150" s="5" t="s">
        <v>2653</v>
      </c>
      <c r="N150" s="5" t="s">
        <v>2654</v>
      </c>
      <c r="O150" s="5" t="b">
        <v>0</v>
      </c>
      <c r="P150" s="5">
        <v>1039.0899999999999</v>
      </c>
      <c r="Q150" s="5" t="s">
        <v>2684</v>
      </c>
      <c r="R150" s="5">
        <v>122.81</v>
      </c>
      <c r="S150" s="5" t="s">
        <v>2685</v>
      </c>
      <c r="T150" s="98">
        <v>40</v>
      </c>
      <c r="U150" s="98" t="s">
        <v>90</v>
      </c>
      <c r="V150" s="99">
        <v>40000</v>
      </c>
      <c r="W150" s="98">
        <v>140</v>
      </c>
      <c r="X150" s="5" t="s">
        <v>2657</v>
      </c>
      <c r="Y150" s="5">
        <v>1.52</v>
      </c>
      <c r="Z150" s="5">
        <v>120</v>
      </c>
      <c r="AA150" s="5">
        <v>131</v>
      </c>
      <c r="AB150" s="5">
        <v>1E-3</v>
      </c>
      <c r="AC150" s="5">
        <v>0.3</v>
      </c>
      <c r="AD150" s="8">
        <v>68.239999999999995</v>
      </c>
      <c r="AE150" s="98"/>
      <c r="AF150" s="98"/>
      <c r="AG150" s="99"/>
      <c r="AH150" s="98"/>
      <c r="AI150" s="98"/>
      <c r="AJ150" s="98"/>
      <c r="AK150" s="98"/>
      <c r="AL150" s="98"/>
      <c r="AM150" s="98"/>
      <c r="AN150" s="98"/>
      <c r="AO150" s="8">
        <v>68.239999999999995</v>
      </c>
      <c r="AP150" s="98"/>
      <c r="AQ150" s="98"/>
      <c r="AR150" s="98"/>
      <c r="AS150" s="98"/>
      <c r="AT150" s="98"/>
      <c r="AU150" s="98"/>
      <c r="AV150" s="98"/>
      <c r="AW150" s="98"/>
      <c r="AX150" s="8">
        <v>68.239999999999995</v>
      </c>
      <c r="AY150" s="5" t="s">
        <v>2690</v>
      </c>
      <c r="AZ150" s="5" t="s">
        <v>2691</v>
      </c>
      <c r="BA150" s="98"/>
      <c r="BB150" s="98"/>
      <c r="BC150" s="98"/>
      <c r="BD150" s="98"/>
      <c r="BE150" s="98"/>
      <c r="BF150" s="98"/>
      <c r="BG150" s="98"/>
      <c r="BH150" s="98"/>
      <c r="BI150" s="98"/>
      <c r="BJ150" s="98"/>
      <c r="BK150" s="98"/>
      <c r="BL150" s="98"/>
      <c r="BM150" s="98"/>
      <c r="BN150" s="98"/>
      <c r="BO150" s="98"/>
      <c r="BP150" s="98"/>
      <c r="BQ150" s="8" t="s">
        <v>114</v>
      </c>
      <c r="BR150" s="8">
        <v>0.60450000000000004</v>
      </c>
      <c r="BS150" s="8">
        <v>1018.7736419</v>
      </c>
      <c r="BT150" s="8">
        <v>0.95</v>
      </c>
      <c r="BU150" s="8"/>
      <c r="BV150" s="8"/>
      <c r="BW150" s="8"/>
      <c r="BX150" s="98"/>
      <c r="BY150" s="98"/>
    </row>
    <row r="151" spans="1:77" ht="14.25" hidden="1" customHeight="1" x14ac:dyDescent="0.25">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x14ac:dyDescent="0.25">
      <c r="A152" s="98" t="s">
        <v>96</v>
      </c>
      <c r="B152" s="98" t="s">
        <v>135</v>
      </c>
      <c r="C152" s="5" t="s">
        <v>1451</v>
      </c>
      <c r="D152" s="98"/>
      <c r="E152" s="98"/>
      <c r="F152" s="98"/>
      <c r="G152" s="98"/>
      <c r="H152" s="98"/>
      <c r="I152" s="98" t="s">
        <v>84</v>
      </c>
      <c r="J152" s="98" t="s">
        <v>85</v>
      </c>
      <c r="K152" s="98" t="s">
        <v>86</v>
      </c>
      <c r="L152" s="98"/>
      <c r="M152" s="5" t="s">
        <v>2653</v>
      </c>
      <c r="N152" s="5" t="s">
        <v>2654</v>
      </c>
      <c r="O152" s="5" t="b">
        <v>0</v>
      </c>
      <c r="P152" s="5"/>
      <c r="Q152" s="5"/>
      <c r="R152" s="5">
        <v>10958</v>
      </c>
      <c r="S152" s="5" t="s">
        <v>2697</v>
      </c>
      <c r="T152" s="98">
        <v>40</v>
      </c>
      <c r="U152" s="98" t="s">
        <v>90</v>
      </c>
      <c r="V152" s="99">
        <v>2883000</v>
      </c>
      <c r="W152" s="98">
        <v>140</v>
      </c>
      <c r="X152" s="5" t="s">
        <v>2657</v>
      </c>
      <c r="Y152" s="5">
        <v>1.52</v>
      </c>
      <c r="Z152" s="5">
        <v>110</v>
      </c>
      <c r="AA152" s="5">
        <v>110</v>
      </c>
      <c r="AB152" s="5">
        <v>1E-3</v>
      </c>
      <c r="AC152" s="5">
        <v>0.3</v>
      </c>
      <c r="AD152" s="8">
        <v>68.239999999999995</v>
      </c>
      <c r="AE152" s="98"/>
      <c r="AF152" s="98"/>
      <c r="AG152" s="99"/>
      <c r="AH152" s="98"/>
      <c r="AI152" s="98"/>
      <c r="AJ152" s="98"/>
      <c r="AK152" s="98"/>
      <c r="AL152" s="98"/>
      <c r="AM152" s="98"/>
      <c r="AN152" s="98"/>
      <c r="AO152" s="8">
        <v>68.239999999999995</v>
      </c>
      <c r="AP152" s="98"/>
      <c r="AQ152" s="98"/>
      <c r="AR152" s="98"/>
      <c r="AS152" s="98"/>
      <c r="AT152" s="98"/>
      <c r="AU152" s="98"/>
      <c r="AV152" s="98"/>
      <c r="AW152" s="98"/>
      <c r="AX152" s="8">
        <v>68.239999999999995</v>
      </c>
      <c r="AY152" s="5" t="s">
        <v>2660</v>
      </c>
      <c r="AZ152" s="5" t="s">
        <v>2661</v>
      </c>
      <c r="BA152" s="98"/>
      <c r="BB152" s="98"/>
      <c r="BC152" s="98"/>
      <c r="BD152" s="98"/>
      <c r="BE152" s="98"/>
      <c r="BF152" s="98"/>
      <c r="BG152" s="98"/>
      <c r="BH152" s="98"/>
      <c r="BI152" s="98"/>
      <c r="BJ152" s="98"/>
      <c r="BK152" s="98"/>
      <c r="BL152" s="98"/>
      <c r="BM152" s="98"/>
      <c r="BN152" s="98"/>
      <c r="BO152" s="98"/>
      <c r="BP152" s="98"/>
      <c r="BQ152" s="8" t="s">
        <v>114</v>
      </c>
      <c r="BR152" s="8">
        <v>0.60450000000000004</v>
      </c>
      <c r="BS152" s="8">
        <v>1018.7736419</v>
      </c>
      <c r="BT152" s="8">
        <v>0.95</v>
      </c>
      <c r="BU152" s="8"/>
      <c r="BV152" s="8"/>
      <c r="BW152" s="8"/>
      <c r="BX152" s="98"/>
      <c r="BY152" s="98"/>
    </row>
    <row r="153" spans="1:77" ht="14.25" customHeight="1" x14ac:dyDescent="0.25">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x14ac:dyDescent="0.25">
      <c r="A154" s="98" t="s">
        <v>78</v>
      </c>
      <c r="B154" s="98" t="s">
        <v>145</v>
      </c>
      <c r="C154" s="5" t="s">
        <v>1451</v>
      </c>
      <c r="D154" s="98"/>
      <c r="E154" s="98"/>
      <c r="F154" s="98"/>
      <c r="G154" s="98"/>
      <c r="H154" s="98"/>
      <c r="I154" s="98" t="s">
        <v>84</v>
      </c>
      <c r="J154" s="98" t="s">
        <v>85</v>
      </c>
      <c r="K154" s="98" t="s">
        <v>86</v>
      </c>
      <c r="L154" s="98"/>
      <c r="M154" s="5" t="s">
        <v>2653</v>
      </c>
      <c r="N154" s="5" t="s">
        <v>2654</v>
      </c>
      <c r="O154" s="5" t="b">
        <v>0</v>
      </c>
      <c r="P154" s="5"/>
      <c r="Q154" s="5"/>
      <c r="R154" s="5">
        <v>10958</v>
      </c>
      <c r="S154" s="5" t="s">
        <v>2697</v>
      </c>
      <c r="T154" s="98">
        <v>40</v>
      </c>
      <c r="U154" s="98" t="s">
        <v>90</v>
      </c>
      <c r="V154" s="99">
        <v>2883000</v>
      </c>
      <c r="W154" s="98">
        <v>140</v>
      </c>
      <c r="X154" s="5" t="s">
        <v>2657</v>
      </c>
      <c r="Y154" s="5">
        <v>1.52</v>
      </c>
      <c r="Z154" s="5">
        <v>110</v>
      </c>
      <c r="AA154" s="5">
        <v>110</v>
      </c>
      <c r="AB154" s="5">
        <v>1E-3</v>
      </c>
      <c r="AC154" s="5">
        <v>0.3</v>
      </c>
      <c r="AD154" s="8">
        <v>68.239999999999995</v>
      </c>
      <c r="AE154" s="98"/>
      <c r="AF154" s="98"/>
      <c r="AG154" s="99"/>
      <c r="AH154" s="98"/>
      <c r="AI154" s="98"/>
      <c r="AJ154" s="98"/>
      <c r="AK154" s="98"/>
      <c r="AL154" s="98"/>
      <c r="AM154" s="98"/>
      <c r="AN154" s="98"/>
      <c r="AO154" s="8">
        <v>68.239999999999995</v>
      </c>
      <c r="AP154" s="98"/>
      <c r="AQ154" s="98"/>
      <c r="AR154" s="98"/>
      <c r="AS154" s="98"/>
      <c r="AT154" s="98"/>
      <c r="AU154" s="98"/>
      <c r="AV154" s="98"/>
      <c r="AW154" s="98"/>
      <c r="AX154" s="8">
        <v>68.239999999999995</v>
      </c>
      <c r="AY154" s="5" t="s">
        <v>2660</v>
      </c>
      <c r="AZ154" s="5" t="s">
        <v>2661</v>
      </c>
      <c r="BA154" s="98"/>
      <c r="BB154" s="98"/>
      <c r="BC154" s="98"/>
      <c r="BD154" s="98"/>
      <c r="BE154" s="98"/>
      <c r="BF154" s="98"/>
      <c r="BG154" s="98"/>
      <c r="BH154" s="98"/>
      <c r="BI154" s="98"/>
      <c r="BJ154" s="98"/>
      <c r="BK154" s="98"/>
      <c r="BL154" s="98"/>
      <c r="BM154" s="98"/>
      <c r="BN154" s="98"/>
      <c r="BO154" s="98"/>
      <c r="BP154" s="98"/>
      <c r="BQ154" s="8" t="s">
        <v>114</v>
      </c>
      <c r="BR154" s="8">
        <v>0.60450000000000004</v>
      </c>
      <c r="BS154" s="8">
        <v>1018.7736419</v>
      </c>
      <c r="BT154" s="8">
        <v>0.95</v>
      </c>
      <c r="BU154" s="8"/>
      <c r="BV154" s="8"/>
      <c r="BW154" s="8"/>
      <c r="BX154" s="98"/>
      <c r="BY154" s="98"/>
    </row>
    <row r="155" spans="1:77" ht="14.25" hidden="1" customHeight="1" x14ac:dyDescent="0.25">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x14ac:dyDescent="0.25">
      <c r="A156" s="98" t="s">
        <v>107</v>
      </c>
      <c r="B156" s="98" t="s">
        <v>145</v>
      </c>
      <c r="C156" s="5" t="s">
        <v>1451</v>
      </c>
      <c r="D156" s="98"/>
      <c r="E156" s="98"/>
      <c r="F156" s="98"/>
      <c r="G156" s="98"/>
      <c r="H156" s="98"/>
      <c r="I156" s="98" t="s">
        <v>129</v>
      </c>
      <c r="J156" s="98" t="s">
        <v>85</v>
      </c>
      <c r="K156" s="98" t="s">
        <v>86</v>
      </c>
      <c r="L156" s="98"/>
      <c r="M156" s="5" t="s">
        <v>2653</v>
      </c>
      <c r="N156" s="5" t="s">
        <v>2654</v>
      </c>
      <c r="O156" s="5" t="b">
        <v>0</v>
      </c>
      <c r="P156" s="5">
        <v>1039.0899999999999</v>
      </c>
      <c r="Q156" s="5" t="s">
        <v>2684</v>
      </c>
      <c r="R156" s="5">
        <v>122.81</v>
      </c>
      <c r="S156" s="5" t="s">
        <v>2685</v>
      </c>
      <c r="T156" s="98">
        <v>40</v>
      </c>
      <c r="U156" s="98" t="s">
        <v>90</v>
      </c>
      <c r="V156" s="99">
        <v>40000</v>
      </c>
      <c r="W156" s="98">
        <v>140</v>
      </c>
      <c r="X156" s="5" t="s">
        <v>2657</v>
      </c>
      <c r="Y156" s="5">
        <v>1.52</v>
      </c>
      <c r="Z156" s="5">
        <v>120</v>
      </c>
      <c r="AA156" s="5">
        <v>131</v>
      </c>
      <c r="AB156" s="5">
        <v>1E-3</v>
      </c>
      <c r="AC156" s="5">
        <v>0.3</v>
      </c>
      <c r="AD156" s="8">
        <v>68.239999999999995</v>
      </c>
      <c r="AE156" s="98"/>
      <c r="AF156" s="98"/>
      <c r="AG156" s="99"/>
      <c r="AH156" s="98"/>
      <c r="AI156" s="98"/>
      <c r="AJ156" s="98"/>
      <c r="AK156" s="98"/>
      <c r="AL156" s="98"/>
      <c r="AM156" s="98"/>
      <c r="AN156" s="98"/>
      <c r="AO156" s="8">
        <v>68.239999999999995</v>
      </c>
      <c r="AP156" s="98"/>
      <c r="AQ156" s="98"/>
      <c r="AR156" s="98"/>
      <c r="AS156" s="98"/>
      <c r="AT156" s="98"/>
      <c r="AU156" s="98"/>
      <c r="AV156" s="98"/>
      <c r="AW156" s="98"/>
      <c r="AX156" s="8">
        <v>68.239999999999995</v>
      </c>
      <c r="AY156" s="5" t="s">
        <v>2690</v>
      </c>
      <c r="AZ156" s="5" t="s">
        <v>2691</v>
      </c>
      <c r="BA156" s="98"/>
      <c r="BB156" s="98"/>
      <c r="BC156" s="98"/>
      <c r="BD156" s="98"/>
      <c r="BE156" s="98"/>
      <c r="BF156" s="98"/>
      <c r="BG156" s="98"/>
      <c r="BH156" s="98"/>
      <c r="BI156" s="98"/>
      <c r="BJ156" s="98"/>
      <c r="BK156" s="98"/>
      <c r="BL156" s="98"/>
      <c r="BM156" s="98"/>
      <c r="BN156" s="98"/>
      <c r="BO156" s="98"/>
      <c r="BP156" s="98"/>
      <c r="BQ156" s="8" t="s">
        <v>114</v>
      </c>
      <c r="BR156" s="8">
        <v>0.60450000000000004</v>
      </c>
      <c r="BS156" s="8">
        <v>1018.7736419</v>
      </c>
      <c r="BT156" s="8">
        <v>0.95</v>
      </c>
      <c r="BU156" s="8"/>
      <c r="BV156" s="8"/>
      <c r="BW156" s="8"/>
      <c r="BX156" s="98"/>
      <c r="BY156" s="98"/>
    </row>
    <row r="157" spans="1:77" ht="14.25" hidden="1" customHeight="1" x14ac:dyDescent="0.25">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x14ac:dyDescent="0.25">
      <c r="A158" s="98" t="s">
        <v>96</v>
      </c>
      <c r="B158" s="5" t="s">
        <v>148</v>
      </c>
      <c r="C158" s="5" t="s">
        <v>1451</v>
      </c>
      <c r="D158" s="5"/>
      <c r="E158" s="98"/>
      <c r="F158" s="98"/>
      <c r="G158" s="98"/>
      <c r="H158" s="98"/>
      <c r="I158" s="98" t="s">
        <v>84</v>
      </c>
      <c r="J158" s="98" t="s">
        <v>85</v>
      </c>
      <c r="K158" s="98" t="s">
        <v>86</v>
      </c>
      <c r="L158" s="98"/>
      <c r="M158" s="5" t="s">
        <v>2653</v>
      </c>
      <c r="N158" s="5" t="s">
        <v>2654</v>
      </c>
      <c r="O158" s="5" t="b">
        <v>0</v>
      </c>
      <c r="P158" s="5"/>
      <c r="Q158" s="5"/>
      <c r="R158" s="5">
        <v>10958</v>
      </c>
      <c r="S158" s="5" t="s">
        <v>2697</v>
      </c>
      <c r="T158" s="98">
        <v>40</v>
      </c>
      <c r="U158" s="98" t="s">
        <v>90</v>
      </c>
      <c r="V158" s="99">
        <v>2883000</v>
      </c>
      <c r="W158" s="98">
        <v>140</v>
      </c>
      <c r="X158" s="5" t="s">
        <v>2657</v>
      </c>
      <c r="Y158" s="5">
        <v>1.52</v>
      </c>
      <c r="Z158" s="5">
        <v>110</v>
      </c>
      <c r="AA158" s="5">
        <v>110</v>
      </c>
      <c r="AB158" s="5">
        <v>1E-3</v>
      </c>
      <c r="AC158" s="5">
        <v>0.3</v>
      </c>
      <c r="AD158" s="8">
        <v>68.239999999999995</v>
      </c>
      <c r="AE158" s="98"/>
      <c r="AF158" s="98"/>
      <c r="AG158" s="99"/>
      <c r="AH158" s="98"/>
      <c r="AI158" s="98"/>
      <c r="AJ158" s="98"/>
      <c r="AK158" s="98"/>
      <c r="AL158" s="98"/>
      <c r="AM158" s="98"/>
      <c r="AN158" s="98"/>
      <c r="AO158" s="8">
        <v>68.239999999999995</v>
      </c>
      <c r="AP158" s="98"/>
      <c r="AQ158" s="98"/>
      <c r="AR158" s="98"/>
      <c r="AS158" s="98"/>
      <c r="AT158" s="98"/>
      <c r="AU158" s="98"/>
      <c r="AV158" s="98"/>
      <c r="AW158" s="5"/>
      <c r="AX158" s="8">
        <v>68.239999999999995</v>
      </c>
      <c r="AY158" s="5" t="s">
        <v>2660</v>
      </c>
      <c r="AZ158" s="5" t="s">
        <v>2661</v>
      </c>
      <c r="BA158" s="98"/>
      <c r="BB158" s="98"/>
      <c r="BC158" s="98"/>
      <c r="BD158" s="98"/>
      <c r="BE158" s="98"/>
      <c r="BF158" s="98"/>
      <c r="BG158" s="98"/>
      <c r="BH158" s="98"/>
      <c r="BI158" s="98"/>
      <c r="BJ158" s="98"/>
      <c r="BK158" s="98"/>
      <c r="BL158" s="98"/>
      <c r="BM158" s="98"/>
      <c r="BN158" s="98"/>
      <c r="BO158" s="98"/>
      <c r="BP158" s="98"/>
      <c r="BQ158" s="8" t="s">
        <v>114</v>
      </c>
      <c r="BR158" s="8">
        <v>0.60450000000000004</v>
      </c>
      <c r="BS158" s="8">
        <v>1018.7736419</v>
      </c>
      <c r="BT158" s="8">
        <v>0.95</v>
      </c>
      <c r="BU158" s="8"/>
      <c r="BV158" s="8"/>
      <c r="BW158" s="8"/>
      <c r="BX158" s="98"/>
      <c r="BY158" s="98"/>
    </row>
    <row r="159" spans="1:77" ht="14.25" customHeight="1" x14ac:dyDescent="0.25">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x14ac:dyDescent="0.25">
      <c r="A160" s="98" t="s">
        <v>78</v>
      </c>
      <c r="B160" s="5" t="s">
        <v>79</v>
      </c>
      <c r="C160" s="5" t="s">
        <v>305</v>
      </c>
      <c r="D160" s="5"/>
      <c r="E160" s="98"/>
      <c r="F160" s="98"/>
      <c r="G160" s="98"/>
      <c r="H160" s="98"/>
      <c r="I160" s="98" t="s">
        <v>84</v>
      </c>
      <c r="J160" s="98" t="s">
        <v>85</v>
      </c>
      <c r="K160" s="98" t="s">
        <v>86</v>
      </c>
      <c r="L160" s="98"/>
      <c r="M160" s="5" t="s">
        <v>2758</v>
      </c>
      <c r="N160" s="5" t="s">
        <v>2759</v>
      </c>
      <c r="O160" s="5" t="b">
        <v>0</v>
      </c>
      <c r="P160" s="98"/>
      <c r="Q160" s="5"/>
      <c r="R160" s="5">
        <v>10958</v>
      </c>
      <c r="S160" s="5" t="s">
        <v>2339</v>
      </c>
      <c r="T160" s="98">
        <v>40</v>
      </c>
      <c r="U160" s="98" t="s">
        <v>90</v>
      </c>
      <c r="V160" s="99">
        <v>2883000</v>
      </c>
      <c r="W160" s="5">
        <v>140</v>
      </c>
      <c r="X160" s="5" t="s">
        <v>328</v>
      </c>
      <c r="Y160" s="5">
        <v>2.2200000000000002</v>
      </c>
      <c r="Z160" s="98">
        <v>110</v>
      </c>
      <c r="AA160" s="5">
        <v>110</v>
      </c>
      <c r="AB160" s="5">
        <v>29891</v>
      </c>
      <c r="AC160" s="5">
        <v>0.3</v>
      </c>
      <c r="AD160" s="8">
        <v>68.239999999999995</v>
      </c>
      <c r="AE160" s="98"/>
      <c r="AF160" s="98"/>
      <c r="AG160" s="99"/>
      <c r="AH160" s="98"/>
      <c r="AI160" s="98"/>
      <c r="AJ160" s="98"/>
      <c r="AK160" s="98"/>
      <c r="AL160" s="98"/>
      <c r="AM160" s="98"/>
      <c r="AN160" s="98"/>
      <c r="AO160" s="8">
        <v>68.239999999999995</v>
      </c>
      <c r="AP160" s="98"/>
      <c r="AQ160" s="98"/>
      <c r="AR160" s="98"/>
      <c r="AS160" s="98"/>
      <c r="AT160" s="98"/>
      <c r="AU160" s="98"/>
      <c r="AV160" s="98"/>
      <c r="AW160" s="5"/>
      <c r="AX160" s="8">
        <v>68.239999999999995</v>
      </c>
      <c r="AY160" s="5" t="s">
        <v>765</v>
      </c>
      <c r="AZ160" s="5" t="s">
        <v>767</v>
      </c>
      <c r="BA160" s="98"/>
      <c r="BB160" s="98"/>
      <c r="BC160" s="98"/>
      <c r="BD160" s="98"/>
      <c r="BE160" s="98"/>
      <c r="BF160" s="98"/>
      <c r="BG160" s="98"/>
      <c r="BH160" s="98"/>
      <c r="BI160" s="98"/>
      <c r="BJ160" s="98"/>
      <c r="BK160" s="98"/>
      <c r="BL160" s="98"/>
      <c r="BM160" s="98"/>
      <c r="BN160" s="98"/>
      <c r="BO160" s="98"/>
      <c r="BP160" s="98"/>
      <c r="BQ160" s="8" t="s">
        <v>114</v>
      </c>
      <c r="BR160" s="8">
        <v>0.60450000000000004</v>
      </c>
      <c r="BS160" s="8">
        <v>1018.7736419</v>
      </c>
      <c r="BT160" s="8">
        <v>0.95</v>
      </c>
      <c r="BU160" s="8"/>
      <c r="BV160" s="8"/>
      <c r="BW160" s="8"/>
      <c r="BX160" s="98"/>
      <c r="BY160" s="98"/>
    </row>
    <row r="161" spans="1:77" ht="14.25" hidden="1" customHeight="1" x14ac:dyDescent="0.25">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x14ac:dyDescent="0.25">
      <c r="A162" s="98" t="s">
        <v>107</v>
      </c>
      <c r="B162" s="5" t="s">
        <v>79</v>
      </c>
      <c r="C162" s="5" t="s">
        <v>305</v>
      </c>
      <c r="D162" s="5"/>
      <c r="E162" s="98"/>
      <c r="F162" s="98"/>
      <c r="G162" s="98"/>
      <c r="H162" s="98"/>
      <c r="I162" s="98" t="s">
        <v>129</v>
      </c>
      <c r="J162" s="98" t="s">
        <v>85</v>
      </c>
      <c r="K162" s="98" t="s">
        <v>86</v>
      </c>
      <c r="L162" s="98"/>
      <c r="M162" s="5" t="s">
        <v>2758</v>
      </c>
      <c r="N162" s="5" t="s">
        <v>2759</v>
      </c>
      <c r="O162" s="5" t="b">
        <v>0</v>
      </c>
      <c r="P162" s="98">
        <v>2302.4899999999998</v>
      </c>
      <c r="Q162" s="5" t="s">
        <v>2772</v>
      </c>
      <c r="R162" s="5">
        <v>154.01</v>
      </c>
      <c r="S162" s="5" t="s">
        <v>2774</v>
      </c>
      <c r="T162" s="98">
        <v>40</v>
      </c>
      <c r="U162" s="98" t="s">
        <v>90</v>
      </c>
      <c r="V162" s="99">
        <v>40000</v>
      </c>
      <c r="W162" s="5">
        <v>140</v>
      </c>
      <c r="X162" s="5" t="s">
        <v>328</v>
      </c>
      <c r="Y162" s="5">
        <v>2.2200000000000002</v>
      </c>
      <c r="Z162" s="98">
        <v>120</v>
      </c>
      <c r="AA162" s="5">
        <v>131</v>
      </c>
      <c r="AB162" s="5">
        <v>29891</v>
      </c>
      <c r="AC162" s="5">
        <v>0.3</v>
      </c>
      <c r="AD162" s="8">
        <v>68.239999999999995</v>
      </c>
      <c r="AE162" s="98"/>
      <c r="AF162" s="98"/>
      <c r="AG162" s="99"/>
      <c r="AH162" s="98"/>
      <c r="AI162" s="98"/>
      <c r="AJ162" s="98"/>
      <c r="AK162" s="98"/>
      <c r="AL162" s="98"/>
      <c r="AM162" s="98"/>
      <c r="AN162" s="98"/>
      <c r="AO162" s="8">
        <v>68.239999999999995</v>
      </c>
      <c r="AP162" s="98"/>
      <c r="AQ162" s="98"/>
      <c r="AR162" s="98"/>
      <c r="AS162" s="98"/>
      <c r="AT162" s="98"/>
      <c r="AU162" s="98"/>
      <c r="AV162" s="98"/>
      <c r="AW162" s="5"/>
      <c r="AX162" s="8">
        <v>68.239999999999995</v>
      </c>
      <c r="AY162" s="5" t="s">
        <v>450</v>
      </c>
      <c r="AZ162" s="5" t="s">
        <v>2786</v>
      </c>
      <c r="BA162" s="98"/>
      <c r="BB162" s="98"/>
      <c r="BC162" s="98"/>
      <c r="BD162" s="98"/>
      <c r="BE162" s="98"/>
      <c r="BF162" s="98"/>
      <c r="BG162" s="98"/>
      <c r="BH162" s="98"/>
      <c r="BI162" s="98"/>
      <c r="BJ162" s="98"/>
      <c r="BK162" s="98"/>
      <c r="BL162" s="98"/>
      <c r="BM162" s="98"/>
      <c r="BN162" s="98"/>
      <c r="BO162" s="98"/>
      <c r="BP162" s="98"/>
      <c r="BQ162" s="8" t="s">
        <v>114</v>
      </c>
      <c r="BR162" s="8">
        <v>0.60450000000000004</v>
      </c>
      <c r="BS162" s="8">
        <v>1018.7736419</v>
      </c>
      <c r="BT162" s="8">
        <v>0.95</v>
      </c>
      <c r="BU162" s="8"/>
      <c r="BV162" s="8"/>
      <c r="BW162" s="8"/>
      <c r="BX162" s="98"/>
      <c r="BY162" s="98"/>
    </row>
    <row r="163" spans="1:77" ht="14.25" hidden="1" customHeight="1" x14ac:dyDescent="0.25">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x14ac:dyDescent="0.25">
      <c r="A164" s="98" t="s">
        <v>96</v>
      </c>
      <c r="B164" s="5" t="s">
        <v>135</v>
      </c>
      <c r="C164" s="5" t="s">
        <v>305</v>
      </c>
      <c r="D164" s="5"/>
      <c r="E164" s="98"/>
      <c r="F164" s="98"/>
      <c r="G164" s="98"/>
      <c r="H164" s="98"/>
      <c r="I164" s="98" t="s">
        <v>84</v>
      </c>
      <c r="J164" s="98" t="s">
        <v>85</v>
      </c>
      <c r="K164" s="98" t="s">
        <v>86</v>
      </c>
      <c r="L164" s="98"/>
      <c r="M164" s="5" t="s">
        <v>2758</v>
      </c>
      <c r="N164" s="5" t="s">
        <v>2759</v>
      </c>
      <c r="O164" s="5" t="b">
        <v>0</v>
      </c>
      <c r="P164" s="98"/>
      <c r="Q164" s="5"/>
      <c r="R164" s="5">
        <v>10958</v>
      </c>
      <c r="S164" s="5" t="s">
        <v>2808</v>
      </c>
      <c r="T164" s="98">
        <v>40</v>
      </c>
      <c r="U164" s="98" t="s">
        <v>90</v>
      </c>
      <c r="V164" s="99">
        <v>2883000</v>
      </c>
      <c r="W164" s="5">
        <v>140</v>
      </c>
      <c r="X164" s="5" t="s">
        <v>328</v>
      </c>
      <c r="Y164" s="5">
        <v>2.2200000000000002</v>
      </c>
      <c r="Z164" s="98">
        <v>110</v>
      </c>
      <c r="AA164" s="5">
        <v>110</v>
      </c>
      <c r="AB164" s="5">
        <v>29891</v>
      </c>
      <c r="AC164" s="5">
        <v>0.3</v>
      </c>
      <c r="AD164" s="8">
        <v>68.239999999999995</v>
      </c>
      <c r="AE164" s="98"/>
      <c r="AF164" s="98"/>
      <c r="AG164" s="99"/>
      <c r="AH164" s="98"/>
      <c r="AI164" s="98"/>
      <c r="AJ164" s="98"/>
      <c r="AK164" s="98"/>
      <c r="AL164" s="98"/>
      <c r="AM164" s="98"/>
      <c r="AN164" s="98"/>
      <c r="AO164" s="8">
        <v>68.239999999999995</v>
      </c>
      <c r="AP164" s="98"/>
      <c r="AQ164" s="98"/>
      <c r="AR164" s="98"/>
      <c r="AS164" s="98"/>
      <c r="AT164" s="98"/>
      <c r="AU164" s="98"/>
      <c r="AV164" s="98"/>
      <c r="AW164" s="5"/>
      <c r="AX164" s="8">
        <v>68.239999999999995</v>
      </c>
      <c r="AY164" s="5" t="s">
        <v>765</v>
      </c>
      <c r="AZ164" s="5" t="s">
        <v>767</v>
      </c>
      <c r="BA164" s="98"/>
      <c r="BB164" s="98"/>
      <c r="BC164" s="98"/>
      <c r="BD164" s="98"/>
      <c r="BE164" s="98"/>
      <c r="BF164" s="98"/>
      <c r="BG164" s="98"/>
      <c r="BH164" s="98"/>
      <c r="BI164" s="98"/>
      <c r="BJ164" s="98"/>
      <c r="BK164" s="98"/>
      <c r="BL164" s="98"/>
      <c r="BM164" s="98"/>
      <c r="BN164" s="98"/>
      <c r="BO164" s="98"/>
      <c r="BP164" s="98"/>
      <c r="BQ164" s="8" t="s">
        <v>114</v>
      </c>
      <c r="BR164" s="8">
        <v>0.60450000000000004</v>
      </c>
      <c r="BS164" s="8">
        <v>1018.7736419</v>
      </c>
      <c r="BT164" s="8">
        <v>0.95</v>
      </c>
      <c r="BU164" s="8"/>
      <c r="BV164" s="8"/>
      <c r="BW164" s="8"/>
      <c r="BX164" s="98"/>
      <c r="BY164" s="98"/>
    </row>
    <row r="165" spans="1:77" ht="14.25" customHeight="1" x14ac:dyDescent="0.25">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x14ac:dyDescent="0.25">
      <c r="A166" s="98" t="s">
        <v>78</v>
      </c>
      <c r="B166" s="5" t="s">
        <v>145</v>
      </c>
      <c r="C166" s="5" t="s">
        <v>305</v>
      </c>
      <c r="D166" s="5"/>
      <c r="E166" s="98"/>
      <c r="F166" s="98"/>
      <c r="G166" s="98"/>
      <c r="H166" s="98"/>
      <c r="I166" s="98" t="s">
        <v>84</v>
      </c>
      <c r="J166" s="98" t="s">
        <v>85</v>
      </c>
      <c r="K166" s="98" t="s">
        <v>86</v>
      </c>
      <c r="L166" s="98"/>
      <c r="M166" s="5" t="s">
        <v>2758</v>
      </c>
      <c r="N166" s="5" t="s">
        <v>2759</v>
      </c>
      <c r="O166" s="5" t="b">
        <v>0</v>
      </c>
      <c r="P166" s="98"/>
      <c r="Q166" s="5"/>
      <c r="R166" s="5">
        <v>10958</v>
      </c>
      <c r="S166" s="5" t="s">
        <v>2808</v>
      </c>
      <c r="T166" s="98">
        <v>40</v>
      </c>
      <c r="U166" s="98" t="s">
        <v>90</v>
      </c>
      <c r="V166" s="99">
        <v>2883000</v>
      </c>
      <c r="W166" s="5">
        <v>140</v>
      </c>
      <c r="X166" s="5" t="s">
        <v>328</v>
      </c>
      <c r="Y166" s="5">
        <v>2.2200000000000002</v>
      </c>
      <c r="Z166" s="98">
        <v>110</v>
      </c>
      <c r="AA166" s="5">
        <v>110</v>
      </c>
      <c r="AB166" s="5">
        <v>29891</v>
      </c>
      <c r="AC166" s="5">
        <v>0.3</v>
      </c>
      <c r="AD166" s="8">
        <v>68.239999999999995</v>
      </c>
      <c r="AE166" s="98"/>
      <c r="AF166" s="98"/>
      <c r="AG166" s="99"/>
      <c r="AH166" s="98"/>
      <c r="AI166" s="98"/>
      <c r="AJ166" s="98"/>
      <c r="AK166" s="98"/>
      <c r="AL166" s="98"/>
      <c r="AM166" s="98"/>
      <c r="AN166" s="98"/>
      <c r="AO166" s="8">
        <v>68.239999999999995</v>
      </c>
      <c r="AP166" s="98"/>
      <c r="AQ166" s="98"/>
      <c r="AR166" s="98"/>
      <c r="AS166" s="98"/>
      <c r="AT166" s="98"/>
      <c r="AU166" s="98"/>
      <c r="AV166" s="98"/>
      <c r="AW166" s="5"/>
      <c r="AX166" s="8">
        <v>68.239999999999995</v>
      </c>
      <c r="AY166" s="5" t="s">
        <v>765</v>
      </c>
      <c r="AZ166" s="5" t="s">
        <v>767</v>
      </c>
      <c r="BA166" s="98"/>
      <c r="BB166" s="98"/>
      <c r="BC166" s="98"/>
      <c r="BD166" s="98"/>
      <c r="BE166" s="98"/>
      <c r="BF166" s="98"/>
      <c r="BG166" s="98"/>
      <c r="BH166" s="98"/>
      <c r="BI166" s="98"/>
      <c r="BJ166" s="98"/>
      <c r="BK166" s="98"/>
      <c r="BL166" s="98"/>
      <c r="BM166" s="98"/>
      <c r="BN166" s="98"/>
      <c r="BO166" s="98"/>
      <c r="BP166" s="98"/>
      <c r="BQ166" s="8" t="s">
        <v>114</v>
      </c>
      <c r="BR166" s="8">
        <v>0.60450000000000004</v>
      </c>
      <c r="BS166" s="8">
        <v>1018.7736419</v>
      </c>
      <c r="BT166" s="8">
        <v>0.95</v>
      </c>
      <c r="BU166" s="8"/>
      <c r="BV166" s="8"/>
      <c r="BW166" s="8"/>
      <c r="BX166" s="98"/>
      <c r="BY166" s="98"/>
    </row>
    <row r="167" spans="1:77" ht="14.25" hidden="1" customHeight="1" x14ac:dyDescent="0.25">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x14ac:dyDescent="0.25">
      <c r="A168" s="98" t="s">
        <v>107</v>
      </c>
      <c r="B168" s="5" t="s">
        <v>145</v>
      </c>
      <c r="C168" s="5" t="s">
        <v>305</v>
      </c>
      <c r="D168" s="5"/>
      <c r="E168" s="98"/>
      <c r="F168" s="98"/>
      <c r="G168" s="98"/>
      <c r="H168" s="98"/>
      <c r="I168" s="98" t="s">
        <v>129</v>
      </c>
      <c r="J168" s="98" t="s">
        <v>85</v>
      </c>
      <c r="K168" s="98" t="s">
        <v>86</v>
      </c>
      <c r="L168" s="98"/>
      <c r="M168" s="5" t="s">
        <v>2758</v>
      </c>
      <c r="N168" s="5" t="s">
        <v>2759</v>
      </c>
      <c r="O168" s="5" t="b">
        <v>0</v>
      </c>
      <c r="P168" s="98">
        <v>2302.4899999999998</v>
      </c>
      <c r="Q168" s="5" t="s">
        <v>2772</v>
      </c>
      <c r="R168" s="5">
        <v>154.01</v>
      </c>
      <c r="S168" s="5" t="s">
        <v>2774</v>
      </c>
      <c r="T168" s="98">
        <v>40</v>
      </c>
      <c r="U168" s="98" t="s">
        <v>90</v>
      </c>
      <c r="V168" s="99">
        <v>40000</v>
      </c>
      <c r="W168" s="5">
        <v>140</v>
      </c>
      <c r="X168" s="5" t="s">
        <v>328</v>
      </c>
      <c r="Y168" s="5">
        <v>2.2200000000000002</v>
      </c>
      <c r="Z168" s="98">
        <v>120</v>
      </c>
      <c r="AA168" s="5">
        <v>131</v>
      </c>
      <c r="AB168" s="5">
        <v>29891</v>
      </c>
      <c r="AC168" s="5">
        <v>0.3</v>
      </c>
      <c r="AD168" s="8">
        <v>68.239999999999995</v>
      </c>
      <c r="AE168" s="98"/>
      <c r="AF168" s="98"/>
      <c r="AG168" s="99"/>
      <c r="AH168" s="98"/>
      <c r="AI168" s="98"/>
      <c r="AJ168" s="98"/>
      <c r="AK168" s="98"/>
      <c r="AL168" s="98"/>
      <c r="AM168" s="98"/>
      <c r="AN168" s="98"/>
      <c r="AO168" s="8">
        <v>68.239999999999995</v>
      </c>
      <c r="AP168" s="98"/>
      <c r="AQ168" s="98"/>
      <c r="AR168" s="98"/>
      <c r="AS168" s="98"/>
      <c r="AT168" s="98"/>
      <c r="AU168" s="98"/>
      <c r="AV168" s="98"/>
      <c r="AW168" s="5"/>
      <c r="AX168" s="8">
        <v>68.239999999999995</v>
      </c>
      <c r="AY168" s="5" t="s">
        <v>450</v>
      </c>
      <c r="AZ168" s="5" t="s">
        <v>2786</v>
      </c>
      <c r="BA168" s="98"/>
      <c r="BB168" s="98"/>
      <c r="BC168" s="98"/>
      <c r="BD168" s="98"/>
      <c r="BE168" s="98"/>
      <c r="BF168" s="98"/>
      <c r="BG168" s="98"/>
      <c r="BH168" s="98"/>
      <c r="BI168" s="98"/>
      <c r="BJ168" s="98"/>
      <c r="BK168" s="98"/>
      <c r="BL168" s="98"/>
      <c r="BM168" s="98"/>
      <c r="BN168" s="98"/>
      <c r="BO168" s="98"/>
      <c r="BP168" s="98"/>
      <c r="BQ168" s="8" t="s">
        <v>114</v>
      </c>
      <c r="BR168" s="8">
        <v>0.60450000000000004</v>
      </c>
      <c r="BS168" s="8">
        <v>1018.7736419</v>
      </c>
      <c r="BT168" s="8">
        <v>0.95</v>
      </c>
      <c r="BU168" s="8"/>
      <c r="BV168" s="8"/>
      <c r="BW168" s="8"/>
      <c r="BX168" s="98"/>
      <c r="BY168" s="98"/>
    </row>
    <row r="169" spans="1:77" ht="14.25" hidden="1" customHeight="1" x14ac:dyDescent="0.25">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x14ac:dyDescent="0.25">
      <c r="A170" s="98" t="s">
        <v>96</v>
      </c>
      <c r="B170" s="5" t="s">
        <v>148</v>
      </c>
      <c r="C170" s="5" t="s">
        <v>305</v>
      </c>
      <c r="D170" s="5"/>
      <c r="E170" s="98"/>
      <c r="F170" s="98"/>
      <c r="G170" s="98"/>
      <c r="H170" s="98"/>
      <c r="I170" s="98" t="s">
        <v>84</v>
      </c>
      <c r="J170" s="98" t="s">
        <v>85</v>
      </c>
      <c r="K170" s="98" t="s">
        <v>86</v>
      </c>
      <c r="L170" s="98"/>
      <c r="M170" s="5" t="s">
        <v>2758</v>
      </c>
      <c r="N170" s="5" t="s">
        <v>2759</v>
      </c>
      <c r="O170" s="5" t="b">
        <v>0</v>
      </c>
      <c r="P170" s="98"/>
      <c r="Q170" s="5"/>
      <c r="R170" s="5">
        <v>10958</v>
      </c>
      <c r="S170" s="5" t="s">
        <v>2808</v>
      </c>
      <c r="T170" s="98">
        <v>40</v>
      </c>
      <c r="U170" s="98" t="s">
        <v>90</v>
      </c>
      <c r="V170" s="99">
        <v>2883000</v>
      </c>
      <c r="W170" s="5">
        <v>140</v>
      </c>
      <c r="X170" s="5" t="s">
        <v>328</v>
      </c>
      <c r="Y170" s="5">
        <v>2.2200000000000002</v>
      </c>
      <c r="Z170" s="98">
        <v>110</v>
      </c>
      <c r="AA170" s="5">
        <v>110</v>
      </c>
      <c r="AB170" s="5">
        <v>29891</v>
      </c>
      <c r="AC170" s="5">
        <v>0.3</v>
      </c>
      <c r="AD170" s="8">
        <v>68.239999999999995</v>
      </c>
      <c r="AE170" s="98"/>
      <c r="AF170" s="98"/>
      <c r="AG170" s="99"/>
      <c r="AH170" s="98"/>
      <c r="AI170" s="98"/>
      <c r="AJ170" s="98"/>
      <c r="AK170" s="98"/>
      <c r="AL170" s="98"/>
      <c r="AM170" s="98"/>
      <c r="AN170" s="98"/>
      <c r="AO170" s="8">
        <v>68.239999999999995</v>
      </c>
      <c r="AP170" s="98"/>
      <c r="AQ170" s="98"/>
      <c r="AR170" s="98"/>
      <c r="AS170" s="98"/>
      <c r="AT170" s="98"/>
      <c r="AU170" s="98"/>
      <c r="AV170" s="98"/>
      <c r="AW170" s="5"/>
      <c r="AX170" s="8">
        <v>68.239999999999995</v>
      </c>
      <c r="AY170" s="5" t="s">
        <v>765</v>
      </c>
      <c r="AZ170" s="5" t="s">
        <v>767</v>
      </c>
      <c r="BA170" s="98"/>
      <c r="BB170" s="98"/>
      <c r="BC170" s="98"/>
      <c r="BD170" s="98"/>
      <c r="BE170" s="98"/>
      <c r="BF170" s="98"/>
      <c r="BG170" s="98"/>
      <c r="BH170" s="98"/>
      <c r="BI170" s="98"/>
      <c r="BJ170" s="98"/>
      <c r="BK170" s="98"/>
      <c r="BL170" s="98"/>
      <c r="BM170" s="98"/>
      <c r="BN170" s="98"/>
      <c r="BO170" s="98"/>
      <c r="BP170" s="98"/>
      <c r="BQ170" s="8" t="s">
        <v>114</v>
      </c>
      <c r="BR170" s="8">
        <v>0.60450000000000004</v>
      </c>
      <c r="BS170" s="8">
        <v>1018.7736419</v>
      </c>
      <c r="BT170" s="8">
        <v>0.95</v>
      </c>
      <c r="BU170" s="8"/>
      <c r="BV170" s="8"/>
      <c r="BW170" s="8"/>
      <c r="BX170" s="98"/>
      <c r="BY170" s="98"/>
    </row>
    <row r="171" spans="1:77" ht="14.25" customHeight="1" x14ac:dyDescent="0.25">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x14ac:dyDescent="0.25">
      <c r="A172" s="98"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x14ac:dyDescent="0.25">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x14ac:dyDescent="0.25">
      <c r="A174" s="98"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x14ac:dyDescent="0.25">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x14ac:dyDescent="0.25">
      <c r="A176" s="98"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x14ac:dyDescent="0.25">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x14ac:dyDescent="0.25">
      <c r="A178" s="98"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x14ac:dyDescent="0.25">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x14ac:dyDescent="0.25">
      <c r="A180" s="98"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x14ac:dyDescent="0.25">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x14ac:dyDescent="0.25">
      <c r="A182" s="98"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x14ac:dyDescent="0.25">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x14ac:dyDescent="0.25">
      <c r="A184" s="98" t="s">
        <v>78</v>
      </c>
      <c r="B184" s="5" t="s">
        <v>79</v>
      </c>
      <c r="C184" s="5" t="s">
        <v>1232</v>
      </c>
      <c r="D184" s="5" t="s">
        <v>81</v>
      </c>
      <c r="E184" s="98" t="s">
        <v>82</v>
      </c>
      <c r="F184" s="98" t="s">
        <v>83</v>
      </c>
      <c r="G184" s="98"/>
      <c r="H184" s="98">
        <v>470</v>
      </c>
      <c r="I184" s="98"/>
      <c r="J184" s="98"/>
      <c r="K184" s="98"/>
      <c r="L184" s="98"/>
      <c r="M184" s="98"/>
      <c r="N184" s="98"/>
      <c r="O184" s="98"/>
      <c r="P184" s="98"/>
      <c r="Q184" s="98"/>
      <c r="R184" s="98">
        <v>21874</v>
      </c>
      <c r="S184" s="5" t="s">
        <v>3067</v>
      </c>
      <c r="T184" s="98">
        <v>792</v>
      </c>
      <c r="U184" s="98" t="s">
        <v>90</v>
      </c>
      <c r="V184" s="99">
        <v>2883259</v>
      </c>
      <c r="W184" s="98">
        <v>140</v>
      </c>
      <c r="X184" s="5" t="s">
        <v>3069</v>
      </c>
      <c r="Y184" s="98">
        <v>7.18</v>
      </c>
      <c r="Z184" s="98">
        <v>110</v>
      </c>
      <c r="AA184" s="98">
        <v>110</v>
      </c>
      <c r="AB184" s="98">
        <v>29891</v>
      </c>
      <c r="AC184" s="98">
        <v>0.3</v>
      </c>
      <c r="AD184" s="8">
        <v>68.239999999999995</v>
      </c>
      <c r="AE184" s="98"/>
      <c r="AF184" s="98"/>
      <c r="AG184" s="99"/>
      <c r="AH184" s="98"/>
      <c r="AI184" s="98"/>
      <c r="AJ184" s="100"/>
      <c r="AK184" s="98"/>
      <c r="AL184" s="98"/>
      <c r="AM184" s="98"/>
      <c r="AN184" s="98"/>
      <c r="AO184" s="8">
        <v>68.239999999999995</v>
      </c>
      <c r="AP184" s="98"/>
      <c r="AQ184" s="98"/>
      <c r="AR184" s="98"/>
      <c r="AS184" s="98"/>
      <c r="AT184" s="98"/>
      <c r="AU184" s="98"/>
      <c r="AV184" s="98"/>
      <c r="AW184" s="98"/>
      <c r="AX184" s="8">
        <v>68.239999999999995</v>
      </c>
      <c r="AY184" s="5" t="s">
        <v>3085</v>
      </c>
      <c r="AZ184" s="5" t="s">
        <v>3087</v>
      </c>
      <c r="BA184" s="98"/>
      <c r="BB184" s="98"/>
      <c r="BC184" s="98"/>
      <c r="BD184" s="98"/>
      <c r="BE184" s="98"/>
      <c r="BF184" s="98"/>
      <c r="BG184" s="98"/>
      <c r="BH184" s="98"/>
      <c r="BI184" s="98"/>
      <c r="BJ184" s="98"/>
      <c r="BK184" s="98"/>
      <c r="BL184" s="98"/>
      <c r="BM184" s="98"/>
      <c r="BN184" s="98"/>
      <c r="BO184" s="5" t="s">
        <v>3088</v>
      </c>
      <c r="BP184" s="5" t="s">
        <v>3089</v>
      </c>
      <c r="BQ184" s="8" t="s">
        <v>114</v>
      </c>
      <c r="BR184" s="8">
        <v>0.60450000000000004</v>
      </c>
      <c r="BS184" s="8">
        <v>1018.7736419</v>
      </c>
      <c r="BT184" s="8">
        <v>0.95</v>
      </c>
      <c r="BU184" s="8"/>
      <c r="BV184" s="8"/>
      <c r="BW184" s="8"/>
      <c r="BX184" s="98"/>
      <c r="BY184" s="98"/>
    </row>
    <row r="185" spans="1:77" ht="14.25" hidden="1" customHeight="1" x14ac:dyDescent="0.25">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x14ac:dyDescent="0.25">
      <c r="A186" s="98" t="s">
        <v>107</v>
      </c>
      <c r="B186" s="5" t="s">
        <v>79</v>
      </c>
      <c r="C186" s="5" t="s">
        <v>1232</v>
      </c>
      <c r="D186" s="5" t="s">
        <v>128</v>
      </c>
      <c r="E186" s="98" t="s">
        <v>82</v>
      </c>
      <c r="F186" s="98" t="s">
        <v>83</v>
      </c>
      <c r="G186" s="98"/>
      <c r="H186" s="98">
        <v>470</v>
      </c>
      <c r="I186" s="98"/>
      <c r="J186" s="98"/>
      <c r="K186" s="98"/>
      <c r="L186" s="98"/>
      <c r="M186" s="98"/>
      <c r="N186" s="98"/>
      <c r="O186" s="98"/>
      <c r="P186" s="98">
        <v>8235.9463560000004</v>
      </c>
      <c r="Q186" s="5" t="s">
        <v>3101</v>
      </c>
      <c r="R186" s="98">
        <v>139.05000000000001</v>
      </c>
      <c r="S186" s="5" t="s">
        <v>3102</v>
      </c>
      <c r="T186" s="98">
        <v>600</v>
      </c>
      <c r="U186" s="98" t="s">
        <v>90</v>
      </c>
      <c r="V186" s="99">
        <v>600000</v>
      </c>
      <c r="W186" s="98">
        <v>140</v>
      </c>
      <c r="X186" s="5" t="s">
        <v>3069</v>
      </c>
      <c r="Y186" s="98">
        <v>7.63</v>
      </c>
      <c r="Z186" s="98">
        <v>140</v>
      </c>
      <c r="AA186" s="98">
        <v>140</v>
      </c>
      <c r="AB186" s="98">
        <v>29891</v>
      </c>
      <c r="AC186" s="98">
        <v>0.3</v>
      </c>
      <c r="AD186" s="8">
        <v>68.239999999999995</v>
      </c>
      <c r="AE186" s="98"/>
      <c r="AF186" s="98"/>
      <c r="AG186" s="99"/>
      <c r="AH186" s="98"/>
      <c r="AI186" s="98"/>
      <c r="AJ186" s="100"/>
      <c r="AK186" s="98"/>
      <c r="AL186" s="98"/>
      <c r="AM186" s="98"/>
      <c r="AN186" s="98"/>
      <c r="AO186" s="8">
        <v>68.239999999999995</v>
      </c>
      <c r="AP186" s="98"/>
      <c r="AQ186" s="98"/>
      <c r="AR186" s="98"/>
      <c r="AS186" s="98"/>
      <c r="AT186" s="98"/>
      <c r="AU186" s="98"/>
      <c r="AV186" s="98"/>
      <c r="AW186" s="98"/>
      <c r="AX186" s="8">
        <v>68.239999999999995</v>
      </c>
      <c r="AY186" s="5" t="s">
        <v>3104</v>
      </c>
      <c r="AZ186" s="5" t="s">
        <v>3105</v>
      </c>
      <c r="BA186" s="98"/>
      <c r="BB186" s="98"/>
      <c r="BC186" s="98"/>
      <c r="BD186" s="98"/>
      <c r="BE186" s="98"/>
      <c r="BF186" s="98"/>
      <c r="BG186" s="98"/>
      <c r="BH186" s="98"/>
      <c r="BI186" s="98"/>
      <c r="BJ186" s="98"/>
      <c r="BK186" s="98"/>
      <c r="BL186" s="98"/>
      <c r="BM186" s="98"/>
      <c r="BN186" s="98"/>
      <c r="BO186" s="5" t="s">
        <v>3088</v>
      </c>
      <c r="BP186" s="5" t="s">
        <v>3089</v>
      </c>
      <c r="BQ186" s="8" t="s">
        <v>114</v>
      </c>
      <c r="BR186" s="8">
        <v>0.60450000000000004</v>
      </c>
      <c r="BS186" s="8">
        <v>1018.7736419</v>
      </c>
      <c r="BT186" s="8">
        <v>0.95</v>
      </c>
      <c r="BU186" s="8"/>
      <c r="BV186" s="8"/>
      <c r="BW186" s="8"/>
      <c r="BX186" s="98"/>
      <c r="BY186" s="98"/>
    </row>
    <row r="187" spans="1:77" ht="14.25" hidden="1" customHeight="1" x14ac:dyDescent="0.25">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x14ac:dyDescent="0.25">
      <c r="A188" s="98" t="s">
        <v>96</v>
      </c>
      <c r="B188" s="5" t="s">
        <v>135</v>
      </c>
      <c r="C188" s="5" t="s">
        <v>1232</v>
      </c>
      <c r="D188" s="5" t="s">
        <v>81</v>
      </c>
      <c r="E188" s="98" t="s">
        <v>82</v>
      </c>
      <c r="F188" s="98" t="s">
        <v>83</v>
      </c>
      <c r="G188" s="98"/>
      <c r="H188" s="98">
        <v>470</v>
      </c>
      <c r="I188" s="98"/>
      <c r="J188" s="98"/>
      <c r="K188" s="98"/>
      <c r="L188" s="98"/>
      <c r="M188" s="98"/>
      <c r="N188" s="98"/>
      <c r="O188" s="98"/>
      <c r="P188" s="98"/>
      <c r="Q188" s="98"/>
      <c r="R188" s="98">
        <v>21874</v>
      </c>
      <c r="S188" s="5" t="s">
        <v>3067</v>
      </c>
      <c r="T188" s="98">
        <v>792</v>
      </c>
      <c r="U188" s="98" t="s">
        <v>90</v>
      </c>
      <c r="V188" s="99">
        <v>2883259</v>
      </c>
      <c r="W188" s="98">
        <v>140</v>
      </c>
      <c r="X188" s="5" t="s">
        <v>3069</v>
      </c>
      <c r="Y188" s="98">
        <v>7.18</v>
      </c>
      <c r="Z188" s="98">
        <v>110</v>
      </c>
      <c r="AA188" s="98">
        <v>110</v>
      </c>
      <c r="AB188" s="98">
        <v>29891</v>
      </c>
      <c r="AC188" s="98">
        <v>0.3</v>
      </c>
      <c r="AD188" s="8">
        <v>68.239999999999995</v>
      </c>
      <c r="AE188" s="98"/>
      <c r="AF188" s="98"/>
      <c r="AG188" s="99"/>
      <c r="AH188" s="98"/>
      <c r="AI188" s="98"/>
      <c r="AJ188" s="100"/>
      <c r="AK188" s="98"/>
      <c r="AL188" s="98"/>
      <c r="AM188" s="98"/>
      <c r="AN188" s="98"/>
      <c r="AO188" s="8">
        <v>68.239999999999995</v>
      </c>
      <c r="AP188" s="98"/>
      <c r="AQ188" s="98"/>
      <c r="AR188" s="98"/>
      <c r="AS188" s="98"/>
      <c r="AT188" s="98"/>
      <c r="AU188" s="98"/>
      <c r="AV188" s="98"/>
      <c r="AW188" s="98"/>
      <c r="AX188" s="8">
        <v>68.239999999999995</v>
      </c>
      <c r="AY188" s="5" t="s">
        <v>3085</v>
      </c>
      <c r="AZ188" s="5" t="s">
        <v>3087</v>
      </c>
      <c r="BA188" s="98"/>
      <c r="BB188" s="98"/>
      <c r="BC188" s="98"/>
      <c r="BD188" s="98"/>
      <c r="BE188" s="98"/>
      <c r="BF188" s="98"/>
      <c r="BG188" s="98"/>
      <c r="BH188" s="98"/>
      <c r="BI188" s="98"/>
      <c r="BJ188" s="98"/>
      <c r="BK188" s="98"/>
      <c r="BL188" s="98"/>
      <c r="BM188" s="98"/>
      <c r="BN188" s="98"/>
      <c r="BO188" s="5" t="s">
        <v>3088</v>
      </c>
      <c r="BP188" s="5" t="s">
        <v>3089</v>
      </c>
      <c r="BQ188" s="8" t="s">
        <v>114</v>
      </c>
      <c r="BR188" s="8">
        <v>0.60450000000000004</v>
      </c>
      <c r="BS188" s="8">
        <v>1018.7736419</v>
      </c>
      <c r="BT188" s="8">
        <v>0.95</v>
      </c>
      <c r="BU188" s="8"/>
      <c r="BV188" s="8"/>
      <c r="BW188" s="8"/>
      <c r="BX188" s="98"/>
      <c r="BY188" s="98"/>
    </row>
    <row r="189" spans="1:77" ht="14.25" customHeight="1" x14ac:dyDescent="0.25">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x14ac:dyDescent="0.25">
      <c r="A190" s="98" t="s">
        <v>78</v>
      </c>
      <c r="B190" s="5" t="s">
        <v>145</v>
      </c>
      <c r="C190" s="5" t="s">
        <v>1232</v>
      </c>
      <c r="D190" s="5" t="s">
        <v>81</v>
      </c>
      <c r="E190" s="98" t="s">
        <v>82</v>
      </c>
      <c r="F190" s="98" t="s">
        <v>83</v>
      </c>
      <c r="G190" s="98"/>
      <c r="H190" s="98">
        <v>470</v>
      </c>
      <c r="I190" s="98"/>
      <c r="J190" s="98"/>
      <c r="K190" s="98"/>
      <c r="L190" s="98"/>
      <c r="M190" s="98"/>
      <c r="N190" s="98"/>
      <c r="O190" s="98"/>
      <c r="P190" s="98"/>
      <c r="Q190" s="98"/>
      <c r="R190" s="98">
        <v>21874</v>
      </c>
      <c r="S190" s="5" t="s">
        <v>3067</v>
      </c>
      <c r="T190" s="98">
        <v>792</v>
      </c>
      <c r="U190" s="98" t="s">
        <v>90</v>
      </c>
      <c r="V190" s="99">
        <v>2883259</v>
      </c>
      <c r="W190" s="98">
        <v>140</v>
      </c>
      <c r="X190" s="5" t="s">
        <v>3069</v>
      </c>
      <c r="Y190" s="98">
        <v>7.18</v>
      </c>
      <c r="Z190" s="98">
        <v>110</v>
      </c>
      <c r="AA190" s="98">
        <v>110</v>
      </c>
      <c r="AB190" s="98">
        <v>29891</v>
      </c>
      <c r="AC190" s="98">
        <v>0.3</v>
      </c>
      <c r="AD190" s="8">
        <v>68.239999999999995</v>
      </c>
      <c r="AE190" s="98"/>
      <c r="AF190" s="98"/>
      <c r="AG190" s="99"/>
      <c r="AH190" s="98"/>
      <c r="AI190" s="98"/>
      <c r="AJ190" s="100"/>
      <c r="AK190" s="98"/>
      <c r="AL190" s="98"/>
      <c r="AM190" s="98"/>
      <c r="AN190" s="98"/>
      <c r="AO190" s="8">
        <v>68.239999999999995</v>
      </c>
      <c r="AP190" s="98"/>
      <c r="AQ190" s="98"/>
      <c r="AR190" s="98"/>
      <c r="AS190" s="98"/>
      <c r="AT190" s="98"/>
      <c r="AU190" s="98"/>
      <c r="AV190" s="98"/>
      <c r="AW190" s="98"/>
      <c r="AX190" s="8">
        <v>68.239999999999995</v>
      </c>
      <c r="AY190" s="5" t="s">
        <v>3085</v>
      </c>
      <c r="AZ190" s="5" t="s">
        <v>3087</v>
      </c>
      <c r="BA190" s="98"/>
      <c r="BB190" s="98"/>
      <c r="BC190" s="98"/>
      <c r="BD190" s="98"/>
      <c r="BE190" s="98"/>
      <c r="BF190" s="98"/>
      <c r="BG190" s="98"/>
      <c r="BH190" s="98"/>
      <c r="BI190" s="98"/>
      <c r="BJ190" s="98"/>
      <c r="BK190" s="98"/>
      <c r="BL190" s="98"/>
      <c r="BM190" s="98"/>
      <c r="BN190" s="98"/>
      <c r="BO190" s="5" t="s">
        <v>3088</v>
      </c>
      <c r="BP190" s="5" t="s">
        <v>3089</v>
      </c>
      <c r="BQ190" s="8" t="s">
        <v>114</v>
      </c>
      <c r="BR190" s="8">
        <v>0.60450000000000004</v>
      </c>
      <c r="BS190" s="8">
        <v>1018.7736419</v>
      </c>
      <c r="BT190" s="8">
        <v>0.95</v>
      </c>
      <c r="BU190" s="8"/>
      <c r="BV190" s="8"/>
      <c r="BW190" s="8"/>
      <c r="BX190" s="98"/>
      <c r="BY190" s="98"/>
    </row>
    <row r="191" spans="1:77" ht="14.25" hidden="1" customHeight="1" x14ac:dyDescent="0.25">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x14ac:dyDescent="0.25">
      <c r="A192" s="98" t="s">
        <v>107</v>
      </c>
      <c r="B192" s="5" t="s">
        <v>145</v>
      </c>
      <c r="C192" s="5" t="s">
        <v>1232</v>
      </c>
      <c r="D192" s="5" t="s">
        <v>128</v>
      </c>
      <c r="E192" s="98" t="s">
        <v>82</v>
      </c>
      <c r="F192" s="98" t="s">
        <v>83</v>
      </c>
      <c r="G192" s="98"/>
      <c r="H192" s="98">
        <v>470</v>
      </c>
      <c r="I192" s="98"/>
      <c r="J192" s="98"/>
      <c r="K192" s="98"/>
      <c r="L192" s="98"/>
      <c r="M192" s="98"/>
      <c r="N192" s="98"/>
      <c r="O192" s="98"/>
      <c r="P192" s="98">
        <v>8235.9463560000004</v>
      </c>
      <c r="Q192" s="5" t="s">
        <v>3101</v>
      </c>
      <c r="R192" s="98">
        <v>139.05000000000001</v>
      </c>
      <c r="S192" s="5" t="s">
        <v>3102</v>
      </c>
      <c r="T192" s="98">
        <v>600</v>
      </c>
      <c r="U192" s="98" t="s">
        <v>90</v>
      </c>
      <c r="V192" s="99">
        <v>600000</v>
      </c>
      <c r="W192" s="98">
        <v>140</v>
      </c>
      <c r="X192" s="5" t="s">
        <v>3069</v>
      </c>
      <c r="Y192" s="98">
        <v>7.63</v>
      </c>
      <c r="Z192" s="98">
        <v>140</v>
      </c>
      <c r="AA192" s="98">
        <v>140</v>
      </c>
      <c r="AB192" s="98">
        <v>29891</v>
      </c>
      <c r="AC192" s="98">
        <v>0.3</v>
      </c>
      <c r="AD192" s="8">
        <v>68.239999999999995</v>
      </c>
      <c r="AE192" s="98"/>
      <c r="AF192" s="98"/>
      <c r="AG192" s="99"/>
      <c r="AH192" s="98"/>
      <c r="AI192" s="98"/>
      <c r="AJ192" s="100"/>
      <c r="AK192" s="98"/>
      <c r="AL192" s="98"/>
      <c r="AM192" s="98"/>
      <c r="AN192" s="98"/>
      <c r="AO192" s="8">
        <v>68.239999999999995</v>
      </c>
      <c r="AP192" s="98"/>
      <c r="AQ192" s="98"/>
      <c r="AR192" s="98"/>
      <c r="AS192" s="98"/>
      <c r="AT192" s="98"/>
      <c r="AU192" s="98"/>
      <c r="AV192" s="98"/>
      <c r="AW192" s="98"/>
      <c r="AX192" s="8">
        <v>68.239999999999995</v>
      </c>
      <c r="AY192" s="5" t="s">
        <v>3104</v>
      </c>
      <c r="AZ192" s="5" t="s">
        <v>3105</v>
      </c>
      <c r="BA192" s="98"/>
      <c r="BB192" s="98"/>
      <c r="BC192" s="98"/>
      <c r="BD192" s="98"/>
      <c r="BE192" s="98"/>
      <c r="BF192" s="98"/>
      <c r="BG192" s="98"/>
      <c r="BH192" s="98"/>
      <c r="BI192" s="98"/>
      <c r="BJ192" s="98"/>
      <c r="BK192" s="98"/>
      <c r="BL192" s="98"/>
      <c r="BM192" s="98"/>
      <c r="BN192" s="98"/>
      <c r="BO192" s="5" t="s">
        <v>3088</v>
      </c>
      <c r="BP192" s="5" t="s">
        <v>3089</v>
      </c>
      <c r="BQ192" s="8" t="s">
        <v>114</v>
      </c>
      <c r="BR192" s="8">
        <v>0.60450000000000004</v>
      </c>
      <c r="BS192" s="8">
        <v>1018.7736419</v>
      </c>
      <c r="BT192" s="8">
        <v>0.95</v>
      </c>
      <c r="BU192" s="8"/>
      <c r="BV192" s="8"/>
      <c r="BW192" s="8"/>
      <c r="BX192" s="98"/>
      <c r="BY192" s="98"/>
    </row>
    <row r="193" spans="1:77" ht="14.25" hidden="1" customHeight="1" x14ac:dyDescent="0.25">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x14ac:dyDescent="0.25">
      <c r="A194" s="98" t="s">
        <v>96</v>
      </c>
      <c r="B194" s="5" t="s">
        <v>148</v>
      </c>
      <c r="C194" s="5" t="s">
        <v>1232</v>
      </c>
      <c r="D194" s="5" t="s">
        <v>81</v>
      </c>
      <c r="E194" s="98" t="s">
        <v>82</v>
      </c>
      <c r="F194" s="98" t="s">
        <v>83</v>
      </c>
      <c r="G194" s="98"/>
      <c r="H194" s="98">
        <v>470</v>
      </c>
      <c r="I194" s="98"/>
      <c r="J194" s="98"/>
      <c r="K194" s="98"/>
      <c r="L194" s="98"/>
      <c r="M194" s="98"/>
      <c r="N194" s="98"/>
      <c r="O194" s="98"/>
      <c r="P194" s="98"/>
      <c r="Q194" s="98"/>
      <c r="R194" s="98">
        <v>21874</v>
      </c>
      <c r="S194" s="5" t="s">
        <v>3067</v>
      </c>
      <c r="T194" s="98">
        <v>792</v>
      </c>
      <c r="U194" s="98" t="s">
        <v>90</v>
      </c>
      <c r="V194" s="99">
        <v>2883259</v>
      </c>
      <c r="W194" s="98">
        <v>140</v>
      </c>
      <c r="X194" s="5" t="s">
        <v>3069</v>
      </c>
      <c r="Y194" s="98">
        <v>7.18</v>
      </c>
      <c r="Z194" s="98">
        <v>110</v>
      </c>
      <c r="AA194" s="98">
        <v>110</v>
      </c>
      <c r="AB194" s="98">
        <v>29891</v>
      </c>
      <c r="AC194" s="98">
        <v>0.3</v>
      </c>
      <c r="AD194" s="8">
        <v>68.239999999999995</v>
      </c>
      <c r="AE194" s="98"/>
      <c r="AF194" s="98"/>
      <c r="AG194" s="99"/>
      <c r="AH194" s="98"/>
      <c r="AI194" s="98"/>
      <c r="AJ194" s="100"/>
      <c r="AK194" s="98"/>
      <c r="AL194" s="98"/>
      <c r="AM194" s="98"/>
      <c r="AN194" s="98"/>
      <c r="AO194" s="8">
        <v>68.239999999999995</v>
      </c>
      <c r="AP194" s="98"/>
      <c r="AQ194" s="98"/>
      <c r="AR194" s="98"/>
      <c r="AS194" s="98"/>
      <c r="AT194" s="98"/>
      <c r="AU194" s="98"/>
      <c r="AV194" s="98"/>
      <c r="AW194" s="98"/>
      <c r="AX194" s="8">
        <v>68.239999999999995</v>
      </c>
      <c r="AY194" s="5" t="s">
        <v>3085</v>
      </c>
      <c r="AZ194" s="5" t="s">
        <v>3087</v>
      </c>
      <c r="BA194" s="98"/>
      <c r="BB194" s="98"/>
      <c r="BC194" s="98"/>
      <c r="BD194" s="98"/>
      <c r="BE194" s="98"/>
      <c r="BF194" s="98"/>
      <c r="BG194" s="98"/>
      <c r="BH194" s="98"/>
      <c r="BI194" s="98"/>
      <c r="BJ194" s="98"/>
      <c r="BK194" s="98"/>
      <c r="BL194" s="98"/>
      <c r="BM194" s="98"/>
      <c r="BN194" s="98"/>
      <c r="BO194" s="5" t="s">
        <v>3088</v>
      </c>
      <c r="BP194" s="5" t="s">
        <v>3089</v>
      </c>
      <c r="BQ194" s="8" t="s">
        <v>114</v>
      </c>
      <c r="BR194" s="8">
        <v>0.60450000000000004</v>
      </c>
      <c r="BS194" s="8">
        <v>1018.7736419</v>
      </c>
      <c r="BT194" s="8">
        <v>0.95</v>
      </c>
      <c r="BU194" s="8"/>
      <c r="BV194" s="8"/>
      <c r="BW194" s="8"/>
      <c r="BX194" s="98"/>
      <c r="BY194" s="98"/>
    </row>
    <row r="195" spans="1:77" ht="14.25" customHeight="1" x14ac:dyDescent="0.25">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x14ac:dyDescent="0.25">
      <c r="A196" s="142" t="s">
        <v>5191</v>
      </c>
      <c r="B196" s="58" t="s">
        <v>5217</v>
      </c>
      <c r="C196" s="58" t="s">
        <v>5217</v>
      </c>
      <c r="BY196" s="101"/>
    </row>
    <row r="197" spans="1:77" ht="14.25" customHeight="1" x14ac:dyDescent="0.25"/>
    <row r="198" spans="1:77" ht="14.25" customHeight="1" x14ac:dyDescent="0.25"/>
    <row r="199" spans="1:77" ht="14.25" customHeight="1" x14ac:dyDescent="0.25"/>
    <row r="200" spans="1:77" ht="14.25" customHeight="1" x14ac:dyDescent="0.25"/>
    <row r="201" spans="1:77" ht="14.25" customHeight="1" x14ac:dyDescent="0.25"/>
    <row r="202" spans="1:77" ht="14.25" customHeight="1" x14ac:dyDescent="0.25">
      <c r="BL202" s="31"/>
    </row>
    <row r="203" spans="1:77" ht="14.25" customHeight="1" x14ac:dyDescent="0.25"/>
    <row r="204" spans="1:77" ht="14.25" customHeight="1" x14ac:dyDescent="0.25"/>
    <row r="205" spans="1:77" ht="14.25" customHeight="1" x14ac:dyDescent="0.25"/>
    <row r="206" spans="1:77" ht="14.25" customHeight="1" x14ac:dyDescent="0.25"/>
    <row r="207" spans="1:77" ht="14.25" customHeight="1" x14ac:dyDescent="0.25"/>
    <row r="208" spans="1:77"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x14ac:dyDescent="0.25"/>
  <cols>
    <col min="1" max="1" width="29.42578125" customWidth="1"/>
    <col min="2" max="2" width="223.7109375" customWidth="1"/>
    <col min="3" max="26" width="7.5703125" customWidth="1"/>
  </cols>
  <sheetData>
    <row r="1" spans="1:2" ht="14.25" customHeight="1" x14ac:dyDescent="0.25">
      <c r="A1" s="7" t="s">
        <v>91</v>
      </c>
      <c r="B1" s="7"/>
    </row>
    <row r="2" spans="1:2" ht="14.25" customHeight="1" x14ac:dyDescent="0.25">
      <c r="A2" s="7">
        <v>0</v>
      </c>
      <c r="B2" s="7">
        <v>1</v>
      </c>
    </row>
    <row r="3" spans="1:2" ht="14.25" customHeight="1" x14ac:dyDescent="0.25">
      <c r="A3" s="9" t="s">
        <v>93</v>
      </c>
      <c r="B3" s="9" t="s">
        <v>94</v>
      </c>
    </row>
    <row r="4" spans="1:2" ht="14.25" customHeight="1" x14ac:dyDescent="0.25">
      <c r="A4" s="5" t="s">
        <v>78</v>
      </c>
      <c r="B4" s="5" t="s">
        <v>95</v>
      </c>
    </row>
    <row r="5" spans="1:2" ht="14.25" customHeight="1" x14ac:dyDescent="0.25">
      <c r="A5" s="10" t="s">
        <v>96</v>
      </c>
      <c r="B5" s="10" t="s">
        <v>97</v>
      </c>
    </row>
    <row r="6" spans="1:2" ht="14.25" customHeight="1" x14ac:dyDescent="0.25">
      <c r="A6" s="5" t="s">
        <v>98</v>
      </c>
      <c r="B6" s="5" t="s">
        <v>99</v>
      </c>
    </row>
    <row r="7" spans="1:2" ht="14.25" customHeight="1" x14ac:dyDescent="0.25">
      <c r="A7" s="10" t="s">
        <v>100</v>
      </c>
      <c r="B7" s="10" t="s">
        <v>102</v>
      </c>
    </row>
    <row r="8" spans="1:2" ht="14.25" customHeight="1" x14ac:dyDescent="0.25">
      <c r="A8" s="5" t="s">
        <v>104</v>
      </c>
      <c r="B8" s="5" t="s">
        <v>105</v>
      </c>
    </row>
    <row r="9" spans="1:2" ht="14.25" customHeight="1" x14ac:dyDescent="0.25">
      <c r="A9" s="10" t="s">
        <v>107</v>
      </c>
      <c r="B9" s="10" t="s">
        <v>109</v>
      </c>
    </row>
    <row r="10" spans="1:2" ht="14.25" customHeight="1" x14ac:dyDescent="0.25">
      <c r="A10" s="5" t="s">
        <v>111</v>
      </c>
      <c r="B10" s="5" t="s">
        <v>113</v>
      </c>
    </row>
    <row r="11" spans="1:2" ht="14.25" customHeight="1" x14ac:dyDescent="0.25">
      <c r="A11" s="90" t="s">
        <v>5191</v>
      </c>
      <c r="B11" s="12"/>
    </row>
    <row r="12" spans="1:2" ht="14.25" customHeight="1" x14ac:dyDescent="0.25">
      <c r="A12" s="7"/>
      <c r="B12" s="7"/>
    </row>
    <row r="13" spans="1:2" ht="14.25" customHeight="1" x14ac:dyDescent="0.25">
      <c r="A13" s="7"/>
      <c r="B13" s="7"/>
    </row>
    <row r="14" spans="1:2" ht="14.25" customHeight="1" x14ac:dyDescent="0.25">
      <c r="A14" s="7"/>
      <c r="B14" s="7"/>
    </row>
    <row r="15" spans="1:2" ht="14.25" customHeight="1" x14ac:dyDescent="0.25">
      <c r="A15" s="7"/>
      <c r="B15" s="7"/>
    </row>
    <row r="16" spans="1:2" ht="14.25" customHeight="1" x14ac:dyDescent="0.25">
      <c r="A16" s="7"/>
      <c r="B16" s="7"/>
    </row>
    <row r="17" spans="1:2" ht="14.25" customHeight="1" x14ac:dyDescent="0.25">
      <c r="A17" s="7"/>
      <c r="B17" s="7"/>
    </row>
    <row r="18" spans="1:2" ht="14.25" customHeight="1" x14ac:dyDescent="0.25">
      <c r="A18" s="7"/>
      <c r="B18" s="7"/>
    </row>
    <row r="19" spans="1:2" ht="14.25" customHeight="1" x14ac:dyDescent="0.25">
      <c r="A19" s="7"/>
      <c r="B19" s="7"/>
    </row>
    <row r="20" spans="1:2" ht="14.25" customHeight="1" x14ac:dyDescent="0.25">
      <c r="A20" s="7"/>
      <c r="B20" s="7"/>
    </row>
    <row r="21" spans="1:2" ht="14.25" customHeight="1" x14ac:dyDescent="0.25">
      <c r="A21" s="7"/>
      <c r="B21" s="7"/>
    </row>
    <row r="22" spans="1:2" ht="14.25" customHeight="1" x14ac:dyDescent="0.25">
      <c r="A22" s="7"/>
      <c r="B22" s="7"/>
    </row>
    <row r="23" spans="1:2" ht="14.25" customHeight="1" x14ac:dyDescent="0.25">
      <c r="A23" s="7"/>
      <c r="B23" s="7"/>
    </row>
    <row r="24" spans="1:2" ht="14.25" customHeight="1" x14ac:dyDescent="0.25">
      <c r="A24" s="7"/>
      <c r="B24" s="7"/>
    </row>
    <row r="25" spans="1:2" ht="14.25" customHeight="1" x14ac:dyDescent="0.25">
      <c r="A25" s="7"/>
      <c r="B25" s="7"/>
    </row>
    <row r="26" spans="1:2" ht="14.25" customHeight="1" x14ac:dyDescent="0.25">
      <c r="A26" s="7"/>
      <c r="B26" s="7"/>
    </row>
    <row r="27" spans="1:2" ht="14.25" customHeight="1" x14ac:dyDescent="0.25">
      <c r="A27" s="7"/>
      <c r="B27" s="7"/>
    </row>
    <row r="28" spans="1:2" ht="14.25" customHeight="1" x14ac:dyDescent="0.25">
      <c r="A28" s="7"/>
      <c r="B28" s="7"/>
    </row>
    <row r="29" spans="1:2" ht="14.25" customHeight="1" x14ac:dyDescent="0.25">
      <c r="A29" s="7"/>
      <c r="B29" s="7"/>
    </row>
    <row r="30" spans="1:2" ht="14.25" customHeight="1" x14ac:dyDescent="0.25">
      <c r="A30" s="7"/>
      <c r="B30" s="7"/>
    </row>
    <row r="31" spans="1:2" ht="14.25" customHeight="1" x14ac:dyDescent="0.25">
      <c r="A31" s="7"/>
      <c r="B31" s="7"/>
    </row>
    <row r="32" spans="1:2" ht="14.25" customHeight="1" x14ac:dyDescent="0.25">
      <c r="A32" s="7"/>
      <c r="B32" s="7"/>
    </row>
    <row r="33" spans="1:2" ht="14.25" customHeight="1" x14ac:dyDescent="0.25">
      <c r="A33" s="7"/>
      <c r="B33" s="7"/>
    </row>
    <row r="34" spans="1:2" ht="14.25" customHeight="1" x14ac:dyDescent="0.25">
      <c r="A34" s="7"/>
      <c r="B34" s="7"/>
    </row>
    <row r="35" spans="1:2" ht="14.25" customHeight="1" x14ac:dyDescent="0.25">
      <c r="A35" s="7"/>
      <c r="B35" s="7"/>
    </row>
    <row r="36" spans="1:2" ht="14.25" customHeight="1" x14ac:dyDescent="0.25">
      <c r="A36" s="7"/>
      <c r="B36" s="7"/>
    </row>
    <row r="37" spans="1:2" ht="14.25" customHeight="1" x14ac:dyDescent="0.25">
      <c r="A37" s="7"/>
      <c r="B37" s="7"/>
    </row>
    <row r="38" spans="1:2" ht="14.25" customHeight="1" x14ac:dyDescent="0.25">
      <c r="A38" s="7"/>
      <c r="B38" s="7"/>
    </row>
    <row r="39" spans="1:2" ht="14.25" customHeight="1" x14ac:dyDescent="0.25">
      <c r="A39" s="7"/>
      <c r="B39" s="7"/>
    </row>
    <row r="40" spans="1:2" ht="14.25" customHeight="1" x14ac:dyDescent="0.25">
      <c r="A40" s="7"/>
      <c r="B40" s="7"/>
    </row>
    <row r="41" spans="1:2" ht="14.25" customHeight="1" x14ac:dyDescent="0.25">
      <c r="A41" s="7"/>
      <c r="B41" s="7"/>
    </row>
    <row r="42" spans="1:2" ht="14.25" customHeight="1" x14ac:dyDescent="0.25">
      <c r="A42" s="7"/>
      <c r="B42" s="7"/>
    </row>
    <row r="43" spans="1:2" ht="14.25" customHeight="1" x14ac:dyDescent="0.25">
      <c r="A43" s="7"/>
      <c r="B43" s="7"/>
    </row>
    <row r="44" spans="1:2" ht="14.25" customHeight="1" x14ac:dyDescent="0.25">
      <c r="A44" s="7"/>
      <c r="B44" s="7"/>
    </row>
    <row r="45" spans="1:2" ht="14.25" customHeight="1" x14ac:dyDescent="0.25">
      <c r="A45" s="7"/>
      <c r="B45" s="7"/>
    </row>
    <row r="46" spans="1:2" ht="14.25" customHeight="1" x14ac:dyDescent="0.25">
      <c r="A46" s="7"/>
      <c r="B46" s="7"/>
    </row>
    <row r="47" spans="1:2" ht="14.25" customHeight="1" x14ac:dyDescent="0.25">
      <c r="A47" s="7"/>
      <c r="B47" s="7"/>
    </row>
    <row r="48" spans="1:2" ht="14.25" customHeight="1" x14ac:dyDescent="0.25">
      <c r="A48" s="7"/>
      <c r="B48" s="7"/>
    </row>
    <row r="49" spans="1:2" ht="14.25" customHeight="1" x14ac:dyDescent="0.25">
      <c r="A49" s="7"/>
      <c r="B49" s="7"/>
    </row>
    <row r="50" spans="1:2" ht="14.25" customHeight="1" x14ac:dyDescent="0.25">
      <c r="A50" s="7"/>
      <c r="B50" s="7"/>
    </row>
    <row r="51" spans="1:2" ht="14.25" customHeight="1" x14ac:dyDescent="0.25">
      <c r="A51" s="7"/>
      <c r="B51" s="7"/>
    </row>
    <row r="52" spans="1:2" ht="14.25" customHeight="1" x14ac:dyDescent="0.25">
      <c r="A52" s="7"/>
      <c r="B52" s="7"/>
    </row>
    <row r="53" spans="1:2" ht="14.25" customHeight="1" x14ac:dyDescent="0.25">
      <c r="A53" s="7"/>
      <c r="B53" s="7"/>
    </row>
    <row r="54" spans="1:2" ht="14.25" customHeight="1" x14ac:dyDescent="0.25">
      <c r="A54" s="7"/>
      <c r="B54" s="7"/>
    </row>
    <row r="55" spans="1:2" ht="14.25" customHeight="1" x14ac:dyDescent="0.25">
      <c r="A55" s="7"/>
      <c r="B55" s="7"/>
    </row>
    <row r="56" spans="1:2" ht="14.25" customHeight="1" x14ac:dyDescent="0.25">
      <c r="A56" s="7"/>
      <c r="B56" s="7"/>
    </row>
    <row r="57" spans="1:2" ht="14.25" customHeight="1" x14ac:dyDescent="0.25">
      <c r="A57" s="7"/>
      <c r="B57" s="7"/>
    </row>
    <row r="58" spans="1:2" ht="14.25" customHeight="1" x14ac:dyDescent="0.25">
      <c r="A58" s="7"/>
      <c r="B58" s="7"/>
    </row>
    <row r="59" spans="1:2" ht="14.25" customHeight="1" x14ac:dyDescent="0.25">
      <c r="A59" s="7"/>
      <c r="B59" s="7"/>
    </row>
    <row r="60" spans="1:2" ht="14.25" customHeight="1" x14ac:dyDescent="0.25">
      <c r="A60" s="7"/>
      <c r="B60" s="7"/>
    </row>
    <row r="61" spans="1:2" ht="14.25" customHeight="1" x14ac:dyDescent="0.25">
      <c r="A61" s="7"/>
      <c r="B61" s="7"/>
    </row>
    <row r="62" spans="1:2" ht="14.25" customHeight="1" x14ac:dyDescent="0.25">
      <c r="A62" s="7"/>
      <c r="B62" s="7"/>
    </row>
    <row r="63" spans="1:2" ht="14.25" customHeight="1" x14ac:dyDescent="0.25">
      <c r="A63" s="7"/>
      <c r="B63" s="7"/>
    </row>
    <row r="64" spans="1:2" ht="14.25" customHeight="1" x14ac:dyDescent="0.25">
      <c r="A64" s="7"/>
      <c r="B64" s="7"/>
    </row>
    <row r="65" spans="1:2" ht="14.25" customHeight="1" x14ac:dyDescent="0.25">
      <c r="A65" s="7"/>
      <c r="B65" s="7"/>
    </row>
    <row r="66" spans="1:2" ht="14.25" customHeight="1" x14ac:dyDescent="0.25">
      <c r="A66" s="7"/>
      <c r="B66" s="7"/>
    </row>
    <row r="67" spans="1:2" ht="14.25" customHeight="1" x14ac:dyDescent="0.25">
      <c r="A67" s="7"/>
      <c r="B67" s="7"/>
    </row>
    <row r="68" spans="1:2" ht="14.25" customHeight="1" x14ac:dyDescent="0.25">
      <c r="A68" s="7"/>
      <c r="B68" s="7"/>
    </row>
    <row r="69" spans="1:2" ht="14.25" customHeight="1" x14ac:dyDescent="0.25">
      <c r="A69" s="7"/>
      <c r="B69" s="7"/>
    </row>
    <row r="70" spans="1:2" ht="14.25" customHeight="1" x14ac:dyDescent="0.25">
      <c r="A70" s="7"/>
      <c r="B70" s="7"/>
    </row>
    <row r="71" spans="1:2" ht="14.25" customHeight="1" x14ac:dyDescent="0.25">
      <c r="A71" s="7"/>
      <c r="B71" s="7"/>
    </row>
    <row r="72" spans="1:2" ht="14.25" customHeight="1" x14ac:dyDescent="0.25">
      <c r="A72" s="7"/>
      <c r="B72" s="7"/>
    </row>
    <row r="73" spans="1:2" ht="14.25" customHeight="1" x14ac:dyDescent="0.25">
      <c r="A73" s="7"/>
      <c r="B73" s="7"/>
    </row>
    <row r="74" spans="1:2" ht="14.25" customHeight="1" x14ac:dyDescent="0.25">
      <c r="A74" s="7"/>
      <c r="B74" s="7"/>
    </row>
    <row r="75" spans="1:2" ht="14.25" customHeight="1" x14ac:dyDescent="0.25">
      <c r="A75" s="7"/>
      <c r="B75" s="7"/>
    </row>
    <row r="76" spans="1:2" ht="14.25" customHeight="1" x14ac:dyDescent="0.25">
      <c r="A76" s="7"/>
      <c r="B76" s="7"/>
    </row>
    <row r="77" spans="1:2" ht="14.25" customHeight="1" x14ac:dyDescent="0.25">
      <c r="A77" s="7"/>
      <c r="B77" s="7"/>
    </row>
    <row r="78" spans="1:2" ht="14.25" customHeight="1" x14ac:dyDescent="0.25">
      <c r="A78" s="7"/>
      <c r="B78" s="7"/>
    </row>
    <row r="79" spans="1:2" ht="14.25" customHeight="1" x14ac:dyDescent="0.25">
      <c r="A79" s="7"/>
      <c r="B79" s="7"/>
    </row>
    <row r="80" spans="1:2" ht="14.25" customHeight="1" x14ac:dyDescent="0.25">
      <c r="A80" s="7"/>
      <c r="B80" s="7"/>
    </row>
    <row r="81" spans="1:2" ht="14.25" customHeight="1" x14ac:dyDescent="0.25">
      <c r="A81" s="7"/>
      <c r="B81" s="7"/>
    </row>
    <row r="82" spans="1:2" ht="14.25" customHeight="1" x14ac:dyDescent="0.25">
      <c r="A82" s="7"/>
      <c r="B82" s="7"/>
    </row>
    <row r="83" spans="1:2" ht="14.25" customHeight="1" x14ac:dyDescent="0.25">
      <c r="A83" s="7"/>
      <c r="B83" s="7"/>
    </row>
    <row r="84" spans="1:2" ht="14.25" customHeight="1" x14ac:dyDescent="0.25">
      <c r="A84" s="7"/>
      <c r="B84" s="7"/>
    </row>
    <row r="85" spans="1:2" ht="14.25" customHeight="1" x14ac:dyDescent="0.25">
      <c r="A85" s="7"/>
      <c r="B85" s="7"/>
    </row>
    <row r="86" spans="1:2" ht="14.25" customHeight="1" x14ac:dyDescent="0.25">
      <c r="A86" s="7"/>
      <c r="B86" s="7"/>
    </row>
    <row r="87" spans="1:2" ht="14.25" customHeight="1" x14ac:dyDescent="0.25">
      <c r="A87" s="7"/>
      <c r="B87" s="7"/>
    </row>
    <row r="88" spans="1:2" ht="14.25" customHeight="1" x14ac:dyDescent="0.25">
      <c r="A88" s="7"/>
      <c r="B88" s="7"/>
    </row>
    <row r="89" spans="1:2" ht="14.25" customHeight="1" x14ac:dyDescent="0.25">
      <c r="A89" s="7"/>
      <c r="B89" s="7"/>
    </row>
    <row r="90" spans="1:2" ht="14.25" customHeight="1" x14ac:dyDescent="0.25">
      <c r="A90" s="7"/>
      <c r="B90" s="7"/>
    </row>
    <row r="91" spans="1:2" ht="14.25" customHeight="1" x14ac:dyDescent="0.25">
      <c r="A91" s="7"/>
      <c r="B91" s="7"/>
    </row>
    <row r="92" spans="1:2" ht="14.25" customHeight="1" x14ac:dyDescent="0.25">
      <c r="A92" s="7"/>
      <c r="B92" s="7"/>
    </row>
    <row r="93" spans="1:2" ht="14.25" customHeight="1" x14ac:dyDescent="0.25">
      <c r="A93" s="7"/>
      <c r="B93" s="7"/>
    </row>
    <row r="94" spans="1:2" ht="14.25" customHeight="1" x14ac:dyDescent="0.25">
      <c r="A94" s="7"/>
      <c r="B94" s="7"/>
    </row>
    <row r="95" spans="1:2" ht="14.25" customHeight="1" x14ac:dyDescent="0.25">
      <c r="A95" s="7"/>
      <c r="B95" s="7"/>
    </row>
    <row r="96" spans="1:2" ht="14.25" customHeight="1" x14ac:dyDescent="0.25">
      <c r="A96" s="7"/>
      <c r="B96" s="7"/>
    </row>
    <row r="97" spans="1:2" ht="14.25" customHeight="1" x14ac:dyDescent="0.25">
      <c r="A97" s="7"/>
      <c r="B97" s="7"/>
    </row>
    <row r="98" spans="1:2" ht="14.25" customHeight="1" x14ac:dyDescent="0.25">
      <c r="A98" s="7"/>
      <c r="B98" s="7"/>
    </row>
    <row r="99" spans="1:2" ht="14.25" customHeight="1" x14ac:dyDescent="0.25">
      <c r="A99" s="7"/>
      <c r="B99" s="7"/>
    </row>
    <row r="100" spans="1:2" ht="14.25" customHeight="1" x14ac:dyDescent="0.25">
      <c r="A100" s="7"/>
      <c r="B100" s="7"/>
    </row>
    <row r="101" spans="1:2" ht="14.25" customHeight="1" x14ac:dyDescent="0.25">
      <c r="A101" s="7"/>
      <c r="B101" s="7"/>
    </row>
    <row r="102" spans="1:2" ht="14.25" customHeight="1" x14ac:dyDescent="0.25">
      <c r="A102" s="7"/>
      <c r="B102" s="7"/>
    </row>
    <row r="103" spans="1:2" ht="14.25" customHeight="1" x14ac:dyDescent="0.25">
      <c r="A103" s="7"/>
      <c r="B103" s="7"/>
    </row>
    <row r="104" spans="1:2" ht="14.25" customHeight="1" x14ac:dyDescent="0.25">
      <c r="A104" s="7"/>
      <c r="B104" s="7"/>
    </row>
    <row r="105" spans="1:2" ht="14.25" customHeight="1" x14ac:dyDescent="0.25">
      <c r="A105" s="7"/>
      <c r="B105" s="7"/>
    </row>
    <row r="106" spans="1:2" ht="14.25" customHeight="1" x14ac:dyDescent="0.25">
      <c r="A106" s="7"/>
      <c r="B106" s="7"/>
    </row>
    <row r="107" spans="1:2" ht="14.25" customHeight="1" x14ac:dyDescent="0.25">
      <c r="A107" s="7"/>
      <c r="B107" s="7"/>
    </row>
    <row r="108" spans="1:2" ht="14.25" customHeight="1" x14ac:dyDescent="0.25">
      <c r="A108" s="7"/>
      <c r="B108" s="7"/>
    </row>
    <row r="109" spans="1:2" ht="14.25" customHeight="1" x14ac:dyDescent="0.25">
      <c r="A109" s="7"/>
      <c r="B109" s="7"/>
    </row>
    <row r="110" spans="1:2" ht="14.25" customHeight="1" x14ac:dyDescent="0.25">
      <c r="A110" s="7"/>
      <c r="B110" s="7"/>
    </row>
    <row r="111" spans="1:2" ht="14.25" customHeight="1" x14ac:dyDescent="0.25">
      <c r="A111" s="7"/>
      <c r="B111" s="7"/>
    </row>
    <row r="112" spans="1:2" ht="14.25" customHeight="1" x14ac:dyDescent="0.25">
      <c r="A112" s="7"/>
      <c r="B112" s="7"/>
    </row>
    <row r="113" spans="1:2" ht="14.25" customHeight="1" x14ac:dyDescent="0.25">
      <c r="A113" s="7"/>
      <c r="B113" s="7"/>
    </row>
    <row r="114" spans="1:2" ht="14.25" customHeight="1" x14ac:dyDescent="0.25">
      <c r="A114" s="7"/>
      <c r="B114" s="7"/>
    </row>
    <row r="115" spans="1:2" ht="14.25" customHeight="1" x14ac:dyDescent="0.25">
      <c r="A115" s="7"/>
      <c r="B115" s="7"/>
    </row>
    <row r="116" spans="1:2" ht="14.25" customHeight="1" x14ac:dyDescent="0.25">
      <c r="A116" s="7"/>
      <c r="B116" s="7"/>
    </row>
    <row r="117" spans="1:2" ht="14.25" customHeight="1" x14ac:dyDescent="0.25">
      <c r="A117" s="7"/>
      <c r="B117" s="7"/>
    </row>
    <row r="118" spans="1:2" ht="14.25" customHeight="1" x14ac:dyDescent="0.25">
      <c r="A118" s="7"/>
      <c r="B118" s="7"/>
    </row>
    <row r="119" spans="1:2" ht="14.25" customHeight="1" x14ac:dyDescent="0.25">
      <c r="A119" s="7"/>
      <c r="B119" s="7"/>
    </row>
    <row r="120" spans="1:2" ht="14.25" customHeight="1" x14ac:dyDescent="0.25">
      <c r="A120" s="7"/>
      <c r="B120" s="7"/>
    </row>
    <row r="121" spans="1:2" ht="14.25" customHeight="1" x14ac:dyDescent="0.25">
      <c r="A121" s="7"/>
      <c r="B121" s="7"/>
    </row>
    <row r="122" spans="1:2" ht="14.25" customHeight="1" x14ac:dyDescent="0.25">
      <c r="A122" s="7"/>
      <c r="B122" s="7"/>
    </row>
    <row r="123" spans="1:2" ht="14.25" customHeight="1" x14ac:dyDescent="0.25">
      <c r="A123" s="7"/>
      <c r="B123" s="7"/>
    </row>
    <row r="124" spans="1:2" ht="14.25" customHeight="1" x14ac:dyDescent="0.25">
      <c r="A124" s="7"/>
      <c r="B124" s="7"/>
    </row>
    <row r="125" spans="1:2" ht="14.25" customHeight="1" x14ac:dyDescent="0.25">
      <c r="A125" s="7"/>
      <c r="B125" s="7"/>
    </row>
    <row r="126" spans="1:2" ht="14.25" customHeight="1" x14ac:dyDescent="0.25">
      <c r="A126" s="7"/>
      <c r="B126" s="7"/>
    </row>
    <row r="127" spans="1:2" ht="14.25" customHeight="1" x14ac:dyDescent="0.25">
      <c r="A127" s="7"/>
      <c r="B127" s="7"/>
    </row>
    <row r="128" spans="1:2" ht="14.25" customHeight="1" x14ac:dyDescent="0.25">
      <c r="A128" s="7"/>
      <c r="B128" s="7"/>
    </row>
    <row r="129" spans="1:2" ht="14.25" customHeight="1" x14ac:dyDescent="0.25">
      <c r="A129" s="7"/>
      <c r="B129" s="7"/>
    </row>
    <row r="130" spans="1:2" ht="14.25" customHeight="1" x14ac:dyDescent="0.25">
      <c r="A130" s="7"/>
      <c r="B130" s="7"/>
    </row>
    <row r="131" spans="1:2" ht="14.25" customHeight="1" x14ac:dyDescent="0.25">
      <c r="A131" s="7"/>
      <c r="B131" s="7"/>
    </row>
    <row r="132" spans="1:2" ht="14.25" customHeight="1" x14ac:dyDescent="0.25">
      <c r="A132" s="7"/>
      <c r="B132" s="7"/>
    </row>
    <row r="133" spans="1:2" ht="14.25" customHeight="1" x14ac:dyDescent="0.25">
      <c r="A133" s="7"/>
      <c r="B133" s="7"/>
    </row>
    <row r="134" spans="1:2" ht="14.25" customHeight="1" x14ac:dyDescent="0.25">
      <c r="A134" s="7"/>
      <c r="B134" s="7"/>
    </row>
    <row r="135" spans="1:2" ht="14.25" customHeight="1" x14ac:dyDescent="0.25">
      <c r="A135" s="7"/>
      <c r="B135" s="7"/>
    </row>
    <row r="136" spans="1:2" ht="14.25" customHeight="1" x14ac:dyDescent="0.25">
      <c r="A136" s="7"/>
      <c r="B136" s="7"/>
    </row>
    <row r="137" spans="1:2" ht="14.25" customHeight="1" x14ac:dyDescent="0.25">
      <c r="A137" s="7"/>
      <c r="B137" s="7"/>
    </row>
    <row r="138" spans="1:2" ht="14.25" customHeight="1" x14ac:dyDescent="0.25">
      <c r="A138" s="7"/>
      <c r="B138" s="7"/>
    </row>
    <row r="139" spans="1:2" ht="14.25" customHeight="1" x14ac:dyDescent="0.25">
      <c r="A139" s="7"/>
      <c r="B139" s="7"/>
    </row>
    <row r="140" spans="1:2" ht="14.25" customHeight="1" x14ac:dyDescent="0.25">
      <c r="A140" s="7"/>
      <c r="B140" s="7"/>
    </row>
    <row r="141" spans="1:2" ht="14.25" customHeight="1" x14ac:dyDescent="0.25">
      <c r="A141" s="7"/>
      <c r="B141" s="7"/>
    </row>
    <row r="142" spans="1:2" ht="14.25" customHeight="1" x14ac:dyDescent="0.25">
      <c r="A142" s="7"/>
      <c r="B142" s="7"/>
    </row>
    <row r="143" spans="1:2" ht="14.25" customHeight="1" x14ac:dyDescent="0.25">
      <c r="A143" s="7"/>
      <c r="B143" s="7"/>
    </row>
    <row r="144" spans="1:2" ht="14.25" customHeight="1" x14ac:dyDescent="0.25">
      <c r="A144" s="7"/>
      <c r="B144" s="7"/>
    </row>
    <row r="145" spans="1:2" ht="14.25" customHeight="1" x14ac:dyDescent="0.25">
      <c r="A145" s="7"/>
      <c r="B145" s="7"/>
    </row>
    <row r="146" spans="1:2" ht="14.25" customHeight="1" x14ac:dyDescent="0.25">
      <c r="A146" s="7"/>
      <c r="B146" s="7"/>
    </row>
    <row r="147" spans="1:2" ht="14.25" customHeight="1" x14ac:dyDescent="0.25">
      <c r="A147" s="7"/>
      <c r="B147" s="7"/>
    </row>
    <row r="148" spans="1:2" ht="14.25" customHeight="1" x14ac:dyDescent="0.25">
      <c r="A148" s="7"/>
      <c r="B148" s="7"/>
    </row>
    <row r="149" spans="1:2" ht="14.25" customHeight="1" x14ac:dyDescent="0.25">
      <c r="A149" s="7"/>
      <c r="B149" s="7"/>
    </row>
    <row r="150" spans="1:2" ht="14.25" customHeight="1" x14ac:dyDescent="0.25">
      <c r="A150" s="7"/>
      <c r="B150" s="7"/>
    </row>
    <row r="151" spans="1:2" ht="14.25" customHeight="1" x14ac:dyDescent="0.25">
      <c r="A151" s="7"/>
      <c r="B151" s="7"/>
    </row>
    <row r="152" spans="1:2" ht="14.25" customHeight="1" x14ac:dyDescent="0.25">
      <c r="A152" s="7"/>
      <c r="B152" s="7"/>
    </row>
    <row r="153" spans="1:2" ht="14.25" customHeight="1" x14ac:dyDescent="0.25">
      <c r="A153" s="7"/>
      <c r="B153" s="7"/>
    </row>
    <row r="154" spans="1:2" ht="14.25" customHeight="1" x14ac:dyDescent="0.25">
      <c r="A154" s="7"/>
      <c r="B154" s="7"/>
    </row>
    <row r="155" spans="1:2" ht="14.25" customHeight="1" x14ac:dyDescent="0.25">
      <c r="A155" s="7"/>
      <c r="B155" s="7"/>
    </row>
    <row r="156" spans="1:2" ht="14.25" customHeight="1" x14ac:dyDescent="0.25">
      <c r="A156" s="7"/>
      <c r="B156" s="7"/>
    </row>
    <row r="157" spans="1:2" ht="14.25" customHeight="1" x14ac:dyDescent="0.25">
      <c r="A157" s="7"/>
      <c r="B157" s="7"/>
    </row>
    <row r="158" spans="1:2" ht="14.25" customHeight="1" x14ac:dyDescent="0.25">
      <c r="A158" s="7"/>
      <c r="B158" s="7"/>
    </row>
    <row r="159" spans="1:2" ht="14.25" customHeight="1" x14ac:dyDescent="0.25">
      <c r="A159" s="7"/>
      <c r="B159" s="7"/>
    </row>
    <row r="160" spans="1:2" ht="14.25" customHeight="1" x14ac:dyDescent="0.25">
      <c r="A160" s="7"/>
      <c r="B160" s="7"/>
    </row>
    <row r="161" spans="1:2" ht="14.25" customHeight="1" x14ac:dyDescent="0.25">
      <c r="A161" s="7"/>
      <c r="B161" s="7"/>
    </row>
    <row r="162" spans="1:2" ht="14.25" customHeight="1" x14ac:dyDescent="0.25">
      <c r="A162" s="7"/>
      <c r="B162" s="7"/>
    </row>
    <row r="163" spans="1:2" ht="14.25" customHeight="1" x14ac:dyDescent="0.25">
      <c r="A163" s="7"/>
      <c r="B163" s="7"/>
    </row>
    <row r="164" spans="1:2" ht="14.25" customHeight="1" x14ac:dyDescent="0.25">
      <c r="A164" s="7"/>
      <c r="B164" s="7"/>
    </row>
    <row r="165" spans="1:2" ht="14.25" customHeight="1" x14ac:dyDescent="0.25">
      <c r="A165" s="7"/>
      <c r="B165" s="7"/>
    </row>
    <row r="166" spans="1:2" ht="14.25" customHeight="1" x14ac:dyDescent="0.25">
      <c r="A166" s="7"/>
      <c r="B166" s="7"/>
    </row>
    <row r="167" spans="1:2" ht="14.25" customHeight="1" x14ac:dyDescent="0.25">
      <c r="A167" s="7"/>
      <c r="B167" s="7"/>
    </row>
    <row r="168" spans="1:2" ht="14.25" customHeight="1" x14ac:dyDescent="0.25">
      <c r="A168" s="7"/>
      <c r="B168" s="7"/>
    </row>
    <row r="169" spans="1:2" ht="14.25" customHeight="1" x14ac:dyDescent="0.25">
      <c r="A169" s="7"/>
      <c r="B169" s="7"/>
    </row>
    <row r="170" spans="1:2" ht="14.25" customHeight="1" x14ac:dyDescent="0.25">
      <c r="A170" s="7"/>
      <c r="B170" s="7"/>
    </row>
    <row r="171" spans="1:2" ht="14.25" customHeight="1" x14ac:dyDescent="0.25">
      <c r="A171" s="7"/>
      <c r="B171" s="7"/>
    </row>
    <row r="172" spans="1:2" ht="14.25" customHeight="1" x14ac:dyDescent="0.25">
      <c r="A172" s="7"/>
      <c r="B172" s="7"/>
    </row>
    <row r="173" spans="1:2" ht="14.25" customHeight="1" x14ac:dyDescent="0.25">
      <c r="A173" s="7"/>
      <c r="B173" s="7"/>
    </row>
    <row r="174" spans="1:2" ht="14.25" customHeight="1" x14ac:dyDescent="0.25">
      <c r="A174" s="7"/>
      <c r="B174" s="7"/>
    </row>
    <row r="175" spans="1:2" ht="14.25" customHeight="1" x14ac:dyDescent="0.25">
      <c r="A175" s="7"/>
      <c r="B175" s="7"/>
    </row>
    <row r="176" spans="1:2" ht="14.25" customHeight="1" x14ac:dyDescent="0.25">
      <c r="A176" s="7"/>
      <c r="B176" s="7"/>
    </row>
    <row r="177" spans="1:2" ht="14.25" customHeight="1" x14ac:dyDescent="0.25">
      <c r="A177" s="7"/>
      <c r="B177" s="7"/>
    </row>
    <row r="178" spans="1:2" ht="14.25" customHeight="1" x14ac:dyDescent="0.25">
      <c r="A178" s="7"/>
      <c r="B178" s="7"/>
    </row>
    <row r="179" spans="1:2" ht="14.25" customHeight="1" x14ac:dyDescent="0.25">
      <c r="A179" s="7"/>
      <c r="B179" s="7"/>
    </row>
    <row r="180" spans="1:2" ht="14.25" customHeight="1" x14ac:dyDescent="0.25">
      <c r="A180" s="7"/>
      <c r="B180" s="7"/>
    </row>
    <row r="181" spans="1:2" ht="14.25" customHeight="1" x14ac:dyDescent="0.25">
      <c r="A181" s="7"/>
      <c r="B181" s="7"/>
    </row>
    <row r="182" spans="1:2" ht="14.25" customHeight="1" x14ac:dyDescent="0.25">
      <c r="A182" s="7"/>
      <c r="B182" s="7"/>
    </row>
    <row r="183" spans="1:2" ht="14.25" customHeight="1" x14ac:dyDescent="0.25">
      <c r="A183" s="7"/>
      <c r="B183" s="7"/>
    </row>
    <row r="184" spans="1:2" ht="14.25" customHeight="1" x14ac:dyDescent="0.25">
      <c r="A184" s="7"/>
      <c r="B184" s="7"/>
    </row>
    <row r="185" spans="1:2" ht="14.25" customHeight="1" x14ac:dyDescent="0.25">
      <c r="A185" s="7"/>
      <c r="B185" s="7"/>
    </row>
    <row r="186" spans="1:2" ht="14.25" customHeight="1" x14ac:dyDescent="0.25">
      <c r="A186" s="7"/>
      <c r="B186" s="7"/>
    </row>
    <row r="187" spans="1:2" ht="14.25" customHeight="1" x14ac:dyDescent="0.25">
      <c r="A187" s="7"/>
      <c r="B187" s="7"/>
    </row>
    <row r="188" spans="1:2" ht="14.25" customHeight="1" x14ac:dyDescent="0.25">
      <c r="A188" s="7"/>
      <c r="B188" s="7"/>
    </row>
    <row r="189" spans="1:2" ht="14.25" customHeight="1" x14ac:dyDescent="0.25">
      <c r="A189" s="7"/>
      <c r="B189" s="7"/>
    </row>
    <row r="190" spans="1:2" ht="14.25" customHeight="1" x14ac:dyDescent="0.25">
      <c r="A190" s="7"/>
      <c r="B190" s="7"/>
    </row>
    <row r="191" spans="1:2" ht="14.25" customHeight="1" x14ac:dyDescent="0.25">
      <c r="A191" s="7"/>
      <c r="B191" s="7"/>
    </row>
    <row r="192" spans="1:2" ht="14.25" customHeight="1" x14ac:dyDescent="0.25">
      <c r="A192" s="7"/>
      <c r="B192" s="7"/>
    </row>
    <row r="193" spans="1:2" ht="14.25" customHeight="1" x14ac:dyDescent="0.25">
      <c r="A193" s="7"/>
      <c r="B193" s="7"/>
    </row>
    <row r="194" spans="1:2" ht="14.25" customHeight="1" x14ac:dyDescent="0.25">
      <c r="A194" s="7"/>
      <c r="B194" s="7"/>
    </row>
    <row r="195" spans="1:2" ht="14.25" customHeight="1" x14ac:dyDescent="0.25">
      <c r="A195" s="7"/>
      <c r="B195" s="7"/>
    </row>
    <row r="196" spans="1:2" ht="14.25" customHeight="1" x14ac:dyDescent="0.25">
      <c r="A196" s="7"/>
      <c r="B196" s="7"/>
    </row>
    <row r="197" spans="1:2" ht="14.25" customHeight="1" x14ac:dyDescent="0.25">
      <c r="A197" s="7"/>
      <c r="B197" s="7"/>
    </row>
    <row r="198" spans="1:2" ht="14.25" customHeight="1" x14ac:dyDescent="0.25">
      <c r="A198" s="7"/>
      <c r="B198" s="7"/>
    </row>
    <row r="199" spans="1:2" ht="14.25" customHeight="1" x14ac:dyDescent="0.25">
      <c r="A199" s="7"/>
      <c r="B199" s="7"/>
    </row>
    <row r="200" spans="1:2" ht="14.25" customHeight="1" x14ac:dyDescent="0.25">
      <c r="A200" s="7"/>
      <c r="B200" s="7"/>
    </row>
    <row r="201" spans="1:2" ht="14.25" customHeight="1" x14ac:dyDescent="0.25">
      <c r="A201" s="7"/>
      <c r="B201" s="7"/>
    </row>
    <row r="202" spans="1:2" ht="14.25" customHeight="1" x14ac:dyDescent="0.25">
      <c r="A202" s="7"/>
      <c r="B202" s="7"/>
    </row>
    <row r="203" spans="1:2" ht="14.25" customHeight="1" x14ac:dyDescent="0.25">
      <c r="A203" s="7"/>
      <c r="B203" s="7"/>
    </row>
    <row r="204" spans="1:2" ht="14.25" customHeight="1" x14ac:dyDescent="0.25">
      <c r="A204" s="7"/>
      <c r="B204" s="7"/>
    </row>
    <row r="205" spans="1:2" ht="14.25" customHeight="1" x14ac:dyDescent="0.25">
      <c r="A205" s="7"/>
      <c r="B205" s="7"/>
    </row>
    <row r="206" spans="1:2" ht="14.25" customHeight="1" x14ac:dyDescent="0.25">
      <c r="A206" s="7"/>
      <c r="B206" s="7"/>
    </row>
    <row r="207" spans="1:2" ht="14.25" customHeight="1" x14ac:dyDescent="0.25">
      <c r="A207" s="7"/>
      <c r="B207" s="7"/>
    </row>
    <row r="208" spans="1:2" ht="14.25" customHeight="1" x14ac:dyDescent="0.25">
      <c r="A208" s="7"/>
      <c r="B208" s="7"/>
    </row>
    <row r="209" spans="1:2" ht="14.25" customHeight="1" x14ac:dyDescent="0.25">
      <c r="A209" s="7"/>
      <c r="B209" s="7"/>
    </row>
    <row r="210" spans="1:2" ht="14.25" customHeight="1" x14ac:dyDescent="0.25">
      <c r="A210" s="7"/>
      <c r="B210" s="7"/>
    </row>
    <row r="211" spans="1:2" ht="14.25" customHeight="1" x14ac:dyDescent="0.25">
      <c r="A211" s="7"/>
      <c r="B211" s="7"/>
    </row>
    <row r="212" spans="1:2" ht="14.25" customHeight="1" x14ac:dyDescent="0.25">
      <c r="A212" s="7"/>
      <c r="B212" s="7"/>
    </row>
    <row r="213" spans="1:2" ht="14.25" customHeight="1" x14ac:dyDescent="0.25">
      <c r="A213" s="7"/>
      <c r="B213" s="7"/>
    </row>
    <row r="214" spans="1:2" ht="14.25" customHeight="1" x14ac:dyDescent="0.25">
      <c r="A214" s="7"/>
      <c r="B214" s="7"/>
    </row>
    <row r="215" spans="1:2" ht="14.25" customHeight="1" x14ac:dyDescent="0.25">
      <c r="A215" s="7"/>
      <c r="B215" s="7"/>
    </row>
    <row r="216" spans="1:2" ht="14.25" customHeight="1" x14ac:dyDescent="0.25">
      <c r="A216" s="7"/>
      <c r="B216" s="7"/>
    </row>
    <row r="217" spans="1:2" ht="14.25" customHeight="1" x14ac:dyDescent="0.25">
      <c r="A217" s="7"/>
      <c r="B217" s="7"/>
    </row>
    <row r="218" spans="1:2" ht="14.25" customHeight="1" x14ac:dyDescent="0.25">
      <c r="A218" s="7"/>
      <c r="B218" s="7"/>
    </row>
    <row r="219" spans="1:2" ht="14.25" customHeight="1" x14ac:dyDescent="0.25">
      <c r="A219" s="7"/>
      <c r="B219" s="7"/>
    </row>
    <row r="220" spans="1:2" ht="14.25" customHeight="1" x14ac:dyDescent="0.25">
      <c r="A220" s="7"/>
      <c r="B220" s="7"/>
    </row>
    <row r="221" spans="1:2" ht="14.25" customHeight="1" x14ac:dyDescent="0.25">
      <c r="A221" s="7"/>
      <c r="B221" s="7"/>
    </row>
    <row r="222" spans="1:2" ht="14.25" customHeight="1" x14ac:dyDescent="0.25">
      <c r="A222" s="7"/>
      <c r="B222" s="7"/>
    </row>
    <row r="223" spans="1:2" ht="14.25" customHeight="1" x14ac:dyDescent="0.25">
      <c r="A223" s="7"/>
      <c r="B223" s="7"/>
    </row>
    <row r="224" spans="1:2" ht="14.25" customHeight="1" x14ac:dyDescent="0.25">
      <c r="A224" s="7"/>
      <c r="B224" s="7"/>
    </row>
    <row r="225" spans="1:2" ht="14.25" customHeight="1" x14ac:dyDescent="0.25">
      <c r="A225" s="7"/>
      <c r="B225" s="7"/>
    </row>
    <row r="226" spans="1:2" ht="14.25" customHeight="1" x14ac:dyDescent="0.25">
      <c r="A226" s="7"/>
      <c r="B226" s="7"/>
    </row>
    <row r="227" spans="1:2" ht="14.25" customHeight="1" x14ac:dyDescent="0.25">
      <c r="A227" s="7"/>
      <c r="B227" s="7"/>
    </row>
    <row r="228" spans="1:2" ht="14.25" customHeight="1" x14ac:dyDescent="0.25">
      <c r="A228" s="7"/>
      <c r="B228" s="7"/>
    </row>
    <row r="229" spans="1:2" ht="14.25" customHeight="1" x14ac:dyDescent="0.25">
      <c r="A229" s="7"/>
      <c r="B229" s="7"/>
    </row>
    <row r="230" spans="1:2" ht="14.25" customHeight="1" x14ac:dyDescent="0.25">
      <c r="A230" s="7"/>
      <c r="B230" s="7"/>
    </row>
    <row r="231" spans="1:2" ht="14.25" customHeight="1" x14ac:dyDescent="0.25">
      <c r="A231" s="7"/>
      <c r="B231" s="7"/>
    </row>
    <row r="232" spans="1:2" ht="14.25" customHeight="1" x14ac:dyDescent="0.25">
      <c r="A232" s="7"/>
      <c r="B232" s="7"/>
    </row>
    <row r="233" spans="1:2" ht="14.25" customHeight="1" x14ac:dyDescent="0.25">
      <c r="A233" s="7"/>
      <c r="B233" s="7"/>
    </row>
    <row r="234" spans="1:2" ht="14.25" customHeight="1" x14ac:dyDescent="0.25">
      <c r="A234" s="7"/>
      <c r="B234" s="7"/>
    </row>
    <row r="235" spans="1:2" ht="14.25" customHeight="1" x14ac:dyDescent="0.25">
      <c r="A235" s="7"/>
      <c r="B235" s="7"/>
    </row>
    <row r="236" spans="1:2" ht="14.25" customHeight="1" x14ac:dyDescent="0.25">
      <c r="A236" s="7"/>
      <c r="B236" s="7"/>
    </row>
    <row r="237" spans="1:2" ht="14.25" customHeight="1" x14ac:dyDescent="0.25">
      <c r="A237" s="7"/>
      <c r="B237" s="7"/>
    </row>
    <row r="238" spans="1:2" ht="14.25" customHeight="1" x14ac:dyDescent="0.25">
      <c r="A238" s="7"/>
      <c r="B238" s="7"/>
    </row>
    <row r="239" spans="1:2" ht="14.25" customHeight="1" x14ac:dyDescent="0.25">
      <c r="A239" s="7"/>
      <c r="B239" s="7"/>
    </row>
    <row r="240" spans="1:2" ht="14.25" customHeight="1" x14ac:dyDescent="0.25">
      <c r="A240" s="7"/>
      <c r="B240" s="7"/>
    </row>
    <row r="241" spans="1:2" ht="14.25" customHeight="1" x14ac:dyDescent="0.25">
      <c r="A241" s="7"/>
      <c r="B241" s="7"/>
    </row>
    <row r="242" spans="1:2" ht="14.25" customHeight="1" x14ac:dyDescent="0.25">
      <c r="A242" s="7"/>
      <c r="B242" s="7"/>
    </row>
    <row r="243" spans="1:2" ht="14.25" customHeight="1" x14ac:dyDescent="0.25">
      <c r="A243" s="7"/>
      <c r="B243" s="7"/>
    </row>
    <row r="244" spans="1:2" ht="14.25" customHeight="1" x14ac:dyDescent="0.25">
      <c r="A244" s="7"/>
      <c r="B244" s="7"/>
    </row>
    <row r="245" spans="1:2" ht="14.25" customHeight="1" x14ac:dyDescent="0.25">
      <c r="A245" s="7"/>
      <c r="B245" s="7"/>
    </row>
    <row r="246" spans="1:2" ht="14.25" customHeight="1" x14ac:dyDescent="0.25">
      <c r="A246" s="7"/>
      <c r="B246" s="7"/>
    </row>
    <row r="247" spans="1:2" ht="14.25" customHeight="1" x14ac:dyDescent="0.25">
      <c r="A247" s="7"/>
      <c r="B247" s="7"/>
    </row>
    <row r="248" spans="1:2" ht="14.25" customHeight="1" x14ac:dyDescent="0.25">
      <c r="A248" s="7"/>
      <c r="B248" s="7"/>
    </row>
    <row r="249" spans="1:2" ht="14.25" customHeight="1" x14ac:dyDescent="0.25">
      <c r="A249" s="7"/>
      <c r="B249" s="7"/>
    </row>
    <row r="250" spans="1:2" ht="14.25" customHeight="1" x14ac:dyDescent="0.25">
      <c r="A250" s="7"/>
      <c r="B250" s="7"/>
    </row>
    <row r="251" spans="1:2" ht="14.25" customHeight="1" x14ac:dyDescent="0.25">
      <c r="A251" s="7"/>
      <c r="B251" s="7"/>
    </row>
    <row r="252" spans="1:2" ht="14.25" customHeight="1" x14ac:dyDescent="0.25">
      <c r="A252" s="7"/>
      <c r="B252" s="7"/>
    </row>
    <row r="253" spans="1:2" ht="14.25" customHeight="1" x14ac:dyDescent="0.25">
      <c r="A253" s="7"/>
      <c r="B253" s="7"/>
    </row>
    <row r="254" spans="1:2" ht="14.25" customHeight="1" x14ac:dyDescent="0.25">
      <c r="A254" s="7"/>
      <c r="B254" s="7"/>
    </row>
    <row r="255" spans="1:2" ht="14.25" customHeight="1" x14ac:dyDescent="0.25">
      <c r="A255" s="7"/>
      <c r="B255" s="7"/>
    </row>
    <row r="256" spans="1:2" ht="14.25" customHeight="1" x14ac:dyDescent="0.25">
      <c r="A256" s="7"/>
      <c r="B256" s="7"/>
    </row>
    <row r="257" spans="1:2" ht="14.25" customHeight="1" x14ac:dyDescent="0.25">
      <c r="A257" s="7"/>
      <c r="B257" s="7"/>
    </row>
    <row r="258" spans="1:2" ht="14.25" customHeight="1" x14ac:dyDescent="0.25">
      <c r="A258" s="7"/>
      <c r="B258" s="7"/>
    </row>
    <row r="259" spans="1:2" ht="14.25" customHeight="1" x14ac:dyDescent="0.25">
      <c r="A259" s="7"/>
      <c r="B259" s="7"/>
    </row>
    <row r="260" spans="1:2" ht="14.25" customHeight="1" x14ac:dyDescent="0.25">
      <c r="A260" s="7"/>
      <c r="B260" s="7"/>
    </row>
    <row r="261" spans="1:2" ht="14.25" customHeight="1" x14ac:dyDescent="0.25">
      <c r="A261" s="7"/>
      <c r="B261" s="7"/>
    </row>
    <row r="262" spans="1:2" ht="14.25" customHeight="1" x14ac:dyDescent="0.25">
      <c r="A262" s="7"/>
      <c r="B262" s="7"/>
    </row>
    <row r="263" spans="1:2" ht="14.25" customHeight="1" x14ac:dyDescent="0.25">
      <c r="A263" s="7"/>
      <c r="B263" s="7"/>
    </row>
    <row r="264" spans="1:2" ht="14.25" customHeight="1" x14ac:dyDescent="0.25">
      <c r="A264" s="7"/>
      <c r="B264" s="7"/>
    </row>
    <row r="265" spans="1:2" ht="14.25" customHeight="1" x14ac:dyDescent="0.25">
      <c r="A265" s="7"/>
      <c r="B265" s="7"/>
    </row>
    <row r="266" spans="1:2" ht="14.25" customHeight="1" x14ac:dyDescent="0.25">
      <c r="A266" s="7"/>
      <c r="B266" s="7"/>
    </row>
    <row r="267" spans="1:2" ht="14.25" customHeight="1" x14ac:dyDescent="0.25">
      <c r="A267" s="7"/>
      <c r="B267" s="7"/>
    </row>
    <row r="268" spans="1:2" ht="14.25" customHeight="1" x14ac:dyDescent="0.25">
      <c r="A268" s="7"/>
      <c r="B268" s="7"/>
    </row>
    <row r="269" spans="1:2" ht="14.25" customHeight="1" x14ac:dyDescent="0.25">
      <c r="A269" s="7"/>
      <c r="B269" s="7"/>
    </row>
    <row r="270" spans="1:2" ht="14.25" customHeight="1" x14ac:dyDescent="0.25">
      <c r="A270" s="7"/>
      <c r="B270" s="7"/>
    </row>
    <row r="271" spans="1:2" ht="14.25" customHeight="1" x14ac:dyDescent="0.25">
      <c r="A271" s="7"/>
      <c r="B271" s="7"/>
    </row>
    <row r="272" spans="1:2" ht="14.25" customHeight="1" x14ac:dyDescent="0.25">
      <c r="A272" s="7"/>
      <c r="B272" s="7"/>
    </row>
    <row r="273" spans="1:2" ht="14.25" customHeight="1" x14ac:dyDescent="0.25">
      <c r="A273" s="7"/>
      <c r="B273" s="7"/>
    </row>
    <row r="274" spans="1:2" ht="14.25" customHeight="1" x14ac:dyDescent="0.25">
      <c r="A274" s="7"/>
      <c r="B274" s="7"/>
    </row>
    <row r="275" spans="1:2" ht="14.25" customHeight="1" x14ac:dyDescent="0.25">
      <c r="A275" s="7"/>
      <c r="B275" s="7"/>
    </row>
    <row r="276" spans="1:2" ht="14.25" customHeight="1" x14ac:dyDescent="0.25">
      <c r="A276" s="7"/>
      <c r="B276" s="7"/>
    </row>
    <row r="277" spans="1:2" ht="14.25" customHeight="1" x14ac:dyDescent="0.25">
      <c r="A277" s="7"/>
      <c r="B277" s="7"/>
    </row>
    <row r="278" spans="1:2" ht="14.25" customHeight="1" x14ac:dyDescent="0.25">
      <c r="A278" s="7"/>
      <c r="B278" s="7"/>
    </row>
    <row r="279" spans="1:2" ht="14.25" customHeight="1" x14ac:dyDescent="0.25">
      <c r="A279" s="7"/>
      <c r="B279" s="7"/>
    </row>
    <row r="280" spans="1:2" ht="14.25" customHeight="1" x14ac:dyDescent="0.25">
      <c r="A280" s="7"/>
      <c r="B280" s="7"/>
    </row>
    <row r="281" spans="1:2" ht="14.25" customHeight="1" x14ac:dyDescent="0.25">
      <c r="A281" s="7"/>
      <c r="B281" s="7"/>
    </row>
    <row r="282" spans="1:2" ht="14.25" customHeight="1" x14ac:dyDescent="0.25">
      <c r="A282" s="7"/>
      <c r="B282" s="7"/>
    </row>
    <row r="283" spans="1:2" ht="14.25" customHeight="1" x14ac:dyDescent="0.25">
      <c r="A283" s="7"/>
      <c r="B283" s="7"/>
    </row>
    <row r="284" spans="1:2" ht="14.25" customHeight="1" x14ac:dyDescent="0.25">
      <c r="A284" s="7"/>
      <c r="B284" s="7"/>
    </row>
    <row r="285" spans="1:2" ht="14.25" customHeight="1" x14ac:dyDescent="0.25">
      <c r="A285" s="7"/>
      <c r="B285" s="7"/>
    </row>
    <row r="286" spans="1:2" ht="14.25" customHeight="1" x14ac:dyDescent="0.25">
      <c r="A286" s="7"/>
      <c r="B286" s="7"/>
    </row>
    <row r="287" spans="1:2" ht="14.25" customHeight="1" x14ac:dyDescent="0.25">
      <c r="A287" s="7"/>
      <c r="B287" s="7"/>
    </row>
    <row r="288" spans="1:2" ht="14.25" customHeight="1" x14ac:dyDescent="0.25">
      <c r="A288" s="7"/>
      <c r="B288" s="7"/>
    </row>
    <row r="289" spans="1:2" ht="14.25" customHeight="1" x14ac:dyDescent="0.25">
      <c r="A289" s="7"/>
      <c r="B289" s="7"/>
    </row>
    <row r="290" spans="1:2" ht="14.25" customHeight="1" x14ac:dyDescent="0.25">
      <c r="A290" s="7"/>
      <c r="B290" s="7"/>
    </row>
    <row r="291" spans="1:2" ht="14.25" customHeight="1" x14ac:dyDescent="0.25">
      <c r="A291" s="7"/>
      <c r="B291" s="7"/>
    </row>
    <row r="292" spans="1:2" ht="14.25" customHeight="1" x14ac:dyDescent="0.25">
      <c r="A292" s="7"/>
      <c r="B292" s="7"/>
    </row>
    <row r="293" spans="1:2" ht="14.25" customHeight="1" x14ac:dyDescent="0.25">
      <c r="A293" s="7"/>
      <c r="B293" s="7"/>
    </row>
    <row r="294" spans="1:2" ht="14.25" customHeight="1" x14ac:dyDescent="0.25">
      <c r="A294" s="7"/>
      <c r="B294" s="7"/>
    </row>
    <row r="295" spans="1:2" ht="14.25" customHeight="1" x14ac:dyDescent="0.25">
      <c r="A295" s="7"/>
      <c r="B295" s="7"/>
    </row>
    <row r="296" spans="1:2" ht="14.25" customHeight="1" x14ac:dyDescent="0.25">
      <c r="A296" s="7"/>
      <c r="B296" s="7"/>
    </row>
    <row r="297" spans="1:2" ht="14.25" customHeight="1" x14ac:dyDescent="0.25">
      <c r="A297" s="7"/>
      <c r="B297" s="7"/>
    </row>
    <row r="298" spans="1:2" ht="14.25" customHeight="1" x14ac:dyDescent="0.25">
      <c r="A298" s="7"/>
      <c r="B298" s="7"/>
    </row>
    <row r="299" spans="1:2" ht="14.25" customHeight="1" x14ac:dyDescent="0.25">
      <c r="A299" s="7"/>
      <c r="B299" s="7"/>
    </row>
    <row r="300" spans="1:2" ht="14.25" customHeight="1" x14ac:dyDescent="0.25">
      <c r="A300" s="7"/>
      <c r="B300" s="7"/>
    </row>
    <row r="301" spans="1:2" ht="14.25" customHeight="1" x14ac:dyDescent="0.25">
      <c r="A301" s="7"/>
      <c r="B301" s="7"/>
    </row>
    <row r="302" spans="1:2" ht="14.25" customHeight="1" x14ac:dyDescent="0.25">
      <c r="A302" s="7"/>
      <c r="B302" s="7"/>
    </row>
    <row r="303" spans="1:2" ht="14.25" customHeight="1" x14ac:dyDescent="0.25">
      <c r="A303" s="7"/>
      <c r="B303" s="7"/>
    </row>
    <row r="304" spans="1:2" ht="14.25" customHeight="1" x14ac:dyDescent="0.25">
      <c r="A304" s="7"/>
      <c r="B304" s="7"/>
    </row>
    <row r="305" spans="1:2" ht="14.25" customHeight="1" x14ac:dyDescent="0.25">
      <c r="A305" s="7"/>
      <c r="B305" s="7"/>
    </row>
    <row r="306" spans="1:2" ht="14.25" customHeight="1" x14ac:dyDescent="0.25">
      <c r="A306" s="7"/>
      <c r="B306" s="7"/>
    </row>
    <row r="307" spans="1:2" ht="14.25" customHeight="1" x14ac:dyDescent="0.25">
      <c r="A307" s="7"/>
      <c r="B307" s="7"/>
    </row>
    <row r="308" spans="1:2" ht="14.25" customHeight="1" x14ac:dyDescent="0.25">
      <c r="A308" s="7"/>
      <c r="B308" s="7"/>
    </row>
    <row r="309" spans="1:2" ht="14.25" customHeight="1" x14ac:dyDescent="0.25">
      <c r="A309" s="7"/>
      <c r="B309" s="7"/>
    </row>
    <row r="310" spans="1:2" ht="14.25" customHeight="1" x14ac:dyDescent="0.25">
      <c r="A310" s="7"/>
      <c r="B310" s="7"/>
    </row>
    <row r="311" spans="1:2" ht="14.25" customHeight="1" x14ac:dyDescent="0.25">
      <c r="A311" s="7"/>
      <c r="B311" s="7"/>
    </row>
    <row r="312" spans="1:2" ht="14.25" customHeight="1" x14ac:dyDescent="0.25">
      <c r="A312" s="7"/>
      <c r="B312" s="7"/>
    </row>
    <row r="313" spans="1:2" ht="14.25" customHeight="1" x14ac:dyDescent="0.25">
      <c r="A313" s="7"/>
      <c r="B313" s="7"/>
    </row>
    <row r="314" spans="1:2" ht="14.25" customHeight="1" x14ac:dyDescent="0.25">
      <c r="A314" s="7"/>
      <c r="B314" s="7"/>
    </row>
    <row r="315" spans="1:2" ht="14.25" customHeight="1" x14ac:dyDescent="0.25">
      <c r="A315" s="7"/>
      <c r="B315" s="7"/>
    </row>
    <row r="316" spans="1:2" ht="14.25" customHeight="1" x14ac:dyDescent="0.25">
      <c r="A316" s="7"/>
      <c r="B316" s="7"/>
    </row>
    <row r="317" spans="1:2" ht="14.25" customHeight="1" x14ac:dyDescent="0.25">
      <c r="A317" s="7"/>
      <c r="B317" s="7"/>
    </row>
    <row r="318" spans="1:2" ht="14.25" customHeight="1" x14ac:dyDescent="0.25">
      <c r="A318" s="7"/>
      <c r="B318" s="7"/>
    </row>
    <row r="319" spans="1:2" ht="14.25" customHeight="1" x14ac:dyDescent="0.25">
      <c r="A319" s="7"/>
      <c r="B319" s="7"/>
    </row>
    <row r="320" spans="1:2" ht="14.25" customHeight="1" x14ac:dyDescent="0.25">
      <c r="A320" s="7"/>
      <c r="B320" s="7"/>
    </row>
    <row r="321" spans="1:2" ht="14.25" customHeight="1" x14ac:dyDescent="0.25">
      <c r="A321" s="7"/>
      <c r="B321" s="7"/>
    </row>
    <row r="322" spans="1:2" ht="14.25" customHeight="1" x14ac:dyDescent="0.25">
      <c r="A322" s="7"/>
      <c r="B322" s="7"/>
    </row>
    <row r="323" spans="1:2" ht="14.25" customHeight="1" x14ac:dyDescent="0.25">
      <c r="A323" s="7"/>
      <c r="B323" s="7"/>
    </row>
    <row r="324" spans="1:2" ht="14.25" customHeight="1" x14ac:dyDescent="0.25">
      <c r="A324" s="7"/>
      <c r="B324" s="7"/>
    </row>
    <row r="325" spans="1:2" ht="14.25" customHeight="1" x14ac:dyDescent="0.25">
      <c r="A325" s="7"/>
      <c r="B325" s="7"/>
    </row>
    <row r="326" spans="1:2" ht="14.25" customHeight="1" x14ac:dyDescent="0.25">
      <c r="A326" s="7"/>
      <c r="B326" s="7"/>
    </row>
    <row r="327" spans="1:2" ht="14.25" customHeight="1" x14ac:dyDescent="0.25">
      <c r="A327" s="7"/>
      <c r="B327" s="7"/>
    </row>
    <row r="328" spans="1:2" ht="14.25" customHeight="1" x14ac:dyDescent="0.25">
      <c r="A328" s="7"/>
      <c r="B328" s="7"/>
    </row>
    <row r="329" spans="1:2" ht="14.25" customHeight="1" x14ac:dyDescent="0.25">
      <c r="A329" s="7"/>
      <c r="B329" s="7"/>
    </row>
    <row r="330" spans="1:2" ht="14.25" customHeight="1" x14ac:dyDescent="0.25">
      <c r="A330" s="7"/>
      <c r="B330" s="7"/>
    </row>
    <row r="331" spans="1:2" ht="14.25" customHeight="1" x14ac:dyDescent="0.25">
      <c r="A331" s="7"/>
      <c r="B331" s="7"/>
    </row>
    <row r="332" spans="1:2" ht="14.25" customHeight="1" x14ac:dyDescent="0.25">
      <c r="A332" s="7"/>
      <c r="B332" s="7"/>
    </row>
    <row r="333" spans="1:2" ht="14.25" customHeight="1" x14ac:dyDescent="0.25">
      <c r="A333" s="7"/>
      <c r="B333" s="7"/>
    </row>
    <row r="334" spans="1:2" ht="14.25" customHeight="1" x14ac:dyDescent="0.25">
      <c r="A334" s="7"/>
      <c r="B334" s="7"/>
    </row>
    <row r="335" spans="1:2" ht="14.25" customHeight="1" x14ac:dyDescent="0.25">
      <c r="A335" s="7"/>
      <c r="B335" s="7"/>
    </row>
    <row r="336" spans="1:2" ht="14.25" customHeight="1" x14ac:dyDescent="0.25">
      <c r="A336" s="7"/>
      <c r="B336" s="7"/>
    </row>
    <row r="337" spans="1:2" ht="14.25" customHeight="1" x14ac:dyDescent="0.25">
      <c r="A337" s="7"/>
      <c r="B337" s="7"/>
    </row>
    <row r="338" spans="1:2" ht="14.25" customHeight="1" x14ac:dyDescent="0.25">
      <c r="A338" s="7"/>
      <c r="B338" s="7"/>
    </row>
    <row r="339" spans="1:2" ht="14.25" customHeight="1" x14ac:dyDescent="0.25">
      <c r="A339" s="7"/>
      <c r="B339" s="7"/>
    </row>
    <row r="340" spans="1:2" ht="14.25" customHeight="1" x14ac:dyDescent="0.25">
      <c r="A340" s="7"/>
      <c r="B340" s="7"/>
    </row>
    <row r="341" spans="1:2" ht="14.25" customHeight="1" x14ac:dyDescent="0.25">
      <c r="A341" s="7"/>
      <c r="B341" s="7"/>
    </row>
    <row r="342" spans="1:2" ht="14.25" customHeight="1" x14ac:dyDescent="0.25">
      <c r="A342" s="7"/>
      <c r="B342" s="7"/>
    </row>
    <row r="343" spans="1:2" ht="14.25" customHeight="1" x14ac:dyDescent="0.25">
      <c r="A343" s="7"/>
      <c r="B343" s="7"/>
    </row>
    <row r="344" spans="1:2" ht="14.25" customHeight="1" x14ac:dyDescent="0.25">
      <c r="A344" s="7"/>
      <c r="B344" s="7"/>
    </row>
    <row r="345" spans="1:2" ht="14.25" customHeight="1" x14ac:dyDescent="0.25">
      <c r="A345" s="7"/>
      <c r="B345" s="7"/>
    </row>
    <row r="346" spans="1:2" ht="14.25" customHeight="1" x14ac:dyDescent="0.25">
      <c r="A346" s="7"/>
      <c r="B346" s="7"/>
    </row>
    <row r="347" spans="1:2" ht="14.25" customHeight="1" x14ac:dyDescent="0.25">
      <c r="A347" s="7"/>
      <c r="B347" s="7"/>
    </row>
    <row r="348" spans="1:2" ht="14.25" customHeight="1" x14ac:dyDescent="0.25">
      <c r="A348" s="7"/>
      <c r="B348" s="7"/>
    </row>
    <row r="349" spans="1:2" ht="14.25" customHeight="1" x14ac:dyDescent="0.25">
      <c r="A349" s="7"/>
      <c r="B349" s="7"/>
    </row>
    <row r="350" spans="1:2" ht="14.25" customHeight="1" x14ac:dyDescent="0.25">
      <c r="A350" s="7"/>
      <c r="B350" s="7"/>
    </row>
    <row r="351" spans="1:2" ht="14.25" customHeight="1" x14ac:dyDescent="0.25">
      <c r="A351" s="7"/>
      <c r="B351" s="7"/>
    </row>
    <row r="352" spans="1:2" ht="14.25" customHeight="1" x14ac:dyDescent="0.25">
      <c r="A352" s="7"/>
      <c r="B352" s="7"/>
    </row>
    <row r="353" spans="1:2" ht="14.25" customHeight="1" x14ac:dyDescent="0.25">
      <c r="A353" s="7"/>
      <c r="B353" s="7"/>
    </row>
    <row r="354" spans="1:2" ht="14.25" customHeight="1" x14ac:dyDescent="0.25">
      <c r="A354" s="7"/>
      <c r="B354" s="7"/>
    </row>
    <row r="355" spans="1:2" ht="14.25" customHeight="1" x14ac:dyDescent="0.25">
      <c r="A355" s="7"/>
      <c r="B355" s="7"/>
    </row>
    <row r="356" spans="1:2" ht="14.25" customHeight="1" x14ac:dyDescent="0.25">
      <c r="A356" s="7"/>
      <c r="B356" s="7"/>
    </row>
    <row r="357" spans="1:2" ht="14.25" customHeight="1" x14ac:dyDescent="0.25">
      <c r="A357" s="7"/>
      <c r="B357" s="7"/>
    </row>
    <row r="358" spans="1:2" ht="14.25" customHeight="1" x14ac:dyDescent="0.25">
      <c r="A358" s="7"/>
      <c r="B358" s="7"/>
    </row>
    <row r="359" spans="1:2" ht="14.25" customHeight="1" x14ac:dyDescent="0.25">
      <c r="A359" s="7"/>
      <c r="B359" s="7"/>
    </row>
    <row r="360" spans="1:2" ht="14.25" customHeight="1" x14ac:dyDescent="0.25">
      <c r="A360" s="7"/>
      <c r="B360" s="7"/>
    </row>
    <row r="361" spans="1:2" ht="14.25" customHeight="1" x14ac:dyDescent="0.25">
      <c r="A361" s="7"/>
      <c r="B361" s="7"/>
    </row>
    <row r="362" spans="1:2" ht="14.25" customHeight="1" x14ac:dyDescent="0.25">
      <c r="A362" s="7"/>
      <c r="B362" s="7"/>
    </row>
    <row r="363" spans="1:2" ht="14.25" customHeight="1" x14ac:dyDescent="0.25">
      <c r="A363" s="7"/>
      <c r="B363" s="7"/>
    </row>
    <row r="364" spans="1:2" ht="14.25" customHeight="1" x14ac:dyDescent="0.25">
      <c r="A364" s="7"/>
      <c r="B364" s="7"/>
    </row>
    <row r="365" spans="1:2" ht="14.25" customHeight="1" x14ac:dyDescent="0.25">
      <c r="A365" s="7"/>
      <c r="B365" s="7"/>
    </row>
    <row r="366" spans="1:2" ht="14.25" customHeight="1" x14ac:dyDescent="0.25">
      <c r="A366" s="7"/>
      <c r="B366" s="7"/>
    </row>
    <row r="367" spans="1:2" ht="14.25" customHeight="1" x14ac:dyDescent="0.25">
      <c r="A367" s="7"/>
      <c r="B367" s="7"/>
    </row>
    <row r="368" spans="1:2" ht="14.25" customHeight="1" x14ac:dyDescent="0.25">
      <c r="A368" s="7"/>
      <c r="B368" s="7"/>
    </row>
    <row r="369" spans="1:2" ht="14.25" customHeight="1" x14ac:dyDescent="0.25">
      <c r="A369" s="7"/>
      <c r="B369" s="7"/>
    </row>
    <row r="370" spans="1:2" ht="14.25" customHeight="1" x14ac:dyDescent="0.25">
      <c r="A370" s="7"/>
      <c r="B370" s="7"/>
    </row>
    <row r="371" spans="1:2" ht="14.25" customHeight="1" x14ac:dyDescent="0.25">
      <c r="A371" s="7"/>
      <c r="B371" s="7"/>
    </row>
    <row r="372" spans="1:2" ht="14.25" customHeight="1" x14ac:dyDescent="0.25">
      <c r="A372" s="7"/>
      <c r="B372" s="7"/>
    </row>
    <row r="373" spans="1:2" ht="14.25" customHeight="1" x14ac:dyDescent="0.25">
      <c r="A373" s="7"/>
      <c r="B373" s="7"/>
    </row>
    <row r="374" spans="1:2" ht="14.25" customHeight="1" x14ac:dyDescent="0.25">
      <c r="A374" s="7"/>
      <c r="B374" s="7"/>
    </row>
    <row r="375" spans="1:2" ht="14.25" customHeight="1" x14ac:dyDescent="0.25">
      <c r="A375" s="7"/>
      <c r="B375" s="7"/>
    </row>
    <row r="376" spans="1:2" ht="14.25" customHeight="1" x14ac:dyDescent="0.25">
      <c r="A376" s="7"/>
      <c r="B376" s="7"/>
    </row>
    <row r="377" spans="1:2" ht="14.25" customHeight="1" x14ac:dyDescent="0.25">
      <c r="A377" s="7"/>
      <c r="B377" s="7"/>
    </row>
    <row r="378" spans="1:2" ht="14.25" customHeight="1" x14ac:dyDescent="0.25">
      <c r="A378" s="7"/>
      <c r="B378" s="7"/>
    </row>
    <row r="379" spans="1:2" ht="14.25" customHeight="1" x14ac:dyDescent="0.25">
      <c r="A379" s="7"/>
      <c r="B379" s="7"/>
    </row>
    <row r="380" spans="1:2" ht="14.25" customHeight="1" x14ac:dyDescent="0.25">
      <c r="A380" s="7"/>
      <c r="B380" s="7"/>
    </row>
    <row r="381" spans="1:2" ht="14.25" customHeight="1" x14ac:dyDescent="0.25">
      <c r="A381" s="7"/>
      <c r="B381" s="7"/>
    </row>
    <row r="382" spans="1:2" ht="14.25" customHeight="1" x14ac:dyDescent="0.25">
      <c r="A382" s="7"/>
      <c r="B382" s="7"/>
    </row>
    <row r="383" spans="1:2" ht="14.25" customHeight="1" x14ac:dyDescent="0.25">
      <c r="A383" s="7"/>
      <c r="B383" s="7"/>
    </row>
    <row r="384" spans="1:2" ht="14.25" customHeight="1" x14ac:dyDescent="0.25">
      <c r="A384" s="7"/>
      <c r="B384" s="7"/>
    </row>
    <row r="385" spans="1:2" ht="14.25" customHeight="1" x14ac:dyDescent="0.25">
      <c r="A385" s="7"/>
      <c r="B385" s="7"/>
    </row>
    <row r="386" spans="1:2" ht="14.25" customHeight="1" x14ac:dyDescent="0.25">
      <c r="A386" s="7"/>
      <c r="B386" s="7"/>
    </row>
    <row r="387" spans="1:2" ht="14.25" customHeight="1" x14ac:dyDescent="0.25">
      <c r="A387" s="7"/>
      <c r="B387" s="7"/>
    </row>
    <row r="388" spans="1:2" ht="14.25" customHeight="1" x14ac:dyDescent="0.25">
      <c r="A388" s="7"/>
      <c r="B388" s="7"/>
    </row>
    <row r="389" spans="1:2" ht="14.25" customHeight="1" x14ac:dyDescent="0.25">
      <c r="A389" s="7"/>
      <c r="B389" s="7"/>
    </row>
    <row r="390" spans="1:2" ht="14.25" customHeight="1" x14ac:dyDescent="0.25">
      <c r="A390" s="7"/>
      <c r="B390" s="7"/>
    </row>
    <row r="391" spans="1:2" ht="14.25" customHeight="1" x14ac:dyDescent="0.25">
      <c r="A391" s="7"/>
      <c r="B391" s="7"/>
    </row>
    <row r="392" spans="1:2" ht="14.25" customHeight="1" x14ac:dyDescent="0.25">
      <c r="A392" s="7"/>
      <c r="B392" s="7"/>
    </row>
    <row r="393" spans="1:2" ht="14.25" customHeight="1" x14ac:dyDescent="0.25">
      <c r="A393" s="7"/>
      <c r="B393" s="7"/>
    </row>
    <row r="394" spans="1:2" ht="14.25" customHeight="1" x14ac:dyDescent="0.25">
      <c r="A394" s="7"/>
      <c r="B394" s="7"/>
    </row>
    <row r="395" spans="1:2" ht="14.25" customHeight="1" x14ac:dyDescent="0.25">
      <c r="A395" s="7"/>
      <c r="B395" s="7"/>
    </row>
    <row r="396" spans="1:2" ht="14.25" customHeight="1" x14ac:dyDescent="0.25">
      <c r="A396" s="7"/>
      <c r="B396" s="7"/>
    </row>
    <row r="397" spans="1:2" ht="14.25" customHeight="1" x14ac:dyDescent="0.25">
      <c r="A397" s="7"/>
      <c r="B397" s="7"/>
    </row>
    <row r="398" spans="1:2" ht="14.25" customHeight="1" x14ac:dyDescent="0.25">
      <c r="A398" s="7"/>
      <c r="B398" s="7"/>
    </row>
    <row r="399" spans="1:2" ht="14.25" customHeight="1" x14ac:dyDescent="0.25">
      <c r="A399" s="7"/>
      <c r="B399" s="7"/>
    </row>
    <row r="400" spans="1:2" ht="14.25" customHeight="1" x14ac:dyDescent="0.25">
      <c r="A400" s="7"/>
      <c r="B400" s="7"/>
    </row>
    <row r="401" spans="1:2" ht="14.25" customHeight="1" x14ac:dyDescent="0.25">
      <c r="A401" s="7"/>
      <c r="B401" s="7"/>
    </row>
    <row r="402" spans="1:2" ht="14.25" customHeight="1" x14ac:dyDescent="0.25">
      <c r="A402" s="7"/>
      <c r="B402" s="7"/>
    </row>
    <row r="403" spans="1:2" ht="14.25" customHeight="1" x14ac:dyDescent="0.25">
      <c r="A403" s="7"/>
      <c r="B403" s="7"/>
    </row>
    <row r="404" spans="1:2" ht="14.25" customHeight="1" x14ac:dyDescent="0.25">
      <c r="A404" s="7"/>
      <c r="B404" s="7"/>
    </row>
    <row r="405" spans="1:2" ht="14.25" customHeight="1" x14ac:dyDescent="0.25">
      <c r="A405" s="7"/>
      <c r="B405" s="7"/>
    </row>
    <row r="406" spans="1:2" ht="14.25" customHeight="1" x14ac:dyDescent="0.25">
      <c r="A406" s="7"/>
      <c r="B406" s="7"/>
    </row>
    <row r="407" spans="1:2" ht="14.25" customHeight="1" x14ac:dyDescent="0.25">
      <c r="A407" s="7"/>
      <c r="B407" s="7"/>
    </row>
    <row r="408" spans="1:2" ht="14.25" customHeight="1" x14ac:dyDescent="0.25">
      <c r="A408" s="7"/>
      <c r="B408" s="7"/>
    </row>
    <row r="409" spans="1:2" ht="14.25" customHeight="1" x14ac:dyDescent="0.25">
      <c r="A409" s="7"/>
      <c r="B409" s="7"/>
    </row>
    <row r="410" spans="1:2" ht="14.25" customHeight="1" x14ac:dyDescent="0.25">
      <c r="A410" s="7"/>
      <c r="B410" s="7"/>
    </row>
    <row r="411" spans="1:2" ht="14.25" customHeight="1" x14ac:dyDescent="0.25">
      <c r="A411" s="7"/>
      <c r="B411" s="7"/>
    </row>
    <row r="412" spans="1:2" ht="14.25" customHeight="1" x14ac:dyDescent="0.25">
      <c r="A412" s="7"/>
      <c r="B412" s="7"/>
    </row>
    <row r="413" spans="1:2" ht="14.25" customHeight="1" x14ac:dyDescent="0.25">
      <c r="A413" s="7"/>
      <c r="B413" s="7"/>
    </row>
    <row r="414" spans="1:2" ht="14.25" customHeight="1" x14ac:dyDescent="0.25">
      <c r="A414" s="7"/>
      <c r="B414" s="7"/>
    </row>
    <row r="415" spans="1:2" ht="14.25" customHeight="1" x14ac:dyDescent="0.25">
      <c r="A415" s="7"/>
      <c r="B415" s="7"/>
    </row>
    <row r="416" spans="1:2" ht="14.25" customHeight="1" x14ac:dyDescent="0.25">
      <c r="A416" s="7"/>
      <c r="B416" s="7"/>
    </row>
    <row r="417" spans="1:2" ht="14.25" customHeight="1" x14ac:dyDescent="0.25">
      <c r="A417" s="7"/>
      <c r="B417" s="7"/>
    </row>
    <row r="418" spans="1:2" ht="14.25" customHeight="1" x14ac:dyDescent="0.25">
      <c r="A418" s="7"/>
      <c r="B418" s="7"/>
    </row>
    <row r="419" spans="1:2" ht="14.25" customHeight="1" x14ac:dyDescent="0.25">
      <c r="A419" s="7"/>
      <c r="B419" s="7"/>
    </row>
    <row r="420" spans="1:2" ht="14.25" customHeight="1" x14ac:dyDescent="0.25">
      <c r="A420" s="7"/>
      <c r="B420" s="7"/>
    </row>
    <row r="421" spans="1:2" ht="14.25" customHeight="1" x14ac:dyDescent="0.25">
      <c r="A421" s="7"/>
      <c r="B421" s="7"/>
    </row>
    <row r="422" spans="1:2" ht="14.25" customHeight="1" x14ac:dyDescent="0.25">
      <c r="A422" s="7"/>
      <c r="B422" s="7"/>
    </row>
    <row r="423" spans="1:2" ht="14.25" customHeight="1" x14ac:dyDescent="0.25">
      <c r="A423" s="7"/>
      <c r="B423" s="7"/>
    </row>
    <row r="424" spans="1:2" ht="14.25" customHeight="1" x14ac:dyDescent="0.25">
      <c r="A424" s="7"/>
      <c r="B424" s="7"/>
    </row>
    <row r="425" spans="1:2" ht="14.25" customHeight="1" x14ac:dyDescent="0.25">
      <c r="A425" s="7"/>
      <c r="B425" s="7"/>
    </row>
    <row r="426" spans="1:2" ht="14.25" customHeight="1" x14ac:dyDescent="0.25">
      <c r="A426" s="7"/>
      <c r="B426" s="7"/>
    </row>
    <row r="427" spans="1:2" ht="14.25" customHeight="1" x14ac:dyDescent="0.25">
      <c r="A427" s="7"/>
      <c r="B427" s="7"/>
    </row>
    <row r="428" spans="1:2" ht="14.25" customHeight="1" x14ac:dyDescent="0.25">
      <c r="A428" s="7"/>
      <c r="B428" s="7"/>
    </row>
    <row r="429" spans="1:2" ht="14.25" customHeight="1" x14ac:dyDescent="0.25">
      <c r="A429" s="7"/>
      <c r="B429" s="7"/>
    </row>
    <row r="430" spans="1:2" ht="14.25" customHeight="1" x14ac:dyDescent="0.25">
      <c r="A430" s="7"/>
      <c r="B430" s="7"/>
    </row>
    <row r="431" spans="1:2" ht="14.25" customHeight="1" x14ac:dyDescent="0.25">
      <c r="A431" s="7"/>
      <c r="B431" s="7"/>
    </row>
    <row r="432" spans="1:2" ht="14.25" customHeight="1" x14ac:dyDescent="0.25">
      <c r="A432" s="7"/>
      <c r="B432" s="7"/>
    </row>
    <row r="433" spans="1:2" ht="14.25" customHeight="1" x14ac:dyDescent="0.25">
      <c r="A433" s="7"/>
      <c r="B433" s="7"/>
    </row>
    <row r="434" spans="1:2" ht="14.25" customHeight="1" x14ac:dyDescent="0.25">
      <c r="A434" s="7"/>
      <c r="B434" s="7"/>
    </row>
    <row r="435" spans="1:2" ht="14.25" customHeight="1" x14ac:dyDescent="0.25">
      <c r="A435" s="7"/>
      <c r="B435" s="7"/>
    </row>
    <row r="436" spans="1:2" ht="14.25" customHeight="1" x14ac:dyDescent="0.25">
      <c r="A436" s="7"/>
      <c r="B436" s="7"/>
    </row>
    <row r="437" spans="1:2" ht="14.25" customHeight="1" x14ac:dyDescent="0.25">
      <c r="A437" s="7"/>
      <c r="B437" s="7"/>
    </row>
    <row r="438" spans="1:2" ht="14.25" customHeight="1" x14ac:dyDescent="0.25">
      <c r="A438" s="7"/>
      <c r="B438" s="7"/>
    </row>
    <row r="439" spans="1:2" ht="14.25" customHeight="1" x14ac:dyDescent="0.25">
      <c r="A439" s="7"/>
      <c r="B439" s="7"/>
    </row>
    <row r="440" spans="1:2" ht="14.25" customHeight="1" x14ac:dyDescent="0.25">
      <c r="A440" s="7"/>
      <c r="B440" s="7"/>
    </row>
    <row r="441" spans="1:2" ht="14.25" customHeight="1" x14ac:dyDescent="0.25">
      <c r="A441" s="7"/>
      <c r="B441" s="7"/>
    </row>
    <row r="442" spans="1:2" ht="14.25" customHeight="1" x14ac:dyDescent="0.25">
      <c r="A442" s="7"/>
      <c r="B442" s="7"/>
    </row>
    <row r="443" spans="1:2" ht="14.25" customHeight="1" x14ac:dyDescent="0.25">
      <c r="A443" s="7"/>
      <c r="B443" s="7"/>
    </row>
    <row r="444" spans="1:2" ht="14.25" customHeight="1" x14ac:dyDescent="0.25">
      <c r="A444" s="7"/>
      <c r="B444" s="7"/>
    </row>
    <row r="445" spans="1:2" ht="14.25" customHeight="1" x14ac:dyDescent="0.25">
      <c r="A445" s="7"/>
      <c r="B445" s="7"/>
    </row>
    <row r="446" spans="1:2" ht="14.25" customHeight="1" x14ac:dyDescent="0.25">
      <c r="A446" s="7"/>
      <c r="B446" s="7"/>
    </row>
    <row r="447" spans="1:2" ht="14.25" customHeight="1" x14ac:dyDescent="0.25">
      <c r="A447" s="7"/>
      <c r="B447" s="7"/>
    </row>
    <row r="448" spans="1:2" ht="14.25" customHeight="1" x14ac:dyDescent="0.25">
      <c r="A448" s="7"/>
      <c r="B448" s="7"/>
    </row>
    <row r="449" spans="1:2" ht="14.25" customHeight="1" x14ac:dyDescent="0.25">
      <c r="A449" s="7"/>
      <c r="B449" s="7"/>
    </row>
    <row r="450" spans="1:2" ht="14.25" customHeight="1" x14ac:dyDescent="0.25">
      <c r="A450" s="7"/>
      <c r="B450" s="7"/>
    </row>
    <row r="451" spans="1:2" ht="14.25" customHeight="1" x14ac:dyDescent="0.25">
      <c r="A451" s="7"/>
      <c r="B451" s="7"/>
    </row>
    <row r="452" spans="1:2" ht="14.25" customHeight="1" x14ac:dyDescent="0.25">
      <c r="A452" s="7"/>
      <c r="B452" s="7"/>
    </row>
    <row r="453" spans="1:2" ht="14.25" customHeight="1" x14ac:dyDescent="0.25">
      <c r="A453" s="7"/>
      <c r="B453" s="7"/>
    </row>
    <row r="454" spans="1:2" ht="14.25" customHeight="1" x14ac:dyDescent="0.25">
      <c r="A454" s="7"/>
      <c r="B454" s="7"/>
    </row>
    <row r="455" spans="1:2" ht="14.25" customHeight="1" x14ac:dyDescent="0.25">
      <c r="A455" s="7"/>
      <c r="B455" s="7"/>
    </row>
    <row r="456" spans="1:2" ht="14.25" customHeight="1" x14ac:dyDescent="0.25">
      <c r="A456" s="7"/>
      <c r="B456" s="7"/>
    </row>
    <row r="457" spans="1:2" ht="14.25" customHeight="1" x14ac:dyDescent="0.25">
      <c r="A457" s="7"/>
      <c r="B457" s="7"/>
    </row>
    <row r="458" spans="1:2" ht="14.25" customHeight="1" x14ac:dyDescent="0.25">
      <c r="A458" s="7"/>
      <c r="B458" s="7"/>
    </row>
    <row r="459" spans="1:2" ht="14.25" customHeight="1" x14ac:dyDescent="0.25">
      <c r="A459" s="7"/>
      <c r="B459" s="7"/>
    </row>
    <row r="460" spans="1:2" ht="14.25" customHeight="1" x14ac:dyDescent="0.25">
      <c r="A460" s="7"/>
      <c r="B460" s="7"/>
    </row>
    <row r="461" spans="1:2" ht="14.25" customHeight="1" x14ac:dyDescent="0.25">
      <c r="A461" s="7"/>
      <c r="B461" s="7"/>
    </row>
    <row r="462" spans="1:2" ht="14.25" customHeight="1" x14ac:dyDescent="0.25">
      <c r="A462" s="7"/>
      <c r="B462" s="7"/>
    </row>
    <row r="463" spans="1:2" ht="14.25" customHeight="1" x14ac:dyDescent="0.25">
      <c r="A463" s="7"/>
      <c r="B463" s="7"/>
    </row>
    <row r="464" spans="1:2" ht="14.25" customHeight="1" x14ac:dyDescent="0.25">
      <c r="A464" s="7"/>
      <c r="B464" s="7"/>
    </row>
    <row r="465" spans="1:2" ht="14.25" customHeight="1" x14ac:dyDescent="0.25">
      <c r="A465" s="7"/>
      <c r="B465" s="7"/>
    </row>
    <row r="466" spans="1:2" ht="14.25" customHeight="1" x14ac:dyDescent="0.25">
      <c r="A466" s="7"/>
      <c r="B466" s="7"/>
    </row>
    <row r="467" spans="1:2" ht="14.25" customHeight="1" x14ac:dyDescent="0.25">
      <c r="A467" s="7"/>
      <c r="B467" s="7"/>
    </row>
    <row r="468" spans="1:2" ht="14.25" customHeight="1" x14ac:dyDescent="0.25">
      <c r="A468" s="7"/>
      <c r="B468" s="7"/>
    </row>
    <row r="469" spans="1:2" ht="14.25" customHeight="1" x14ac:dyDescent="0.25">
      <c r="A469" s="7"/>
      <c r="B469" s="7"/>
    </row>
    <row r="470" spans="1:2" ht="14.25" customHeight="1" x14ac:dyDescent="0.25">
      <c r="A470" s="7"/>
      <c r="B470" s="7"/>
    </row>
    <row r="471" spans="1:2" ht="14.25" customHeight="1" x14ac:dyDescent="0.25">
      <c r="A471" s="7"/>
      <c r="B471" s="7"/>
    </row>
    <row r="472" spans="1:2" ht="14.25" customHeight="1" x14ac:dyDescent="0.25">
      <c r="A472" s="7"/>
      <c r="B472" s="7"/>
    </row>
    <row r="473" spans="1:2" ht="14.25" customHeight="1" x14ac:dyDescent="0.25">
      <c r="A473" s="7"/>
      <c r="B473" s="7"/>
    </row>
    <row r="474" spans="1:2" ht="14.25" customHeight="1" x14ac:dyDescent="0.25">
      <c r="A474" s="7"/>
      <c r="B474" s="7"/>
    </row>
    <row r="475" spans="1:2" ht="14.25" customHeight="1" x14ac:dyDescent="0.25">
      <c r="A475" s="7"/>
      <c r="B475" s="7"/>
    </row>
    <row r="476" spans="1:2" ht="14.25" customHeight="1" x14ac:dyDescent="0.25">
      <c r="A476" s="7"/>
      <c r="B476" s="7"/>
    </row>
    <row r="477" spans="1:2" ht="14.25" customHeight="1" x14ac:dyDescent="0.25">
      <c r="A477" s="7"/>
      <c r="B477" s="7"/>
    </row>
    <row r="478" spans="1:2" ht="14.25" customHeight="1" x14ac:dyDescent="0.25">
      <c r="A478" s="7"/>
      <c r="B478" s="7"/>
    </row>
    <row r="479" spans="1:2" ht="14.25" customHeight="1" x14ac:dyDescent="0.25">
      <c r="A479" s="7"/>
      <c r="B479" s="7"/>
    </row>
    <row r="480" spans="1:2" ht="14.25" customHeight="1" x14ac:dyDescent="0.25">
      <c r="A480" s="7"/>
      <c r="B480" s="7"/>
    </row>
    <row r="481" spans="1:2" ht="14.25" customHeight="1" x14ac:dyDescent="0.25">
      <c r="A481" s="7"/>
      <c r="B481" s="7"/>
    </row>
    <row r="482" spans="1:2" ht="14.25" customHeight="1" x14ac:dyDescent="0.25">
      <c r="A482" s="7"/>
      <c r="B482" s="7"/>
    </row>
    <row r="483" spans="1:2" ht="14.25" customHeight="1" x14ac:dyDescent="0.25">
      <c r="A483" s="7"/>
      <c r="B483" s="7"/>
    </row>
    <row r="484" spans="1:2" ht="14.25" customHeight="1" x14ac:dyDescent="0.25">
      <c r="A484" s="7"/>
      <c r="B484" s="7"/>
    </row>
    <row r="485" spans="1:2" ht="14.25" customHeight="1" x14ac:dyDescent="0.25">
      <c r="A485" s="7"/>
      <c r="B485" s="7"/>
    </row>
    <row r="486" spans="1:2" ht="14.25" customHeight="1" x14ac:dyDescent="0.25">
      <c r="A486" s="7"/>
      <c r="B486" s="7"/>
    </row>
    <row r="487" spans="1:2" ht="14.25" customHeight="1" x14ac:dyDescent="0.25">
      <c r="A487" s="7"/>
      <c r="B487" s="7"/>
    </row>
    <row r="488" spans="1:2" ht="14.25" customHeight="1" x14ac:dyDescent="0.25">
      <c r="A488" s="7"/>
      <c r="B488" s="7"/>
    </row>
    <row r="489" spans="1:2" ht="14.25" customHeight="1" x14ac:dyDescent="0.25">
      <c r="A489" s="7"/>
      <c r="B489" s="7"/>
    </row>
    <row r="490" spans="1:2" ht="14.25" customHeight="1" x14ac:dyDescent="0.25">
      <c r="A490" s="7"/>
      <c r="B490" s="7"/>
    </row>
    <row r="491" spans="1:2" ht="14.25" customHeight="1" x14ac:dyDescent="0.25">
      <c r="A491" s="7"/>
      <c r="B491" s="7"/>
    </row>
    <row r="492" spans="1:2" ht="14.25" customHeight="1" x14ac:dyDescent="0.25">
      <c r="A492" s="7"/>
      <c r="B492" s="7"/>
    </row>
    <row r="493" spans="1:2" ht="14.25" customHeight="1" x14ac:dyDescent="0.25">
      <c r="A493" s="7"/>
      <c r="B493" s="7"/>
    </row>
    <row r="494" spans="1:2" ht="14.25" customHeight="1" x14ac:dyDescent="0.25">
      <c r="A494" s="7"/>
      <c r="B494" s="7"/>
    </row>
    <row r="495" spans="1:2" ht="14.25" customHeight="1" x14ac:dyDescent="0.25">
      <c r="A495" s="7"/>
      <c r="B495" s="7"/>
    </row>
    <row r="496" spans="1:2" ht="14.25" customHeight="1" x14ac:dyDescent="0.25">
      <c r="A496" s="7"/>
      <c r="B496" s="7"/>
    </row>
    <row r="497" spans="1:2" ht="14.25" customHeight="1" x14ac:dyDescent="0.25">
      <c r="A497" s="7"/>
      <c r="B497" s="7"/>
    </row>
    <row r="498" spans="1:2" ht="14.25" customHeight="1" x14ac:dyDescent="0.25">
      <c r="A498" s="7"/>
      <c r="B498" s="7"/>
    </row>
    <row r="499" spans="1:2" ht="14.25" customHeight="1" x14ac:dyDescent="0.25">
      <c r="A499" s="7"/>
      <c r="B499" s="7"/>
    </row>
    <row r="500" spans="1:2" ht="14.25" customHeight="1" x14ac:dyDescent="0.25">
      <c r="A500" s="7"/>
      <c r="B500" s="7"/>
    </row>
    <row r="501" spans="1:2" ht="14.25" customHeight="1" x14ac:dyDescent="0.25">
      <c r="A501" s="7"/>
      <c r="B501" s="7"/>
    </row>
    <row r="502" spans="1:2" ht="14.25" customHeight="1" x14ac:dyDescent="0.25">
      <c r="A502" s="7"/>
      <c r="B502" s="7"/>
    </row>
    <row r="503" spans="1:2" ht="14.25" customHeight="1" x14ac:dyDescent="0.25">
      <c r="A503" s="7"/>
      <c r="B503" s="7"/>
    </row>
    <row r="504" spans="1:2" ht="14.25" customHeight="1" x14ac:dyDescent="0.25">
      <c r="A504" s="7"/>
      <c r="B504" s="7"/>
    </row>
    <row r="505" spans="1:2" ht="14.25" customHeight="1" x14ac:dyDescent="0.25">
      <c r="A505" s="7"/>
      <c r="B505" s="7"/>
    </row>
    <row r="506" spans="1:2" ht="14.25" customHeight="1" x14ac:dyDescent="0.25">
      <c r="A506" s="7"/>
      <c r="B506" s="7"/>
    </row>
    <row r="507" spans="1:2" ht="14.25" customHeight="1" x14ac:dyDescent="0.25">
      <c r="A507" s="7"/>
      <c r="B507" s="7"/>
    </row>
    <row r="508" spans="1:2" ht="14.25" customHeight="1" x14ac:dyDescent="0.25">
      <c r="A508" s="7"/>
      <c r="B508" s="7"/>
    </row>
    <row r="509" spans="1:2" ht="14.25" customHeight="1" x14ac:dyDescent="0.25">
      <c r="A509" s="7"/>
      <c r="B509" s="7"/>
    </row>
    <row r="510" spans="1:2" ht="14.25" customHeight="1" x14ac:dyDescent="0.25">
      <c r="A510" s="7"/>
      <c r="B510" s="7"/>
    </row>
    <row r="511" spans="1:2" ht="14.25" customHeight="1" x14ac:dyDescent="0.25">
      <c r="A511" s="7"/>
      <c r="B511" s="7"/>
    </row>
    <row r="512" spans="1:2" ht="14.25" customHeight="1" x14ac:dyDescent="0.25">
      <c r="A512" s="7"/>
      <c r="B512" s="7"/>
    </row>
    <row r="513" spans="1:2" ht="14.25" customHeight="1" x14ac:dyDescent="0.25">
      <c r="A513" s="7"/>
      <c r="B513" s="7"/>
    </row>
    <row r="514" spans="1:2" ht="14.25" customHeight="1" x14ac:dyDescent="0.25">
      <c r="A514" s="7"/>
      <c r="B514" s="7"/>
    </row>
    <row r="515" spans="1:2" ht="14.25" customHeight="1" x14ac:dyDescent="0.25">
      <c r="A515" s="7"/>
      <c r="B515" s="7"/>
    </row>
    <row r="516" spans="1:2" ht="14.25" customHeight="1" x14ac:dyDescent="0.25">
      <c r="A516" s="7"/>
      <c r="B516" s="7"/>
    </row>
    <row r="517" spans="1:2" ht="14.25" customHeight="1" x14ac:dyDescent="0.25">
      <c r="A517" s="7"/>
      <c r="B517" s="7"/>
    </row>
    <row r="518" spans="1:2" ht="14.25" customHeight="1" x14ac:dyDescent="0.25">
      <c r="A518" s="7"/>
      <c r="B518" s="7"/>
    </row>
    <row r="519" spans="1:2" ht="14.25" customHeight="1" x14ac:dyDescent="0.25">
      <c r="A519" s="7"/>
      <c r="B519" s="7"/>
    </row>
    <row r="520" spans="1:2" ht="14.25" customHeight="1" x14ac:dyDescent="0.25">
      <c r="A520" s="7"/>
      <c r="B520" s="7"/>
    </row>
    <row r="521" spans="1:2" ht="14.25" customHeight="1" x14ac:dyDescent="0.25">
      <c r="A521" s="7"/>
      <c r="B521" s="7"/>
    </row>
    <row r="522" spans="1:2" ht="14.25" customHeight="1" x14ac:dyDescent="0.25">
      <c r="A522" s="7"/>
      <c r="B522" s="7"/>
    </row>
    <row r="523" spans="1:2" ht="14.25" customHeight="1" x14ac:dyDescent="0.25">
      <c r="A523" s="7"/>
      <c r="B523" s="7"/>
    </row>
    <row r="524" spans="1:2" ht="14.25" customHeight="1" x14ac:dyDescent="0.25">
      <c r="A524" s="7"/>
      <c r="B524" s="7"/>
    </row>
    <row r="525" spans="1:2" ht="14.25" customHeight="1" x14ac:dyDescent="0.25">
      <c r="A525" s="7"/>
      <c r="B525" s="7"/>
    </row>
    <row r="526" spans="1:2" ht="14.25" customHeight="1" x14ac:dyDescent="0.25">
      <c r="A526" s="7"/>
      <c r="B526" s="7"/>
    </row>
    <row r="527" spans="1:2" ht="14.25" customHeight="1" x14ac:dyDescent="0.25">
      <c r="A527" s="7"/>
      <c r="B527" s="7"/>
    </row>
    <row r="528" spans="1:2" ht="14.25" customHeight="1" x14ac:dyDescent="0.25">
      <c r="A528" s="7"/>
      <c r="B528" s="7"/>
    </row>
    <row r="529" spans="1:2" ht="14.25" customHeight="1" x14ac:dyDescent="0.25">
      <c r="A529" s="7"/>
      <c r="B529" s="7"/>
    </row>
    <row r="530" spans="1:2" ht="14.25" customHeight="1" x14ac:dyDescent="0.25">
      <c r="A530" s="7"/>
      <c r="B530" s="7"/>
    </row>
    <row r="531" spans="1:2" ht="14.25" customHeight="1" x14ac:dyDescent="0.25">
      <c r="A531" s="7"/>
      <c r="B531" s="7"/>
    </row>
    <row r="532" spans="1:2" ht="14.25" customHeight="1" x14ac:dyDescent="0.25">
      <c r="A532" s="7"/>
      <c r="B532" s="7"/>
    </row>
    <row r="533" spans="1:2" ht="14.25" customHeight="1" x14ac:dyDescent="0.25">
      <c r="A533" s="7"/>
      <c r="B533" s="7"/>
    </row>
    <row r="534" spans="1:2" ht="14.25" customHeight="1" x14ac:dyDescent="0.25">
      <c r="A534" s="7"/>
      <c r="B534" s="7"/>
    </row>
    <row r="535" spans="1:2" ht="14.25" customHeight="1" x14ac:dyDescent="0.25">
      <c r="A535" s="7"/>
      <c r="B535" s="7"/>
    </row>
    <row r="536" spans="1:2" ht="14.25" customHeight="1" x14ac:dyDescent="0.25">
      <c r="A536" s="7"/>
      <c r="B536" s="7"/>
    </row>
    <row r="537" spans="1:2" ht="14.25" customHeight="1" x14ac:dyDescent="0.25">
      <c r="A537" s="7"/>
      <c r="B537" s="7"/>
    </row>
    <row r="538" spans="1:2" ht="14.25" customHeight="1" x14ac:dyDescent="0.25">
      <c r="A538" s="7"/>
      <c r="B538" s="7"/>
    </row>
    <row r="539" spans="1:2" ht="14.25" customHeight="1" x14ac:dyDescent="0.25">
      <c r="A539" s="7"/>
      <c r="B539" s="7"/>
    </row>
    <row r="540" spans="1:2" ht="14.25" customHeight="1" x14ac:dyDescent="0.25">
      <c r="A540" s="7"/>
      <c r="B540" s="7"/>
    </row>
    <row r="541" spans="1:2" ht="14.25" customHeight="1" x14ac:dyDescent="0.25">
      <c r="A541" s="7"/>
      <c r="B541" s="7"/>
    </row>
    <row r="542" spans="1:2" ht="14.25" customHeight="1" x14ac:dyDescent="0.25">
      <c r="A542" s="7"/>
      <c r="B542" s="7"/>
    </row>
    <row r="543" spans="1:2" ht="14.25" customHeight="1" x14ac:dyDescent="0.25">
      <c r="A543" s="7"/>
      <c r="B543" s="7"/>
    </row>
    <row r="544" spans="1:2" ht="14.25" customHeight="1" x14ac:dyDescent="0.25">
      <c r="A544" s="7"/>
      <c r="B544" s="7"/>
    </row>
    <row r="545" spans="1:2" ht="14.25" customHeight="1" x14ac:dyDescent="0.25">
      <c r="A545" s="7"/>
      <c r="B545" s="7"/>
    </row>
    <row r="546" spans="1:2" ht="14.25" customHeight="1" x14ac:dyDescent="0.25">
      <c r="A546" s="7"/>
      <c r="B546" s="7"/>
    </row>
    <row r="547" spans="1:2" ht="14.25" customHeight="1" x14ac:dyDescent="0.25">
      <c r="A547" s="7"/>
      <c r="B547" s="7"/>
    </row>
    <row r="548" spans="1:2" ht="14.25" customHeight="1" x14ac:dyDescent="0.25">
      <c r="A548" s="7"/>
      <c r="B548" s="7"/>
    </row>
    <row r="549" spans="1:2" ht="14.25" customHeight="1" x14ac:dyDescent="0.25">
      <c r="A549" s="7"/>
      <c r="B549" s="7"/>
    </row>
    <row r="550" spans="1:2" ht="14.25" customHeight="1" x14ac:dyDescent="0.25">
      <c r="A550" s="7"/>
      <c r="B550" s="7"/>
    </row>
    <row r="551" spans="1:2" ht="14.25" customHeight="1" x14ac:dyDescent="0.25">
      <c r="A551" s="7"/>
      <c r="B551" s="7"/>
    </row>
    <row r="552" spans="1:2" ht="14.25" customHeight="1" x14ac:dyDescent="0.25">
      <c r="A552" s="7"/>
      <c r="B552" s="7"/>
    </row>
    <row r="553" spans="1:2" ht="14.25" customHeight="1" x14ac:dyDescent="0.25">
      <c r="A553" s="7"/>
      <c r="B553" s="7"/>
    </row>
    <row r="554" spans="1:2" ht="14.25" customHeight="1" x14ac:dyDescent="0.25">
      <c r="A554" s="7"/>
      <c r="B554" s="7"/>
    </row>
    <row r="555" spans="1:2" ht="14.25" customHeight="1" x14ac:dyDescent="0.25">
      <c r="A555" s="7"/>
      <c r="B555" s="7"/>
    </row>
    <row r="556" spans="1:2" ht="14.25" customHeight="1" x14ac:dyDescent="0.25">
      <c r="A556" s="7"/>
      <c r="B556" s="7"/>
    </row>
    <row r="557" spans="1:2" ht="14.25" customHeight="1" x14ac:dyDescent="0.25">
      <c r="A557" s="7"/>
      <c r="B557" s="7"/>
    </row>
    <row r="558" spans="1:2" ht="14.25" customHeight="1" x14ac:dyDescent="0.25">
      <c r="A558" s="7"/>
      <c r="B558" s="7"/>
    </row>
    <row r="559" spans="1:2" ht="14.25" customHeight="1" x14ac:dyDescent="0.25">
      <c r="A559" s="7"/>
      <c r="B559" s="7"/>
    </row>
    <row r="560" spans="1:2" ht="14.25" customHeight="1" x14ac:dyDescent="0.25">
      <c r="A560" s="7"/>
      <c r="B560" s="7"/>
    </row>
    <row r="561" spans="1:2" ht="14.25" customHeight="1" x14ac:dyDescent="0.25">
      <c r="A561" s="7"/>
      <c r="B561" s="7"/>
    </row>
    <row r="562" spans="1:2" ht="14.25" customHeight="1" x14ac:dyDescent="0.25">
      <c r="A562" s="7"/>
      <c r="B562" s="7"/>
    </row>
    <row r="563" spans="1:2" ht="14.25" customHeight="1" x14ac:dyDescent="0.25">
      <c r="A563" s="7"/>
      <c r="B563" s="7"/>
    </row>
    <row r="564" spans="1:2" ht="14.25" customHeight="1" x14ac:dyDescent="0.25">
      <c r="A564" s="7"/>
      <c r="B564" s="7"/>
    </row>
    <row r="565" spans="1:2" ht="14.25" customHeight="1" x14ac:dyDescent="0.25">
      <c r="A565" s="7"/>
      <c r="B565" s="7"/>
    </row>
    <row r="566" spans="1:2" ht="14.25" customHeight="1" x14ac:dyDescent="0.25">
      <c r="A566" s="7"/>
      <c r="B566" s="7"/>
    </row>
    <row r="567" spans="1:2" ht="14.25" customHeight="1" x14ac:dyDescent="0.25">
      <c r="A567" s="7"/>
      <c r="B567" s="7"/>
    </row>
    <row r="568" spans="1:2" ht="14.25" customHeight="1" x14ac:dyDescent="0.25">
      <c r="A568" s="7"/>
      <c r="B568" s="7"/>
    </row>
    <row r="569" spans="1:2" ht="14.25" customHeight="1" x14ac:dyDescent="0.25">
      <c r="A569" s="7"/>
      <c r="B569" s="7"/>
    </row>
    <row r="570" spans="1:2" ht="14.25" customHeight="1" x14ac:dyDescent="0.25">
      <c r="A570" s="7"/>
      <c r="B570" s="7"/>
    </row>
    <row r="571" spans="1:2" ht="14.25" customHeight="1" x14ac:dyDescent="0.25">
      <c r="A571" s="7"/>
      <c r="B571" s="7"/>
    </row>
    <row r="572" spans="1:2" ht="14.25" customHeight="1" x14ac:dyDescent="0.25">
      <c r="A572" s="7"/>
      <c r="B572" s="7"/>
    </row>
    <row r="573" spans="1:2" ht="14.25" customHeight="1" x14ac:dyDescent="0.25">
      <c r="A573" s="7"/>
      <c r="B573" s="7"/>
    </row>
    <row r="574" spans="1:2" ht="14.25" customHeight="1" x14ac:dyDescent="0.25">
      <c r="A574" s="7"/>
      <c r="B574" s="7"/>
    </row>
    <row r="575" spans="1:2" ht="14.25" customHeight="1" x14ac:dyDescent="0.25">
      <c r="A575" s="7"/>
      <c r="B575" s="7"/>
    </row>
    <row r="576" spans="1:2" ht="14.25" customHeight="1" x14ac:dyDescent="0.25">
      <c r="A576" s="7"/>
      <c r="B576" s="7"/>
    </row>
    <row r="577" spans="1:2" ht="14.25" customHeight="1" x14ac:dyDescent="0.25">
      <c r="A577" s="7"/>
      <c r="B577" s="7"/>
    </row>
    <row r="578" spans="1:2" ht="14.25" customHeight="1" x14ac:dyDescent="0.25">
      <c r="A578" s="7"/>
      <c r="B578" s="7"/>
    </row>
    <row r="579" spans="1:2" ht="14.25" customHeight="1" x14ac:dyDescent="0.25">
      <c r="A579" s="7"/>
      <c r="B579" s="7"/>
    </row>
    <row r="580" spans="1:2" ht="14.25" customHeight="1" x14ac:dyDescent="0.25">
      <c r="A580" s="7"/>
      <c r="B580" s="7"/>
    </row>
    <row r="581" spans="1:2" ht="14.25" customHeight="1" x14ac:dyDescent="0.25">
      <c r="A581" s="7"/>
      <c r="B581" s="7"/>
    </row>
    <row r="582" spans="1:2" ht="14.25" customHeight="1" x14ac:dyDescent="0.25">
      <c r="A582" s="7"/>
      <c r="B582" s="7"/>
    </row>
    <row r="583" spans="1:2" ht="14.25" customHeight="1" x14ac:dyDescent="0.25">
      <c r="A583" s="7"/>
      <c r="B583" s="7"/>
    </row>
    <row r="584" spans="1:2" ht="14.25" customHeight="1" x14ac:dyDescent="0.25">
      <c r="A584" s="7"/>
      <c r="B584" s="7"/>
    </row>
    <row r="585" spans="1:2" ht="14.25" customHeight="1" x14ac:dyDescent="0.25">
      <c r="A585" s="7"/>
      <c r="B585" s="7"/>
    </row>
    <row r="586" spans="1:2" ht="14.25" customHeight="1" x14ac:dyDescent="0.25">
      <c r="A586" s="7"/>
      <c r="B586" s="7"/>
    </row>
    <row r="587" spans="1:2" ht="14.25" customHeight="1" x14ac:dyDescent="0.25">
      <c r="A587" s="7"/>
      <c r="B587" s="7"/>
    </row>
    <row r="588" spans="1:2" ht="14.25" customHeight="1" x14ac:dyDescent="0.25">
      <c r="A588" s="7"/>
      <c r="B588" s="7"/>
    </row>
    <row r="589" spans="1:2" ht="14.25" customHeight="1" x14ac:dyDescent="0.25">
      <c r="A589" s="7"/>
      <c r="B589" s="7"/>
    </row>
    <row r="590" spans="1:2" ht="14.25" customHeight="1" x14ac:dyDescent="0.25">
      <c r="A590" s="7"/>
      <c r="B590" s="7"/>
    </row>
    <row r="591" spans="1:2" ht="14.25" customHeight="1" x14ac:dyDescent="0.25">
      <c r="A591" s="7"/>
      <c r="B591" s="7"/>
    </row>
    <row r="592" spans="1:2" ht="14.25" customHeight="1" x14ac:dyDescent="0.25">
      <c r="A592" s="7"/>
      <c r="B592" s="7"/>
    </row>
    <row r="593" spans="1:2" ht="14.25" customHeight="1" x14ac:dyDescent="0.25">
      <c r="A593" s="7"/>
      <c r="B593" s="7"/>
    </row>
    <row r="594" spans="1:2" ht="14.25" customHeight="1" x14ac:dyDescent="0.25">
      <c r="A594" s="7"/>
      <c r="B594" s="7"/>
    </row>
    <row r="595" spans="1:2" ht="14.25" customHeight="1" x14ac:dyDescent="0.25">
      <c r="A595" s="7"/>
      <c r="B595" s="7"/>
    </row>
    <row r="596" spans="1:2" ht="14.25" customHeight="1" x14ac:dyDescent="0.25">
      <c r="A596" s="7"/>
      <c r="B596" s="7"/>
    </row>
    <row r="597" spans="1:2" ht="14.25" customHeight="1" x14ac:dyDescent="0.25">
      <c r="A597" s="7"/>
      <c r="B597" s="7"/>
    </row>
    <row r="598" spans="1:2" ht="14.25" customHeight="1" x14ac:dyDescent="0.25">
      <c r="A598" s="7"/>
      <c r="B598" s="7"/>
    </row>
    <row r="599" spans="1:2" ht="14.25" customHeight="1" x14ac:dyDescent="0.25">
      <c r="A599" s="7"/>
      <c r="B599" s="7"/>
    </row>
    <row r="600" spans="1:2" ht="14.25" customHeight="1" x14ac:dyDescent="0.25">
      <c r="A600" s="7"/>
      <c r="B600" s="7"/>
    </row>
    <row r="601" spans="1:2" ht="14.25" customHeight="1" x14ac:dyDescent="0.25">
      <c r="A601" s="7"/>
      <c r="B601" s="7"/>
    </row>
    <row r="602" spans="1:2" ht="14.25" customHeight="1" x14ac:dyDescent="0.25">
      <c r="A602" s="7"/>
      <c r="B602" s="7"/>
    </row>
    <row r="603" spans="1:2" ht="14.25" customHeight="1" x14ac:dyDescent="0.25">
      <c r="A603" s="7"/>
      <c r="B603" s="7"/>
    </row>
    <row r="604" spans="1:2" ht="14.25" customHeight="1" x14ac:dyDescent="0.25">
      <c r="A604" s="7"/>
      <c r="B604" s="7"/>
    </row>
    <row r="605" spans="1:2" ht="14.25" customHeight="1" x14ac:dyDescent="0.25">
      <c r="A605" s="7"/>
      <c r="B605" s="7"/>
    </row>
    <row r="606" spans="1:2" ht="14.25" customHeight="1" x14ac:dyDescent="0.25">
      <c r="A606" s="7"/>
      <c r="B606" s="7"/>
    </row>
    <row r="607" spans="1:2" ht="14.25" customHeight="1" x14ac:dyDescent="0.25">
      <c r="A607" s="7"/>
      <c r="B607" s="7"/>
    </row>
    <row r="608" spans="1:2" ht="14.25" customHeight="1" x14ac:dyDescent="0.25">
      <c r="A608" s="7"/>
      <c r="B608" s="7"/>
    </row>
    <row r="609" spans="1:2" ht="14.25" customHeight="1" x14ac:dyDescent="0.25">
      <c r="A609" s="7"/>
      <c r="B609" s="7"/>
    </row>
    <row r="610" spans="1:2" ht="14.25" customHeight="1" x14ac:dyDescent="0.25">
      <c r="A610" s="7"/>
      <c r="B610" s="7"/>
    </row>
    <row r="611" spans="1:2" ht="14.25" customHeight="1" x14ac:dyDescent="0.25">
      <c r="A611" s="7"/>
      <c r="B611" s="7"/>
    </row>
    <row r="612" spans="1:2" ht="14.25" customHeight="1" x14ac:dyDescent="0.25">
      <c r="A612" s="7"/>
      <c r="B612" s="7"/>
    </row>
    <row r="613" spans="1:2" ht="14.25" customHeight="1" x14ac:dyDescent="0.25">
      <c r="A613" s="7"/>
      <c r="B613" s="7"/>
    </row>
    <row r="614" spans="1:2" ht="14.25" customHeight="1" x14ac:dyDescent="0.25">
      <c r="A614" s="7"/>
      <c r="B614" s="7"/>
    </row>
    <row r="615" spans="1:2" ht="14.25" customHeight="1" x14ac:dyDescent="0.25">
      <c r="A615" s="7"/>
      <c r="B615" s="7"/>
    </row>
    <row r="616" spans="1:2" ht="14.25" customHeight="1" x14ac:dyDescent="0.25">
      <c r="A616" s="7"/>
      <c r="B616" s="7"/>
    </row>
    <row r="617" spans="1:2" ht="14.25" customHeight="1" x14ac:dyDescent="0.25">
      <c r="A617" s="7"/>
      <c r="B617" s="7"/>
    </row>
    <row r="618" spans="1:2" ht="14.25" customHeight="1" x14ac:dyDescent="0.25">
      <c r="A618" s="7"/>
      <c r="B618" s="7"/>
    </row>
    <row r="619" spans="1:2" ht="14.25" customHeight="1" x14ac:dyDescent="0.25">
      <c r="A619" s="7"/>
      <c r="B619" s="7"/>
    </row>
    <row r="620" spans="1:2" ht="14.25" customHeight="1" x14ac:dyDescent="0.25">
      <c r="A620" s="7"/>
      <c r="B620" s="7"/>
    </row>
    <row r="621" spans="1:2" ht="14.25" customHeight="1" x14ac:dyDescent="0.25">
      <c r="A621" s="7"/>
      <c r="B621" s="7"/>
    </row>
    <row r="622" spans="1:2" ht="14.25" customHeight="1" x14ac:dyDescent="0.25">
      <c r="A622" s="7"/>
      <c r="B622" s="7"/>
    </row>
    <row r="623" spans="1:2" ht="14.25" customHeight="1" x14ac:dyDescent="0.25">
      <c r="A623" s="7"/>
      <c r="B623" s="7"/>
    </row>
    <row r="624" spans="1:2" ht="14.25" customHeight="1" x14ac:dyDescent="0.25">
      <c r="A624" s="7"/>
      <c r="B624" s="7"/>
    </row>
    <row r="625" spans="1:2" ht="14.25" customHeight="1" x14ac:dyDescent="0.25">
      <c r="A625" s="7"/>
      <c r="B625" s="7"/>
    </row>
    <row r="626" spans="1:2" ht="14.25" customHeight="1" x14ac:dyDescent="0.25">
      <c r="A626" s="7"/>
      <c r="B626" s="7"/>
    </row>
    <row r="627" spans="1:2" ht="14.25" customHeight="1" x14ac:dyDescent="0.25">
      <c r="A627" s="7"/>
      <c r="B627" s="7"/>
    </row>
    <row r="628" spans="1:2" ht="14.25" customHeight="1" x14ac:dyDescent="0.25">
      <c r="A628" s="7"/>
      <c r="B628" s="7"/>
    </row>
    <row r="629" spans="1:2" ht="14.25" customHeight="1" x14ac:dyDescent="0.25">
      <c r="A629" s="7"/>
      <c r="B629" s="7"/>
    </row>
    <row r="630" spans="1:2" ht="14.25" customHeight="1" x14ac:dyDescent="0.25">
      <c r="A630" s="7"/>
      <c r="B630" s="7"/>
    </row>
    <row r="631" spans="1:2" ht="14.25" customHeight="1" x14ac:dyDescent="0.25">
      <c r="A631" s="7"/>
      <c r="B631" s="7"/>
    </row>
    <row r="632" spans="1:2" ht="14.25" customHeight="1" x14ac:dyDescent="0.25">
      <c r="A632" s="7"/>
      <c r="B632" s="7"/>
    </row>
    <row r="633" spans="1:2" ht="14.25" customHeight="1" x14ac:dyDescent="0.25">
      <c r="A633" s="7"/>
      <c r="B633" s="7"/>
    </row>
    <row r="634" spans="1:2" ht="14.25" customHeight="1" x14ac:dyDescent="0.25">
      <c r="A634" s="7"/>
      <c r="B634" s="7"/>
    </row>
    <row r="635" spans="1:2" ht="14.25" customHeight="1" x14ac:dyDescent="0.25">
      <c r="A635" s="7"/>
      <c r="B635" s="7"/>
    </row>
    <row r="636" spans="1:2" ht="14.25" customHeight="1" x14ac:dyDescent="0.25">
      <c r="A636" s="7"/>
      <c r="B636" s="7"/>
    </row>
    <row r="637" spans="1:2" ht="14.25" customHeight="1" x14ac:dyDescent="0.25">
      <c r="A637" s="7"/>
      <c r="B637" s="7"/>
    </row>
    <row r="638" spans="1:2" ht="14.25" customHeight="1" x14ac:dyDescent="0.25">
      <c r="A638" s="7"/>
      <c r="B638" s="7"/>
    </row>
    <row r="639" spans="1:2" ht="14.25" customHeight="1" x14ac:dyDescent="0.25">
      <c r="A639" s="7"/>
      <c r="B639" s="7"/>
    </row>
    <row r="640" spans="1:2" ht="14.25" customHeight="1" x14ac:dyDescent="0.25">
      <c r="A640" s="7"/>
      <c r="B640" s="7"/>
    </row>
    <row r="641" spans="1:2" ht="14.25" customHeight="1" x14ac:dyDescent="0.25">
      <c r="A641" s="7"/>
      <c r="B641" s="7"/>
    </row>
    <row r="642" spans="1:2" ht="14.25" customHeight="1" x14ac:dyDescent="0.25">
      <c r="A642" s="7"/>
      <c r="B642" s="7"/>
    </row>
    <row r="643" spans="1:2" ht="14.25" customHeight="1" x14ac:dyDescent="0.25">
      <c r="A643" s="7"/>
      <c r="B643" s="7"/>
    </row>
    <row r="644" spans="1:2" ht="14.25" customHeight="1" x14ac:dyDescent="0.25">
      <c r="A644" s="7"/>
      <c r="B644" s="7"/>
    </row>
    <row r="645" spans="1:2" ht="14.25" customHeight="1" x14ac:dyDescent="0.25">
      <c r="A645" s="7"/>
      <c r="B645" s="7"/>
    </row>
    <row r="646" spans="1:2" ht="14.25" customHeight="1" x14ac:dyDescent="0.25">
      <c r="A646" s="7"/>
      <c r="B646" s="7"/>
    </row>
    <row r="647" spans="1:2" ht="14.25" customHeight="1" x14ac:dyDescent="0.25">
      <c r="A647" s="7"/>
      <c r="B647" s="7"/>
    </row>
    <row r="648" spans="1:2" ht="14.25" customHeight="1" x14ac:dyDescent="0.25">
      <c r="A648" s="7"/>
      <c r="B648" s="7"/>
    </row>
    <row r="649" spans="1:2" ht="14.25" customHeight="1" x14ac:dyDescent="0.25">
      <c r="A649" s="7"/>
      <c r="B649" s="7"/>
    </row>
    <row r="650" spans="1:2" ht="14.25" customHeight="1" x14ac:dyDescent="0.25">
      <c r="A650" s="7"/>
      <c r="B650" s="7"/>
    </row>
    <row r="651" spans="1:2" ht="14.25" customHeight="1" x14ac:dyDescent="0.25">
      <c r="A651" s="7"/>
      <c r="B651" s="7"/>
    </row>
    <row r="652" spans="1:2" ht="14.25" customHeight="1" x14ac:dyDescent="0.25">
      <c r="A652" s="7"/>
      <c r="B652" s="7"/>
    </row>
    <row r="653" spans="1:2" ht="14.25" customHeight="1" x14ac:dyDescent="0.25">
      <c r="A653" s="7"/>
      <c r="B653" s="7"/>
    </row>
    <row r="654" spans="1:2" ht="14.25" customHeight="1" x14ac:dyDescent="0.25">
      <c r="A654" s="7"/>
      <c r="B654" s="7"/>
    </row>
    <row r="655" spans="1:2" ht="14.25" customHeight="1" x14ac:dyDescent="0.25">
      <c r="A655" s="7"/>
      <c r="B655" s="7"/>
    </row>
    <row r="656" spans="1:2" ht="14.25" customHeight="1" x14ac:dyDescent="0.25">
      <c r="A656" s="7"/>
      <c r="B656" s="7"/>
    </row>
    <row r="657" spans="1:2" ht="14.25" customHeight="1" x14ac:dyDescent="0.25">
      <c r="A657" s="7"/>
      <c r="B657" s="7"/>
    </row>
    <row r="658" spans="1:2" ht="14.25" customHeight="1" x14ac:dyDescent="0.25">
      <c r="A658" s="7"/>
      <c r="B658" s="7"/>
    </row>
    <row r="659" spans="1:2" ht="14.25" customHeight="1" x14ac:dyDescent="0.25">
      <c r="A659" s="7"/>
      <c r="B659" s="7"/>
    </row>
    <row r="660" spans="1:2" ht="14.25" customHeight="1" x14ac:dyDescent="0.25">
      <c r="A660" s="7"/>
      <c r="B660" s="7"/>
    </row>
    <row r="661" spans="1:2" ht="14.25" customHeight="1" x14ac:dyDescent="0.25">
      <c r="A661" s="7"/>
      <c r="B661" s="7"/>
    </row>
    <row r="662" spans="1:2" ht="14.25" customHeight="1" x14ac:dyDescent="0.25">
      <c r="A662" s="7"/>
      <c r="B662" s="7"/>
    </row>
    <row r="663" spans="1:2" ht="14.25" customHeight="1" x14ac:dyDescent="0.25">
      <c r="A663" s="7"/>
      <c r="B663" s="7"/>
    </row>
    <row r="664" spans="1:2" ht="14.25" customHeight="1" x14ac:dyDescent="0.25">
      <c r="A664" s="7"/>
      <c r="B664" s="7"/>
    </row>
    <row r="665" spans="1:2" ht="14.25" customHeight="1" x14ac:dyDescent="0.25">
      <c r="A665" s="7"/>
      <c r="B665" s="7"/>
    </row>
    <row r="666" spans="1:2" ht="14.25" customHeight="1" x14ac:dyDescent="0.25">
      <c r="A666" s="7"/>
      <c r="B666" s="7"/>
    </row>
    <row r="667" spans="1:2" ht="14.25" customHeight="1" x14ac:dyDescent="0.25">
      <c r="A667" s="7"/>
      <c r="B667" s="7"/>
    </row>
    <row r="668" spans="1:2" ht="14.25" customHeight="1" x14ac:dyDescent="0.25">
      <c r="A668" s="7"/>
      <c r="B668" s="7"/>
    </row>
    <row r="669" spans="1:2" ht="14.25" customHeight="1" x14ac:dyDescent="0.25">
      <c r="A669" s="7"/>
      <c r="B669" s="7"/>
    </row>
    <row r="670" spans="1:2" ht="14.25" customHeight="1" x14ac:dyDescent="0.25">
      <c r="A670" s="7"/>
      <c r="B670" s="7"/>
    </row>
    <row r="671" spans="1:2" ht="14.25" customHeight="1" x14ac:dyDescent="0.25">
      <c r="A671" s="7"/>
      <c r="B671" s="7"/>
    </row>
    <row r="672" spans="1:2" ht="14.25" customHeight="1" x14ac:dyDescent="0.25">
      <c r="A672" s="7"/>
      <c r="B672" s="7"/>
    </row>
    <row r="673" spans="1:2" ht="14.25" customHeight="1" x14ac:dyDescent="0.25">
      <c r="A673" s="7"/>
      <c r="B673" s="7"/>
    </row>
    <row r="674" spans="1:2" ht="14.25" customHeight="1" x14ac:dyDescent="0.25">
      <c r="A674" s="7"/>
      <c r="B674" s="7"/>
    </row>
    <row r="675" spans="1:2" ht="14.25" customHeight="1" x14ac:dyDescent="0.25">
      <c r="A675" s="7"/>
      <c r="B675" s="7"/>
    </row>
    <row r="676" spans="1:2" ht="14.25" customHeight="1" x14ac:dyDescent="0.25">
      <c r="A676" s="7"/>
      <c r="B676" s="7"/>
    </row>
    <row r="677" spans="1:2" ht="14.25" customHeight="1" x14ac:dyDescent="0.25">
      <c r="A677" s="7"/>
      <c r="B677" s="7"/>
    </row>
    <row r="678" spans="1:2" ht="14.25" customHeight="1" x14ac:dyDescent="0.25">
      <c r="A678" s="7"/>
      <c r="B678" s="7"/>
    </row>
    <row r="679" spans="1:2" ht="14.25" customHeight="1" x14ac:dyDescent="0.25">
      <c r="A679" s="7"/>
      <c r="B679" s="7"/>
    </row>
    <row r="680" spans="1:2" ht="14.25" customHeight="1" x14ac:dyDescent="0.25">
      <c r="A680" s="7"/>
      <c r="B680" s="7"/>
    </row>
    <row r="681" spans="1:2" ht="14.25" customHeight="1" x14ac:dyDescent="0.25">
      <c r="A681" s="7"/>
      <c r="B681" s="7"/>
    </row>
    <row r="682" spans="1:2" ht="14.25" customHeight="1" x14ac:dyDescent="0.25">
      <c r="A682" s="7"/>
      <c r="B682" s="7"/>
    </row>
    <row r="683" spans="1:2" ht="14.25" customHeight="1" x14ac:dyDescent="0.25">
      <c r="A683" s="7"/>
      <c r="B683" s="7"/>
    </row>
    <row r="684" spans="1:2" ht="14.25" customHeight="1" x14ac:dyDescent="0.25">
      <c r="A684" s="7"/>
      <c r="B684" s="7"/>
    </row>
    <row r="685" spans="1:2" ht="14.25" customHeight="1" x14ac:dyDescent="0.25">
      <c r="A685" s="7"/>
      <c r="B685" s="7"/>
    </row>
    <row r="686" spans="1:2" ht="14.25" customHeight="1" x14ac:dyDescent="0.25">
      <c r="A686" s="7"/>
      <c r="B686" s="7"/>
    </row>
    <row r="687" spans="1:2" ht="14.25" customHeight="1" x14ac:dyDescent="0.25">
      <c r="A687" s="7"/>
      <c r="B687" s="7"/>
    </row>
    <row r="688" spans="1:2" ht="14.25" customHeight="1" x14ac:dyDescent="0.25">
      <c r="A688" s="7"/>
      <c r="B688" s="7"/>
    </row>
    <row r="689" spans="1:2" ht="14.25" customHeight="1" x14ac:dyDescent="0.25">
      <c r="A689" s="7"/>
      <c r="B689" s="7"/>
    </row>
    <row r="690" spans="1:2" ht="14.25" customHeight="1" x14ac:dyDescent="0.25">
      <c r="A690" s="7"/>
      <c r="B690" s="7"/>
    </row>
    <row r="691" spans="1:2" ht="14.25" customHeight="1" x14ac:dyDescent="0.25">
      <c r="A691" s="7"/>
      <c r="B691" s="7"/>
    </row>
    <row r="692" spans="1:2" ht="14.25" customHeight="1" x14ac:dyDescent="0.25">
      <c r="A692" s="7"/>
      <c r="B692" s="7"/>
    </row>
    <row r="693" spans="1:2" ht="14.25" customHeight="1" x14ac:dyDescent="0.25">
      <c r="A693" s="7"/>
      <c r="B693" s="7"/>
    </row>
    <row r="694" spans="1:2" ht="14.25" customHeight="1" x14ac:dyDescent="0.25">
      <c r="A694" s="7"/>
      <c r="B694" s="7"/>
    </row>
    <row r="695" spans="1:2" ht="14.25" customHeight="1" x14ac:dyDescent="0.25">
      <c r="A695" s="7"/>
      <c r="B695" s="7"/>
    </row>
    <row r="696" spans="1:2" ht="14.25" customHeight="1" x14ac:dyDescent="0.25">
      <c r="A696" s="7"/>
      <c r="B696" s="7"/>
    </row>
    <row r="697" spans="1:2" ht="14.25" customHeight="1" x14ac:dyDescent="0.25">
      <c r="A697" s="7"/>
      <c r="B697" s="7"/>
    </row>
    <row r="698" spans="1:2" ht="14.25" customHeight="1" x14ac:dyDescent="0.25">
      <c r="A698" s="7"/>
      <c r="B698" s="7"/>
    </row>
    <row r="699" spans="1:2" ht="14.25" customHeight="1" x14ac:dyDescent="0.25">
      <c r="A699" s="7"/>
      <c r="B699" s="7"/>
    </row>
    <row r="700" spans="1:2" ht="14.25" customHeight="1" x14ac:dyDescent="0.25">
      <c r="A700" s="7"/>
      <c r="B700" s="7"/>
    </row>
    <row r="701" spans="1:2" ht="14.25" customHeight="1" x14ac:dyDescent="0.25">
      <c r="A701" s="7"/>
      <c r="B701" s="7"/>
    </row>
    <row r="702" spans="1:2" ht="14.25" customHeight="1" x14ac:dyDescent="0.25">
      <c r="A702" s="7"/>
      <c r="B702" s="7"/>
    </row>
    <row r="703" spans="1:2" ht="14.25" customHeight="1" x14ac:dyDescent="0.25">
      <c r="A703" s="7"/>
      <c r="B703" s="7"/>
    </row>
    <row r="704" spans="1:2" ht="14.25" customHeight="1" x14ac:dyDescent="0.25">
      <c r="A704" s="7"/>
      <c r="B704" s="7"/>
    </row>
    <row r="705" spans="1:2" ht="14.25" customHeight="1" x14ac:dyDescent="0.25">
      <c r="A705" s="7"/>
      <c r="B705" s="7"/>
    </row>
    <row r="706" spans="1:2" ht="14.25" customHeight="1" x14ac:dyDescent="0.25">
      <c r="A706" s="7"/>
      <c r="B706" s="7"/>
    </row>
    <row r="707" spans="1:2" ht="14.25" customHeight="1" x14ac:dyDescent="0.25">
      <c r="A707" s="7"/>
      <c r="B707" s="7"/>
    </row>
    <row r="708" spans="1:2" ht="14.25" customHeight="1" x14ac:dyDescent="0.25">
      <c r="A708" s="7"/>
      <c r="B708" s="7"/>
    </row>
    <row r="709" spans="1:2" ht="14.25" customHeight="1" x14ac:dyDescent="0.25">
      <c r="A709" s="7"/>
      <c r="B709" s="7"/>
    </row>
    <row r="710" spans="1:2" ht="14.25" customHeight="1" x14ac:dyDescent="0.25">
      <c r="A710" s="7"/>
      <c r="B710" s="7"/>
    </row>
    <row r="711" spans="1:2" ht="14.25" customHeight="1" x14ac:dyDescent="0.25">
      <c r="A711" s="7"/>
      <c r="B711" s="7"/>
    </row>
    <row r="712" spans="1:2" ht="14.25" customHeight="1" x14ac:dyDescent="0.25">
      <c r="A712" s="7"/>
      <c r="B712" s="7"/>
    </row>
    <row r="713" spans="1:2" ht="14.25" customHeight="1" x14ac:dyDescent="0.25">
      <c r="A713" s="7"/>
      <c r="B713" s="7"/>
    </row>
    <row r="714" spans="1:2" ht="14.25" customHeight="1" x14ac:dyDescent="0.25">
      <c r="A714" s="7"/>
      <c r="B714" s="7"/>
    </row>
    <row r="715" spans="1:2" ht="14.25" customHeight="1" x14ac:dyDescent="0.25">
      <c r="A715" s="7"/>
      <c r="B715" s="7"/>
    </row>
    <row r="716" spans="1:2" ht="14.25" customHeight="1" x14ac:dyDescent="0.25">
      <c r="A716" s="7"/>
      <c r="B716" s="7"/>
    </row>
    <row r="717" spans="1:2" ht="14.25" customHeight="1" x14ac:dyDescent="0.25">
      <c r="A717" s="7"/>
      <c r="B717" s="7"/>
    </row>
    <row r="718" spans="1:2" ht="14.25" customHeight="1" x14ac:dyDescent="0.25">
      <c r="A718" s="7"/>
      <c r="B718" s="7"/>
    </row>
    <row r="719" spans="1:2" ht="14.25" customHeight="1" x14ac:dyDescent="0.25">
      <c r="A719" s="7"/>
      <c r="B719" s="7"/>
    </row>
    <row r="720" spans="1:2" ht="14.25" customHeight="1" x14ac:dyDescent="0.25">
      <c r="A720" s="7"/>
      <c r="B720" s="7"/>
    </row>
    <row r="721" spans="1:2" ht="14.25" customHeight="1" x14ac:dyDescent="0.25">
      <c r="A721" s="7"/>
      <c r="B721" s="7"/>
    </row>
    <row r="722" spans="1:2" ht="14.25" customHeight="1" x14ac:dyDescent="0.25">
      <c r="A722" s="7"/>
      <c r="B722" s="7"/>
    </row>
    <row r="723" spans="1:2" ht="14.25" customHeight="1" x14ac:dyDescent="0.25">
      <c r="A723" s="7"/>
      <c r="B723" s="7"/>
    </row>
    <row r="724" spans="1:2" ht="14.25" customHeight="1" x14ac:dyDescent="0.25">
      <c r="A724" s="7"/>
      <c r="B724" s="7"/>
    </row>
    <row r="725" spans="1:2" ht="14.25" customHeight="1" x14ac:dyDescent="0.25">
      <c r="A725" s="7"/>
      <c r="B725" s="7"/>
    </row>
    <row r="726" spans="1:2" ht="14.25" customHeight="1" x14ac:dyDescent="0.25">
      <c r="A726" s="7"/>
      <c r="B726" s="7"/>
    </row>
    <row r="727" spans="1:2" ht="14.25" customHeight="1" x14ac:dyDescent="0.25">
      <c r="A727" s="7"/>
      <c r="B727" s="7"/>
    </row>
    <row r="728" spans="1:2" ht="14.25" customHeight="1" x14ac:dyDescent="0.25">
      <c r="A728" s="7"/>
      <c r="B728" s="7"/>
    </row>
    <row r="729" spans="1:2" ht="14.25" customHeight="1" x14ac:dyDescent="0.25">
      <c r="A729" s="7"/>
      <c r="B729" s="7"/>
    </row>
    <row r="730" spans="1:2" ht="14.25" customHeight="1" x14ac:dyDescent="0.25">
      <c r="A730" s="7"/>
      <c r="B730" s="7"/>
    </row>
    <row r="731" spans="1:2" ht="14.25" customHeight="1" x14ac:dyDescent="0.25">
      <c r="A731" s="7"/>
      <c r="B731" s="7"/>
    </row>
    <row r="732" spans="1:2" ht="14.25" customHeight="1" x14ac:dyDescent="0.25">
      <c r="A732" s="7"/>
      <c r="B732" s="7"/>
    </row>
    <row r="733" spans="1:2" ht="14.25" customHeight="1" x14ac:dyDescent="0.25">
      <c r="A733" s="7"/>
      <c r="B733" s="7"/>
    </row>
    <row r="734" spans="1:2" ht="14.25" customHeight="1" x14ac:dyDescent="0.25">
      <c r="A734" s="7"/>
      <c r="B734" s="7"/>
    </row>
    <row r="735" spans="1:2" ht="14.25" customHeight="1" x14ac:dyDescent="0.25">
      <c r="A735" s="7"/>
      <c r="B735" s="7"/>
    </row>
    <row r="736" spans="1:2" ht="14.25" customHeight="1" x14ac:dyDescent="0.25">
      <c r="A736" s="7"/>
      <c r="B736" s="7"/>
    </row>
    <row r="737" spans="1:2" ht="14.25" customHeight="1" x14ac:dyDescent="0.25">
      <c r="A737" s="7"/>
      <c r="B737" s="7"/>
    </row>
    <row r="738" spans="1:2" ht="14.25" customHeight="1" x14ac:dyDescent="0.25">
      <c r="A738" s="7"/>
      <c r="B738" s="7"/>
    </row>
    <row r="739" spans="1:2" ht="14.25" customHeight="1" x14ac:dyDescent="0.25">
      <c r="A739" s="7"/>
      <c r="B739" s="7"/>
    </row>
    <row r="740" spans="1:2" ht="14.25" customHeight="1" x14ac:dyDescent="0.25">
      <c r="A740" s="7"/>
      <c r="B740" s="7"/>
    </row>
    <row r="741" spans="1:2" ht="14.25" customHeight="1" x14ac:dyDescent="0.25">
      <c r="A741" s="7"/>
      <c r="B741" s="7"/>
    </row>
    <row r="742" spans="1:2" ht="14.25" customHeight="1" x14ac:dyDescent="0.25">
      <c r="A742" s="7"/>
      <c r="B742" s="7"/>
    </row>
    <row r="743" spans="1:2" ht="14.25" customHeight="1" x14ac:dyDescent="0.25">
      <c r="A743" s="7"/>
      <c r="B743" s="7"/>
    </row>
    <row r="744" spans="1:2" ht="14.25" customHeight="1" x14ac:dyDescent="0.25">
      <c r="A744" s="7"/>
      <c r="B744" s="7"/>
    </row>
    <row r="745" spans="1:2" ht="14.25" customHeight="1" x14ac:dyDescent="0.25">
      <c r="A745" s="7"/>
      <c r="B745" s="7"/>
    </row>
    <row r="746" spans="1:2" ht="14.25" customHeight="1" x14ac:dyDescent="0.25">
      <c r="A746" s="7"/>
      <c r="B746" s="7"/>
    </row>
    <row r="747" spans="1:2" ht="14.25" customHeight="1" x14ac:dyDescent="0.25">
      <c r="A747" s="7"/>
      <c r="B747" s="7"/>
    </row>
    <row r="748" spans="1:2" ht="14.25" customHeight="1" x14ac:dyDescent="0.25">
      <c r="A748" s="7"/>
      <c r="B748" s="7"/>
    </row>
    <row r="749" spans="1:2" ht="14.25" customHeight="1" x14ac:dyDescent="0.25">
      <c r="A749" s="7"/>
      <c r="B749" s="7"/>
    </row>
    <row r="750" spans="1:2" ht="14.25" customHeight="1" x14ac:dyDescent="0.25">
      <c r="A750" s="7"/>
      <c r="B750" s="7"/>
    </row>
    <row r="751" spans="1:2" ht="14.25" customHeight="1" x14ac:dyDescent="0.25">
      <c r="A751" s="7"/>
      <c r="B751" s="7"/>
    </row>
    <row r="752" spans="1:2" ht="14.25" customHeight="1" x14ac:dyDescent="0.25">
      <c r="A752" s="7"/>
      <c r="B752" s="7"/>
    </row>
    <row r="753" spans="1:2" ht="14.25" customHeight="1" x14ac:dyDescent="0.25">
      <c r="A753" s="7"/>
      <c r="B753" s="7"/>
    </row>
    <row r="754" spans="1:2" ht="14.25" customHeight="1" x14ac:dyDescent="0.25">
      <c r="A754" s="7"/>
      <c r="B754" s="7"/>
    </row>
    <row r="755" spans="1:2" ht="14.25" customHeight="1" x14ac:dyDescent="0.25">
      <c r="A755" s="7"/>
      <c r="B755" s="7"/>
    </row>
    <row r="756" spans="1:2" ht="14.25" customHeight="1" x14ac:dyDescent="0.25">
      <c r="A756" s="7"/>
      <c r="B756" s="7"/>
    </row>
    <row r="757" spans="1:2" ht="14.25" customHeight="1" x14ac:dyDescent="0.25">
      <c r="A757" s="7"/>
      <c r="B757" s="7"/>
    </row>
    <row r="758" spans="1:2" ht="14.25" customHeight="1" x14ac:dyDescent="0.25">
      <c r="A758" s="7"/>
      <c r="B758" s="7"/>
    </row>
    <row r="759" spans="1:2" ht="14.25" customHeight="1" x14ac:dyDescent="0.25">
      <c r="A759" s="7"/>
      <c r="B759" s="7"/>
    </row>
    <row r="760" spans="1:2" ht="14.25" customHeight="1" x14ac:dyDescent="0.25">
      <c r="A760" s="7"/>
      <c r="B760" s="7"/>
    </row>
    <row r="761" spans="1:2" ht="14.25" customHeight="1" x14ac:dyDescent="0.25">
      <c r="A761" s="7"/>
      <c r="B761" s="7"/>
    </row>
    <row r="762" spans="1:2" ht="14.25" customHeight="1" x14ac:dyDescent="0.25">
      <c r="A762" s="7"/>
      <c r="B762" s="7"/>
    </row>
    <row r="763" spans="1:2" ht="14.25" customHeight="1" x14ac:dyDescent="0.25">
      <c r="A763" s="7"/>
      <c r="B763" s="7"/>
    </row>
    <row r="764" spans="1:2" ht="14.25" customHeight="1" x14ac:dyDescent="0.25">
      <c r="A764" s="7"/>
      <c r="B764" s="7"/>
    </row>
    <row r="765" spans="1:2" ht="14.25" customHeight="1" x14ac:dyDescent="0.25">
      <c r="A765" s="7"/>
      <c r="B765" s="7"/>
    </row>
    <row r="766" spans="1:2" ht="14.25" customHeight="1" x14ac:dyDescent="0.25">
      <c r="A766" s="7"/>
      <c r="B766" s="7"/>
    </row>
    <row r="767" spans="1:2" ht="14.25" customHeight="1" x14ac:dyDescent="0.25">
      <c r="A767" s="7"/>
      <c r="B767" s="7"/>
    </row>
    <row r="768" spans="1:2" ht="14.25" customHeight="1" x14ac:dyDescent="0.25">
      <c r="A768" s="7"/>
      <c r="B768" s="7"/>
    </row>
    <row r="769" spans="1:2" ht="14.25" customHeight="1" x14ac:dyDescent="0.25">
      <c r="A769" s="7"/>
      <c r="B769" s="7"/>
    </row>
    <row r="770" spans="1:2" ht="14.25" customHeight="1" x14ac:dyDescent="0.25">
      <c r="A770" s="7"/>
      <c r="B770" s="7"/>
    </row>
    <row r="771" spans="1:2" ht="14.25" customHeight="1" x14ac:dyDescent="0.25">
      <c r="A771" s="7"/>
      <c r="B771" s="7"/>
    </row>
    <row r="772" spans="1:2" ht="14.25" customHeight="1" x14ac:dyDescent="0.25">
      <c r="A772" s="7"/>
      <c r="B772" s="7"/>
    </row>
    <row r="773" spans="1:2" ht="14.25" customHeight="1" x14ac:dyDescent="0.25">
      <c r="A773" s="7"/>
      <c r="B773" s="7"/>
    </row>
    <row r="774" spans="1:2" ht="14.25" customHeight="1" x14ac:dyDescent="0.25">
      <c r="A774" s="7"/>
      <c r="B774" s="7"/>
    </row>
    <row r="775" spans="1:2" ht="14.25" customHeight="1" x14ac:dyDescent="0.25">
      <c r="A775" s="7"/>
      <c r="B775" s="7"/>
    </row>
    <row r="776" spans="1:2" ht="14.25" customHeight="1" x14ac:dyDescent="0.25">
      <c r="A776" s="7"/>
      <c r="B776" s="7"/>
    </row>
    <row r="777" spans="1:2" ht="14.25" customHeight="1" x14ac:dyDescent="0.25">
      <c r="A777" s="7"/>
      <c r="B777" s="7"/>
    </row>
    <row r="778" spans="1:2" ht="14.25" customHeight="1" x14ac:dyDescent="0.25">
      <c r="A778" s="7"/>
      <c r="B778" s="7"/>
    </row>
    <row r="779" spans="1:2" ht="14.25" customHeight="1" x14ac:dyDescent="0.25">
      <c r="A779" s="7"/>
      <c r="B779" s="7"/>
    </row>
    <row r="780" spans="1:2" ht="14.25" customHeight="1" x14ac:dyDescent="0.25">
      <c r="A780" s="7"/>
      <c r="B780" s="7"/>
    </row>
    <row r="781" spans="1:2" ht="14.25" customHeight="1" x14ac:dyDescent="0.25">
      <c r="A781" s="7"/>
      <c r="B781" s="7"/>
    </row>
    <row r="782" spans="1:2" ht="14.25" customHeight="1" x14ac:dyDescent="0.25">
      <c r="A782" s="7"/>
      <c r="B782" s="7"/>
    </row>
    <row r="783" spans="1:2" ht="14.25" customHeight="1" x14ac:dyDescent="0.25">
      <c r="A783" s="7"/>
      <c r="B783" s="7"/>
    </row>
    <row r="784" spans="1:2" ht="14.25" customHeight="1" x14ac:dyDescent="0.25">
      <c r="A784" s="7"/>
      <c r="B784" s="7"/>
    </row>
    <row r="785" spans="1:2" ht="14.25" customHeight="1" x14ac:dyDescent="0.25">
      <c r="A785" s="7"/>
      <c r="B785" s="7"/>
    </row>
    <row r="786" spans="1:2" ht="14.25" customHeight="1" x14ac:dyDescent="0.25">
      <c r="A786" s="7"/>
      <c r="B786" s="7"/>
    </row>
    <row r="787" spans="1:2" ht="14.25" customHeight="1" x14ac:dyDescent="0.25">
      <c r="A787" s="7"/>
      <c r="B787" s="7"/>
    </row>
    <row r="788" spans="1:2" ht="14.25" customHeight="1" x14ac:dyDescent="0.25">
      <c r="A788" s="7"/>
      <c r="B788" s="7"/>
    </row>
    <row r="789" spans="1:2" ht="14.25" customHeight="1" x14ac:dyDescent="0.25">
      <c r="A789" s="7"/>
      <c r="B789" s="7"/>
    </row>
    <row r="790" spans="1:2" ht="14.25" customHeight="1" x14ac:dyDescent="0.25">
      <c r="A790" s="7"/>
      <c r="B790" s="7"/>
    </row>
    <row r="791" spans="1:2" ht="14.25" customHeight="1" x14ac:dyDescent="0.25">
      <c r="A791" s="7"/>
      <c r="B791" s="7"/>
    </row>
    <row r="792" spans="1:2" ht="14.25" customHeight="1" x14ac:dyDescent="0.25">
      <c r="A792" s="7"/>
      <c r="B792" s="7"/>
    </row>
    <row r="793" spans="1:2" ht="14.25" customHeight="1" x14ac:dyDescent="0.25">
      <c r="A793" s="7"/>
      <c r="B793" s="7"/>
    </row>
    <row r="794" spans="1:2" ht="14.25" customHeight="1" x14ac:dyDescent="0.25">
      <c r="A794" s="7"/>
      <c r="B794" s="7"/>
    </row>
    <row r="795" spans="1:2" ht="14.25" customHeight="1" x14ac:dyDescent="0.25">
      <c r="A795" s="7"/>
      <c r="B795" s="7"/>
    </row>
    <row r="796" spans="1:2" ht="14.25" customHeight="1" x14ac:dyDescent="0.25">
      <c r="A796" s="7"/>
      <c r="B796" s="7"/>
    </row>
    <row r="797" spans="1:2" ht="14.25" customHeight="1" x14ac:dyDescent="0.25">
      <c r="A797" s="7"/>
      <c r="B797" s="7"/>
    </row>
    <row r="798" spans="1:2" ht="14.25" customHeight="1" x14ac:dyDescent="0.25">
      <c r="A798" s="7"/>
      <c r="B798" s="7"/>
    </row>
    <row r="799" spans="1:2" ht="14.25" customHeight="1" x14ac:dyDescent="0.25">
      <c r="A799" s="7"/>
      <c r="B799" s="7"/>
    </row>
    <row r="800" spans="1:2" ht="14.25" customHeight="1" x14ac:dyDescent="0.25">
      <c r="A800" s="7"/>
      <c r="B800" s="7"/>
    </row>
    <row r="801" spans="1:2" ht="14.25" customHeight="1" x14ac:dyDescent="0.25">
      <c r="A801" s="7"/>
      <c r="B801" s="7"/>
    </row>
    <row r="802" spans="1:2" ht="14.25" customHeight="1" x14ac:dyDescent="0.25">
      <c r="A802" s="7"/>
      <c r="B802" s="7"/>
    </row>
    <row r="803" spans="1:2" ht="14.25" customHeight="1" x14ac:dyDescent="0.25">
      <c r="A803" s="7"/>
      <c r="B803" s="7"/>
    </row>
    <row r="804" spans="1:2" ht="14.25" customHeight="1" x14ac:dyDescent="0.25">
      <c r="A804" s="7"/>
      <c r="B804" s="7"/>
    </row>
    <row r="805" spans="1:2" ht="14.25" customHeight="1" x14ac:dyDescent="0.25">
      <c r="A805" s="7"/>
      <c r="B805" s="7"/>
    </row>
    <row r="806" spans="1:2" ht="14.25" customHeight="1" x14ac:dyDescent="0.25">
      <c r="A806" s="7"/>
      <c r="B806" s="7"/>
    </row>
    <row r="807" spans="1:2" ht="14.25" customHeight="1" x14ac:dyDescent="0.25">
      <c r="A807" s="7"/>
      <c r="B807" s="7"/>
    </row>
    <row r="808" spans="1:2" ht="14.25" customHeight="1" x14ac:dyDescent="0.25">
      <c r="A808" s="7"/>
      <c r="B808" s="7"/>
    </row>
    <row r="809" spans="1:2" ht="14.25" customHeight="1" x14ac:dyDescent="0.25">
      <c r="A809" s="7"/>
      <c r="B809" s="7"/>
    </row>
    <row r="810" spans="1:2" ht="14.25" customHeight="1" x14ac:dyDescent="0.25">
      <c r="A810" s="7"/>
      <c r="B810" s="7"/>
    </row>
    <row r="811" spans="1:2" ht="14.25" customHeight="1" x14ac:dyDescent="0.25">
      <c r="A811" s="7"/>
      <c r="B811" s="7"/>
    </row>
    <row r="812" spans="1:2" ht="14.25" customHeight="1" x14ac:dyDescent="0.25">
      <c r="A812" s="7"/>
      <c r="B812" s="7"/>
    </row>
    <row r="813" spans="1:2" ht="14.25" customHeight="1" x14ac:dyDescent="0.25">
      <c r="A813" s="7"/>
      <c r="B813" s="7"/>
    </row>
    <row r="814" spans="1:2" ht="14.25" customHeight="1" x14ac:dyDescent="0.25">
      <c r="A814" s="7"/>
      <c r="B814" s="7"/>
    </row>
    <row r="815" spans="1:2" ht="14.25" customHeight="1" x14ac:dyDescent="0.25">
      <c r="A815" s="7"/>
      <c r="B815" s="7"/>
    </row>
    <row r="816" spans="1:2" ht="14.25" customHeight="1" x14ac:dyDescent="0.25">
      <c r="A816" s="7"/>
      <c r="B816" s="7"/>
    </row>
    <row r="817" spans="1:2" ht="14.25" customHeight="1" x14ac:dyDescent="0.25">
      <c r="A817" s="7"/>
      <c r="B817" s="7"/>
    </row>
    <row r="818" spans="1:2" ht="14.25" customHeight="1" x14ac:dyDescent="0.25">
      <c r="A818" s="7"/>
      <c r="B818" s="7"/>
    </row>
    <row r="819" spans="1:2" ht="14.25" customHeight="1" x14ac:dyDescent="0.25">
      <c r="A819" s="7"/>
      <c r="B819" s="7"/>
    </row>
    <row r="820" spans="1:2" ht="14.25" customHeight="1" x14ac:dyDescent="0.25">
      <c r="A820" s="7"/>
      <c r="B820" s="7"/>
    </row>
    <row r="821" spans="1:2" ht="14.25" customHeight="1" x14ac:dyDescent="0.25">
      <c r="A821" s="7"/>
      <c r="B821" s="7"/>
    </row>
    <row r="822" spans="1:2" ht="14.25" customHeight="1" x14ac:dyDescent="0.25">
      <c r="A822" s="7"/>
      <c r="B822" s="7"/>
    </row>
    <row r="823" spans="1:2" ht="14.25" customHeight="1" x14ac:dyDescent="0.25">
      <c r="A823" s="7"/>
      <c r="B823" s="7"/>
    </row>
    <row r="824" spans="1:2" ht="14.25" customHeight="1" x14ac:dyDescent="0.25">
      <c r="A824" s="7"/>
      <c r="B824" s="7"/>
    </row>
    <row r="825" spans="1:2" ht="14.25" customHeight="1" x14ac:dyDescent="0.25">
      <c r="A825" s="7"/>
      <c r="B825" s="7"/>
    </row>
    <row r="826" spans="1:2" ht="14.25" customHeight="1" x14ac:dyDescent="0.25">
      <c r="A826" s="7"/>
      <c r="B826" s="7"/>
    </row>
    <row r="827" spans="1:2" ht="14.25" customHeight="1" x14ac:dyDescent="0.25">
      <c r="A827" s="7"/>
      <c r="B827" s="7"/>
    </row>
    <row r="828" spans="1:2" ht="14.25" customHeight="1" x14ac:dyDescent="0.25">
      <c r="A828" s="7"/>
      <c r="B828" s="7"/>
    </row>
    <row r="829" spans="1:2" ht="14.25" customHeight="1" x14ac:dyDescent="0.25">
      <c r="A829" s="7"/>
      <c r="B829" s="7"/>
    </row>
    <row r="830" spans="1:2" ht="14.25" customHeight="1" x14ac:dyDescent="0.25">
      <c r="A830" s="7"/>
      <c r="B830" s="7"/>
    </row>
    <row r="831" spans="1:2" ht="14.25" customHeight="1" x14ac:dyDescent="0.25">
      <c r="A831" s="7"/>
      <c r="B831" s="7"/>
    </row>
    <row r="832" spans="1:2" ht="14.25" customHeight="1" x14ac:dyDescent="0.25">
      <c r="A832" s="7"/>
      <c r="B832" s="7"/>
    </row>
    <row r="833" spans="1:2" ht="14.25" customHeight="1" x14ac:dyDescent="0.25">
      <c r="A833" s="7"/>
      <c r="B833" s="7"/>
    </row>
    <row r="834" spans="1:2" ht="14.25" customHeight="1" x14ac:dyDescent="0.25">
      <c r="A834" s="7"/>
      <c r="B834" s="7"/>
    </row>
    <row r="835" spans="1:2" ht="14.25" customHeight="1" x14ac:dyDescent="0.25">
      <c r="A835" s="7"/>
      <c r="B835" s="7"/>
    </row>
    <row r="836" spans="1:2" ht="14.25" customHeight="1" x14ac:dyDescent="0.25">
      <c r="A836" s="7"/>
      <c r="B836" s="7"/>
    </row>
    <row r="837" spans="1:2" ht="14.25" customHeight="1" x14ac:dyDescent="0.25">
      <c r="A837" s="7"/>
      <c r="B837" s="7"/>
    </row>
    <row r="838" spans="1:2" ht="14.25" customHeight="1" x14ac:dyDescent="0.25">
      <c r="A838" s="7"/>
      <c r="B838" s="7"/>
    </row>
    <row r="839" spans="1:2" ht="14.25" customHeight="1" x14ac:dyDescent="0.25">
      <c r="A839" s="7"/>
      <c r="B839" s="7"/>
    </row>
    <row r="840" spans="1:2" ht="14.25" customHeight="1" x14ac:dyDescent="0.25">
      <c r="A840" s="7"/>
      <c r="B840" s="7"/>
    </row>
    <row r="841" spans="1:2" ht="14.25" customHeight="1" x14ac:dyDescent="0.25">
      <c r="A841" s="7"/>
      <c r="B841" s="7"/>
    </row>
    <row r="842" spans="1:2" ht="14.25" customHeight="1" x14ac:dyDescent="0.25">
      <c r="A842" s="7"/>
      <c r="B842" s="7"/>
    </row>
    <row r="843" spans="1:2" ht="14.25" customHeight="1" x14ac:dyDescent="0.25">
      <c r="A843" s="7"/>
      <c r="B843" s="7"/>
    </row>
    <row r="844" spans="1:2" ht="14.25" customHeight="1" x14ac:dyDescent="0.25">
      <c r="A844" s="7"/>
      <c r="B844" s="7"/>
    </row>
    <row r="845" spans="1:2" ht="14.25" customHeight="1" x14ac:dyDescent="0.25">
      <c r="A845" s="7"/>
      <c r="B845" s="7"/>
    </row>
    <row r="846" spans="1:2" ht="14.25" customHeight="1" x14ac:dyDescent="0.25">
      <c r="A846" s="7"/>
      <c r="B846" s="7"/>
    </row>
    <row r="847" spans="1:2" ht="14.25" customHeight="1" x14ac:dyDescent="0.25">
      <c r="A847" s="7"/>
      <c r="B847" s="7"/>
    </row>
    <row r="848" spans="1:2" ht="14.25" customHeight="1" x14ac:dyDescent="0.25">
      <c r="A848" s="7"/>
      <c r="B848" s="7"/>
    </row>
    <row r="849" spans="1:2" ht="14.25" customHeight="1" x14ac:dyDescent="0.25">
      <c r="A849" s="7"/>
      <c r="B849" s="7"/>
    </row>
    <row r="850" spans="1:2" ht="14.25" customHeight="1" x14ac:dyDescent="0.25">
      <c r="A850" s="7"/>
      <c r="B850" s="7"/>
    </row>
    <row r="851" spans="1:2" ht="14.25" customHeight="1" x14ac:dyDescent="0.25">
      <c r="A851" s="7"/>
      <c r="B851" s="7"/>
    </row>
    <row r="852" spans="1:2" ht="14.25" customHeight="1" x14ac:dyDescent="0.25">
      <c r="A852" s="7"/>
      <c r="B852" s="7"/>
    </row>
    <row r="853" spans="1:2" ht="14.25" customHeight="1" x14ac:dyDescent="0.25">
      <c r="A853" s="7"/>
      <c r="B853" s="7"/>
    </row>
    <row r="854" spans="1:2" ht="14.25" customHeight="1" x14ac:dyDescent="0.25">
      <c r="A854" s="7"/>
      <c r="B854" s="7"/>
    </row>
    <row r="855" spans="1:2" ht="14.25" customHeight="1" x14ac:dyDescent="0.25">
      <c r="A855" s="7"/>
      <c r="B855" s="7"/>
    </row>
    <row r="856" spans="1:2" ht="14.25" customHeight="1" x14ac:dyDescent="0.25">
      <c r="A856" s="7"/>
      <c r="B856" s="7"/>
    </row>
    <row r="857" spans="1:2" ht="14.25" customHeight="1" x14ac:dyDescent="0.25">
      <c r="A857" s="7"/>
      <c r="B857" s="7"/>
    </row>
    <row r="858" spans="1:2" ht="14.25" customHeight="1" x14ac:dyDescent="0.25">
      <c r="A858" s="7"/>
      <c r="B858" s="7"/>
    </row>
    <row r="859" spans="1:2" ht="14.25" customHeight="1" x14ac:dyDescent="0.25">
      <c r="A859" s="7"/>
      <c r="B859" s="7"/>
    </row>
    <row r="860" spans="1:2" ht="14.25" customHeight="1" x14ac:dyDescent="0.25">
      <c r="A860" s="7"/>
      <c r="B860" s="7"/>
    </row>
    <row r="861" spans="1:2" ht="14.25" customHeight="1" x14ac:dyDescent="0.25">
      <c r="A861" s="7"/>
      <c r="B861" s="7"/>
    </row>
    <row r="862" spans="1:2" ht="14.25" customHeight="1" x14ac:dyDescent="0.25">
      <c r="A862" s="7"/>
      <c r="B862" s="7"/>
    </row>
    <row r="863" spans="1:2" ht="14.25" customHeight="1" x14ac:dyDescent="0.25">
      <c r="A863" s="7"/>
      <c r="B863" s="7"/>
    </row>
    <row r="864" spans="1:2" ht="14.25" customHeight="1" x14ac:dyDescent="0.25">
      <c r="A864" s="7"/>
      <c r="B864" s="7"/>
    </row>
    <row r="865" spans="1:2" ht="14.25" customHeight="1" x14ac:dyDescent="0.25">
      <c r="A865" s="7"/>
      <c r="B865" s="7"/>
    </row>
    <row r="866" spans="1:2" ht="14.25" customHeight="1" x14ac:dyDescent="0.25">
      <c r="A866" s="7"/>
      <c r="B866" s="7"/>
    </row>
    <row r="867" spans="1:2" ht="14.25" customHeight="1" x14ac:dyDescent="0.25">
      <c r="A867" s="7"/>
      <c r="B867" s="7"/>
    </row>
    <row r="868" spans="1:2" ht="14.25" customHeight="1" x14ac:dyDescent="0.25">
      <c r="A868" s="7"/>
      <c r="B868" s="7"/>
    </row>
    <row r="869" spans="1:2" ht="14.25" customHeight="1" x14ac:dyDescent="0.25">
      <c r="A869" s="7"/>
      <c r="B869" s="7"/>
    </row>
    <row r="870" spans="1:2" ht="14.25" customHeight="1" x14ac:dyDescent="0.25">
      <c r="A870" s="7"/>
      <c r="B870" s="7"/>
    </row>
    <row r="871" spans="1:2" ht="14.25" customHeight="1" x14ac:dyDescent="0.25">
      <c r="A871" s="7"/>
      <c r="B871" s="7"/>
    </row>
    <row r="872" spans="1:2" ht="14.25" customHeight="1" x14ac:dyDescent="0.25">
      <c r="A872" s="7"/>
      <c r="B872" s="7"/>
    </row>
    <row r="873" spans="1:2" ht="14.25" customHeight="1" x14ac:dyDescent="0.25">
      <c r="A873" s="7"/>
      <c r="B873" s="7"/>
    </row>
    <row r="874" spans="1:2" ht="14.25" customHeight="1" x14ac:dyDescent="0.25">
      <c r="A874" s="7"/>
      <c r="B874" s="7"/>
    </row>
    <row r="875" spans="1:2" ht="14.25" customHeight="1" x14ac:dyDescent="0.25">
      <c r="A875" s="7"/>
      <c r="B875" s="7"/>
    </row>
    <row r="876" spans="1:2" ht="14.25" customHeight="1" x14ac:dyDescent="0.25">
      <c r="A876" s="7"/>
      <c r="B876" s="7"/>
    </row>
    <row r="877" spans="1:2" ht="14.25" customHeight="1" x14ac:dyDescent="0.25">
      <c r="A877" s="7"/>
      <c r="B877" s="7"/>
    </row>
    <row r="878" spans="1:2" ht="14.25" customHeight="1" x14ac:dyDescent="0.25">
      <c r="A878" s="7"/>
      <c r="B878" s="7"/>
    </row>
    <row r="879" spans="1:2" ht="14.25" customHeight="1" x14ac:dyDescent="0.25">
      <c r="A879" s="7"/>
      <c r="B879" s="7"/>
    </row>
    <row r="880" spans="1:2" ht="14.25" customHeight="1" x14ac:dyDescent="0.25">
      <c r="A880" s="7"/>
      <c r="B880" s="7"/>
    </row>
    <row r="881" spans="1:2" ht="14.25" customHeight="1" x14ac:dyDescent="0.25">
      <c r="A881" s="7"/>
      <c r="B881" s="7"/>
    </row>
    <row r="882" spans="1:2" ht="14.25" customHeight="1" x14ac:dyDescent="0.25">
      <c r="A882" s="7"/>
      <c r="B882" s="7"/>
    </row>
    <row r="883" spans="1:2" ht="14.25" customHeight="1" x14ac:dyDescent="0.25">
      <c r="A883" s="7"/>
      <c r="B883" s="7"/>
    </row>
    <row r="884" spans="1:2" ht="14.25" customHeight="1" x14ac:dyDescent="0.25">
      <c r="A884" s="7"/>
      <c r="B884" s="7"/>
    </row>
    <row r="885" spans="1:2" ht="14.25" customHeight="1" x14ac:dyDescent="0.25">
      <c r="A885" s="7"/>
      <c r="B885" s="7"/>
    </row>
    <row r="886" spans="1:2" ht="14.25" customHeight="1" x14ac:dyDescent="0.25">
      <c r="A886" s="7"/>
      <c r="B886" s="7"/>
    </row>
    <row r="887" spans="1:2" ht="14.25" customHeight="1" x14ac:dyDescent="0.25">
      <c r="A887" s="7"/>
      <c r="B887" s="7"/>
    </row>
    <row r="888" spans="1:2" ht="14.25" customHeight="1" x14ac:dyDescent="0.25">
      <c r="A888" s="7"/>
      <c r="B888" s="7"/>
    </row>
    <row r="889" spans="1:2" ht="14.25" customHeight="1" x14ac:dyDescent="0.25">
      <c r="A889" s="7"/>
      <c r="B889" s="7"/>
    </row>
    <row r="890" spans="1:2" ht="14.25" customHeight="1" x14ac:dyDescent="0.25">
      <c r="A890" s="7"/>
      <c r="B890" s="7"/>
    </row>
    <row r="891" spans="1:2" ht="14.25" customHeight="1" x14ac:dyDescent="0.25">
      <c r="A891" s="7"/>
      <c r="B891" s="7"/>
    </row>
    <row r="892" spans="1:2" ht="14.25" customHeight="1" x14ac:dyDescent="0.25">
      <c r="A892" s="7"/>
      <c r="B892" s="7"/>
    </row>
    <row r="893" spans="1:2" ht="14.25" customHeight="1" x14ac:dyDescent="0.25">
      <c r="A893" s="7"/>
      <c r="B893" s="7"/>
    </row>
    <row r="894" spans="1:2" ht="14.25" customHeight="1" x14ac:dyDescent="0.25">
      <c r="A894" s="7"/>
      <c r="B894" s="7"/>
    </row>
    <row r="895" spans="1:2" ht="14.25" customHeight="1" x14ac:dyDescent="0.25">
      <c r="A895" s="7"/>
      <c r="B895" s="7"/>
    </row>
    <row r="896" spans="1:2" ht="14.25" customHeight="1" x14ac:dyDescent="0.25">
      <c r="A896" s="7"/>
      <c r="B896" s="7"/>
    </row>
    <row r="897" spans="1:2" ht="14.25" customHeight="1" x14ac:dyDescent="0.25">
      <c r="A897" s="7"/>
      <c r="B897" s="7"/>
    </row>
    <row r="898" spans="1:2" ht="14.25" customHeight="1" x14ac:dyDescent="0.25">
      <c r="A898" s="7"/>
      <c r="B898" s="7"/>
    </row>
    <row r="899" spans="1:2" ht="14.25" customHeight="1" x14ac:dyDescent="0.25">
      <c r="A899" s="7"/>
      <c r="B899" s="7"/>
    </row>
    <row r="900" spans="1:2" ht="14.25" customHeight="1" x14ac:dyDescent="0.25">
      <c r="A900" s="7"/>
      <c r="B900" s="7"/>
    </row>
    <row r="901" spans="1:2" ht="14.25" customHeight="1" x14ac:dyDescent="0.25">
      <c r="A901" s="7"/>
      <c r="B901" s="7"/>
    </row>
    <row r="902" spans="1:2" ht="14.25" customHeight="1" x14ac:dyDescent="0.25">
      <c r="A902" s="7"/>
      <c r="B902" s="7"/>
    </row>
    <row r="903" spans="1:2" ht="14.25" customHeight="1" x14ac:dyDescent="0.25">
      <c r="A903" s="7"/>
      <c r="B903" s="7"/>
    </row>
    <row r="904" spans="1:2" ht="14.25" customHeight="1" x14ac:dyDescent="0.25">
      <c r="A904" s="7"/>
      <c r="B904" s="7"/>
    </row>
    <row r="905" spans="1:2" ht="14.25" customHeight="1" x14ac:dyDescent="0.25">
      <c r="A905" s="7"/>
      <c r="B905" s="7"/>
    </row>
    <row r="906" spans="1:2" ht="14.25" customHeight="1" x14ac:dyDescent="0.25">
      <c r="A906" s="7"/>
      <c r="B906" s="7"/>
    </row>
    <row r="907" spans="1:2" ht="14.25" customHeight="1" x14ac:dyDescent="0.25">
      <c r="A907" s="7"/>
      <c r="B907" s="7"/>
    </row>
    <row r="908" spans="1:2" ht="14.25" customHeight="1" x14ac:dyDescent="0.25">
      <c r="A908" s="7"/>
      <c r="B908" s="7"/>
    </row>
    <row r="909" spans="1:2" ht="14.25" customHeight="1" x14ac:dyDescent="0.25">
      <c r="A909" s="7"/>
      <c r="B909" s="7"/>
    </row>
    <row r="910" spans="1:2" ht="14.25" customHeight="1" x14ac:dyDescent="0.25">
      <c r="A910" s="7"/>
      <c r="B910" s="7"/>
    </row>
    <row r="911" spans="1:2" ht="14.25" customHeight="1" x14ac:dyDescent="0.25">
      <c r="A911" s="7"/>
      <c r="B911" s="7"/>
    </row>
    <row r="912" spans="1:2" ht="14.25" customHeight="1" x14ac:dyDescent="0.25">
      <c r="A912" s="7"/>
      <c r="B912" s="7"/>
    </row>
    <row r="913" spans="1:2" ht="14.25" customHeight="1" x14ac:dyDescent="0.25">
      <c r="A913" s="7"/>
      <c r="B913" s="7"/>
    </row>
    <row r="914" spans="1:2" ht="14.25" customHeight="1" x14ac:dyDescent="0.25">
      <c r="A914" s="7"/>
      <c r="B914" s="7"/>
    </row>
    <row r="915" spans="1:2" ht="14.25" customHeight="1" x14ac:dyDescent="0.25">
      <c r="A915" s="7"/>
      <c r="B915" s="7"/>
    </row>
    <row r="916" spans="1:2" ht="14.25" customHeight="1" x14ac:dyDescent="0.25">
      <c r="A916" s="7"/>
      <c r="B916" s="7"/>
    </row>
    <row r="917" spans="1:2" ht="14.25" customHeight="1" x14ac:dyDescent="0.25">
      <c r="A917" s="7"/>
      <c r="B917" s="7"/>
    </row>
    <row r="918" spans="1:2" ht="14.25" customHeight="1" x14ac:dyDescent="0.25">
      <c r="A918" s="7"/>
      <c r="B918" s="7"/>
    </row>
    <row r="919" spans="1:2" ht="14.25" customHeight="1" x14ac:dyDescent="0.25">
      <c r="A919" s="7"/>
      <c r="B919" s="7"/>
    </row>
    <row r="920" spans="1:2" ht="14.25" customHeight="1" x14ac:dyDescent="0.25">
      <c r="A920" s="7"/>
      <c r="B920" s="7"/>
    </row>
    <row r="921" spans="1:2" ht="14.25" customHeight="1" x14ac:dyDescent="0.25">
      <c r="A921" s="7"/>
      <c r="B921" s="7"/>
    </row>
    <row r="922" spans="1:2" ht="14.25" customHeight="1" x14ac:dyDescent="0.25">
      <c r="A922" s="7"/>
      <c r="B922" s="7"/>
    </row>
    <row r="923" spans="1:2" ht="14.25" customHeight="1" x14ac:dyDescent="0.25">
      <c r="A923" s="7"/>
      <c r="B923" s="7"/>
    </row>
    <row r="924" spans="1:2" ht="14.25" customHeight="1" x14ac:dyDescent="0.25">
      <c r="A924" s="7"/>
      <c r="B924" s="7"/>
    </row>
    <row r="925" spans="1:2" ht="14.25" customHeight="1" x14ac:dyDescent="0.25">
      <c r="A925" s="7"/>
      <c r="B925" s="7"/>
    </row>
    <row r="926" spans="1:2" ht="14.25" customHeight="1" x14ac:dyDescent="0.25">
      <c r="A926" s="7"/>
      <c r="B926" s="7"/>
    </row>
    <row r="927" spans="1:2" ht="14.25" customHeight="1" x14ac:dyDescent="0.25">
      <c r="A927" s="7"/>
      <c r="B927" s="7"/>
    </row>
    <row r="928" spans="1:2" ht="14.25" customHeight="1" x14ac:dyDescent="0.25">
      <c r="A928" s="7"/>
      <c r="B928" s="7"/>
    </row>
    <row r="929" spans="1:2" ht="14.25" customHeight="1" x14ac:dyDescent="0.25">
      <c r="A929" s="7"/>
      <c r="B929" s="7"/>
    </row>
    <row r="930" spans="1:2" ht="14.25" customHeight="1" x14ac:dyDescent="0.25">
      <c r="A930" s="7"/>
      <c r="B930" s="7"/>
    </row>
    <row r="931" spans="1:2" ht="14.25" customHeight="1" x14ac:dyDescent="0.25">
      <c r="A931" s="7"/>
      <c r="B931" s="7"/>
    </row>
    <row r="932" spans="1:2" ht="14.25" customHeight="1" x14ac:dyDescent="0.25">
      <c r="A932" s="7"/>
      <c r="B932" s="7"/>
    </row>
    <row r="933" spans="1:2" ht="14.25" customHeight="1" x14ac:dyDescent="0.25">
      <c r="A933" s="7"/>
      <c r="B933" s="7"/>
    </row>
    <row r="934" spans="1:2" ht="14.25" customHeight="1" x14ac:dyDescent="0.25">
      <c r="A934" s="7"/>
      <c r="B934" s="7"/>
    </row>
    <row r="935" spans="1:2" ht="14.25" customHeight="1" x14ac:dyDescent="0.25">
      <c r="A935" s="7"/>
      <c r="B935" s="7"/>
    </row>
    <row r="936" spans="1:2" ht="14.25" customHeight="1" x14ac:dyDescent="0.25">
      <c r="A936" s="7"/>
      <c r="B936" s="7"/>
    </row>
    <row r="937" spans="1:2" ht="14.25" customHeight="1" x14ac:dyDescent="0.25">
      <c r="A937" s="7"/>
      <c r="B937" s="7"/>
    </row>
    <row r="938" spans="1:2" ht="14.25" customHeight="1" x14ac:dyDescent="0.25">
      <c r="A938" s="7"/>
      <c r="B938" s="7"/>
    </row>
    <row r="939" spans="1:2" ht="14.25" customHeight="1" x14ac:dyDescent="0.25">
      <c r="A939" s="7"/>
      <c r="B939" s="7"/>
    </row>
    <row r="940" spans="1:2" ht="14.25" customHeight="1" x14ac:dyDescent="0.25">
      <c r="A940" s="7"/>
      <c r="B940" s="7"/>
    </row>
    <row r="941" spans="1:2" ht="14.25" customHeight="1" x14ac:dyDescent="0.25">
      <c r="A941" s="7"/>
      <c r="B941" s="7"/>
    </row>
    <row r="942" spans="1:2" ht="14.25" customHeight="1" x14ac:dyDescent="0.25">
      <c r="A942" s="7"/>
      <c r="B942" s="7"/>
    </row>
    <row r="943" spans="1:2" ht="14.25" customHeight="1" x14ac:dyDescent="0.25">
      <c r="A943" s="7"/>
      <c r="B943" s="7"/>
    </row>
    <row r="944" spans="1:2" ht="14.25" customHeight="1" x14ac:dyDescent="0.25">
      <c r="A944" s="7"/>
      <c r="B944" s="7"/>
    </row>
    <row r="945" spans="1:2" ht="14.25" customHeight="1" x14ac:dyDescent="0.25">
      <c r="A945" s="7"/>
      <c r="B945" s="7"/>
    </row>
    <row r="946" spans="1:2" ht="14.25" customHeight="1" x14ac:dyDescent="0.25">
      <c r="A946" s="7"/>
      <c r="B946" s="7"/>
    </row>
    <row r="947" spans="1:2" ht="14.25" customHeight="1" x14ac:dyDescent="0.25">
      <c r="A947" s="7"/>
      <c r="B947" s="7"/>
    </row>
    <row r="948" spans="1:2" ht="14.25" customHeight="1" x14ac:dyDescent="0.25">
      <c r="A948" s="7"/>
      <c r="B948" s="7"/>
    </row>
    <row r="949" spans="1:2" ht="14.25" customHeight="1" x14ac:dyDescent="0.25">
      <c r="A949" s="7"/>
      <c r="B949" s="7"/>
    </row>
    <row r="950" spans="1:2" ht="14.25" customHeight="1" x14ac:dyDescent="0.25">
      <c r="A950" s="7"/>
      <c r="B950" s="7"/>
    </row>
    <row r="951" spans="1:2" ht="14.25" customHeight="1" x14ac:dyDescent="0.25">
      <c r="A951" s="7"/>
      <c r="B951" s="7"/>
    </row>
    <row r="952" spans="1:2" ht="14.25" customHeight="1" x14ac:dyDescent="0.25">
      <c r="A952" s="7"/>
      <c r="B952" s="7"/>
    </row>
    <row r="953" spans="1:2" ht="14.25" customHeight="1" x14ac:dyDescent="0.25">
      <c r="A953" s="7"/>
      <c r="B953" s="7"/>
    </row>
    <row r="954" spans="1:2" ht="14.25" customHeight="1" x14ac:dyDescent="0.25">
      <c r="A954" s="7"/>
      <c r="B954" s="7"/>
    </row>
    <row r="955" spans="1:2" ht="14.25" customHeight="1" x14ac:dyDescent="0.25">
      <c r="A955" s="7"/>
      <c r="B955" s="7"/>
    </row>
    <row r="956" spans="1:2" ht="14.25" customHeight="1" x14ac:dyDescent="0.25">
      <c r="A956" s="7"/>
      <c r="B956" s="7"/>
    </row>
    <row r="957" spans="1:2" ht="14.25" customHeight="1" x14ac:dyDescent="0.25">
      <c r="A957" s="7"/>
      <c r="B957" s="7"/>
    </row>
    <row r="958" spans="1:2" ht="14.25" customHeight="1" x14ac:dyDescent="0.25">
      <c r="A958" s="7"/>
      <c r="B958" s="7"/>
    </row>
    <row r="959" spans="1:2" ht="14.25" customHeight="1" x14ac:dyDescent="0.25">
      <c r="A959" s="7"/>
      <c r="B959" s="7"/>
    </row>
    <row r="960" spans="1:2" ht="14.25" customHeight="1" x14ac:dyDescent="0.25">
      <c r="A960" s="7"/>
      <c r="B960" s="7"/>
    </row>
    <row r="961" spans="1:2" ht="14.25" customHeight="1" x14ac:dyDescent="0.25">
      <c r="A961" s="7"/>
      <c r="B961" s="7"/>
    </row>
    <row r="962" spans="1:2" ht="14.25" customHeight="1" x14ac:dyDescent="0.25">
      <c r="A962" s="7"/>
      <c r="B962" s="7"/>
    </row>
    <row r="963" spans="1:2" ht="14.25" customHeight="1" x14ac:dyDescent="0.25">
      <c r="A963" s="7"/>
      <c r="B963" s="7"/>
    </row>
    <row r="964" spans="1:2" ht="14.25" customHeight="1" x14ac:dyDescent="0.25">
      <c r="A964" s="7"/>
      <c r="B964" s="7"/>
    </row>
    <row r="965" spans="1:2" ht="14.25" customHeight="1" x14ac:dyDescent="0.25">
      <c r="A965" s="7"/>
      <c r="B965" s="7"/>
    </row>
    <row r="966" spans="1:2" ht="14.25" customHeight="1" x14ac:dyDescent="0.25">
      <c r="A966" s="7"/>
      <c r="B966" s="7"/>
    </row>
    <row r="967" spans="1:2" ht="14.25" customHeight="1" x14ac:dyDescent="0.25">
      <c r="A967" s="7"/>
      <c r="B967" s="7"/>
    </row>
    <row r="968" spans="1:2" ht="14.25" customHeight="1" x14ac:dyDescent="0.25">
      <c r="A968" s="7"/>
      <c r="B968" s="7"/>
    </row>
    <row r="969" spans="1:2" ht="14.25" customHeight="1" x14ac:dyDescent="0.25">
      <c r="A969" s="7"/>
      <c r="B969" s="7"/>
    </row>
    <row r="970" spans="1:2" ht="14.25" customHeight="1" x14ac:dyDescent="0.25">
      <c r="A970" s="7"/>
      <c r="B970" s="7"/>
    </row>
    <row r="971" spans="1:2" ht="14.25" customHeight="1" x14ac:dyDescent="0.25">
      <c r="A971" s="7"/>
      <c r="B971" s="7"/>
    </row>
    <row r="972" spans="1:2" ht="14.25" customHeight="1" x14ac:dyDescent="0.25">
      <c r="A972" s="7"/>
      <c r="B972" s="7"/>
    </row>
    <row r="973" spans="1:2" ht="14.25" customHeight="1" x14ac:dyDescent="0.25">
      <c r="A973" s="7"/>
      <c r="B973" s="7"/>
    </row>
    <row r="974" spans="1:2" ht="14.25" customHeight="1" x14ac:dyDescent="0.25">
      <c r="A974" s="7"/>
      <c r="B974" s="7"/>
    </row>
    <row r="975" spans="1:2" ht="14.25" customHeight="1" x14ac:dyDescent="0.25">
      <c r="A975" s="7"/>
      <c r="B975" s="7"/>
    </row>
    <row r="976" spans="1:2" ht="14.25" customHeight="1" x14ac:dyDescent="0.25">
      <c r="A976" s="7"/>
      <c r="B976" s="7"/>
    </row>
    <row r="977" spans="1:2" ht="14.25" customHeight="1" x14ac:dyDescent="0.25">
      <c r="A977" s="7"/>
      <c r="B977" s="7"/>
    </row>
    <row r="978" spans="1:2" ht="14.25" customHeight="1" x14ac:dyDescent="0.25">
      <c r="A978" s="7"/>
      <c r="B978" s="7"/>
    </row>
    <row r="979" spans="1:2" ht="14.25" customHeight="1" x14ac:dyDescent="0.25">
      <c r="A979" s="7"/>
      <c r="B979" s="7"/>
    </row>
    <row r="980" spans="1:2" ht="14.25" customHeight="1" x14ac:dyDescent="0.25">
      <c r="A980" s="7"/>
      <c r="B980" s="7"/>
    </row>
    <row r="981" spans="1:2" ht="14.25" customHeight="1" x14ac:dyDescent="0.25">
      <c r="A981" s="7"/>
      <c r="B981" s="7"/>
    </row>
    <row r="982" spans="1:2" ht="14.25" customHeight="1" x14ac:dyDescent="0.25">
      <c r="A982" s="7"/>
      <c r="B982" s="7"/>
    </row>
    <row r="983" spans="1:2" ht="14.25" customHeight="1" x14ac:dyDescent="0.25">
      <c r="A983" s="7"/>
      <c r="B983" s="7"/>
    </row>
    <row r="984" spans="1:2" ht="14.25" customHeight="1" x14ac:dyDescent="0.25">
      <c r="A984" s="7"/>
      <c r="B984" s="7"/>
    </row>
    <row r="985" spans="1:2" ht="14.25" customHeight="1" x14ac:dyDescent="0.25">
      <c r="A985" s="7"/>
      <c r="B985" s="7"/>
    </row>
    <row r="986" spans="1:2" ht="14.25" customHeight="1" x14ac:dyDescent="0.25">
      <c r="A986" s="7"/>
      <c r="B986" s="7"/>
    </row>
    <row r="987" spans="1:2" ht="14.25" customHeight="1" x14ac:dyDescent="0.25">
      <c r="A987" s="7"/>
      <c r="B987" s="7"/>
    </row>
    <row r="988" spans="1:2" ht="14.25" customHeight="1" x14ac:dyDescent="0.25">
      <c r="A988" s="7"/>
      <c r="B988" s="7"/>
    </row>
    <row r="989" spans="1:2" ht="14.25" customHeight="1" x14ac:dyDescent="0.25">
      <c r="A989" s="7"/>
      <c r="B989" s="7"/>
    </row>
    <row r="990" spans="1:2" ht="14.25" customHeight="1" x14ac:dyDescent="0.25">
      <c r="A990" s="7"/>
      <c r="B990" s="7"/>
    </row>
    <row r="991" spans="1:2" ht="14.25" customHeight="1" x14ac:dyDescent="0.25">
      <c r="A991" s="7"/>
      <c r="B991" s="7"/>
    </row>
    <row r="992" spans="1:2" ht="14.25" customHeight="1" x14ac:dyDescent="0.25">
      <c r="A992" s="7"/>
      <c r="B992" s="7"/>
    </row>
    <row r="993" spans="1:2" ht="14.25" customHeight="1" x14ac:dyDescent="0.25">
      <c r="A993" s="7"/>
      <c r="B993" s="7"/>
    </row>
    <row r="994" spans="1:2" ht="14.25" customHeight="1" x14ac:dyDescent="0.25">
      <c r="A994" s="7"/>
      <c r="B994" s="7"/>
    </row>
    <row r="995" spans="1:2" ht="14.25" customHeight="1" x14ac:dyDescent="0.25">
      <c r="A995" s="7"/>
      <c r="B995" s="7"/>
    </row>
    <row r="996" spans="1:2" ht="14.25" customHeight="1" x14ac:dyDescent="0.25">
      <c r="A996" s="7"/>
      <c r="B996" s="7"/>
    </row>
    <row r="997" spans="1:2" ht="14.25" customHeight="1" x14ac:dyDescent="0.25">
      <c r="A997" s="7"/>
      <c r="B997" s="7"/>
    </row>
    <row r="998" spans="1:2" ht="14.25" customHeight="1" x14ac:dyDescent="0.25">
      <c r="A998" s="7"/>
      <c r="B998" s="7"/>
    </row>
    <row r="999" spans="1:2" ht="14.25" customHeight="1" x14ac:dyDescent="0.25">
      <c r="A999" s="7"/>
      <c r="B999" s="7"/>
    </row>
    <row r="1000" spans="1:2" ht="14.25" customHeight="1" x14ac:dyDescent="0.25">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x14ac:dyDescent="0.25"/>
  <cols>
    <col min="1" max="1" width="18.140625" customWidth="1"/>
    <col min="2" max="26" width="7.5703125" customWidth="1"/>
  </cols>
  <sheetData>
    <row r="1" spans="1:26" ht="14.25" customHeight="1" x14ac:dyDescent="0.25">
      <c r="A1" s="7" t="s">
        <v>101</v>
      </c>
    </row>
    <row r="2" spans="1:26" ht="14.25" customHeight="1" x14ac:dyDescent="0.25">
      <c r="A2" s="7"/>
    </row>
    <row r="3" spans="1:26" ht="14.25" customHeight="1" x14ac:dyDescent="0.25">
      <c r="A3" s="9" t="s">
        <v>93</v>
      </c>
    </row>
    <row r="4" spans="1:26" ht="14.25" customHeight="1" x14ac:dyDescent="0.25">
      <c r="A4" s="5" t="s">
        <v>106</v>
      </c>
    </row>
    <row r="5" spans="1:26" ht="14.25" customHeight="1" x14ac:dyDescent="0.25">
      <c r="A5" s="10" t="s">
        <v>108</v>
      </c>
    </row>
    <row r="6" spans="1:26" ht="14.25" customHeight="1" x14ac:dyDescent="0.25">
      <c r="A6" s="11" t="s">
        <v>110</v>
      </c>
    </row>
    <row r="7" spans="1:26" ht="14.25" customHeight="1" x14ac:dyDescent="0.25">
      <c r="A7" s="10" t="s">
        <v>115</v>
      </c>
    </row>
    <row r="8" spans="1:26" ht="14.25" customHeight="1" x14ac:dyDescent="0.25">
      <c r="A8" s="5" t="s">
        <v>116</v>
      </c>
    </row>
    <row r="9" spans="1:26" ht="14.25" customHeight="1" x14ac:dyDescent="0.25">
      <c r="A9" s="10" t="s">
        <v>117</v>
      </c>
    </row>
    <row r="10" spans="1:26" ht="14.25" customHeight="1" x14ac:dyDescent="0.25">
      <c r="A10" s="5" t="s">
        <v>118</v>
      </c>
    </row>
    <row r="11" spans="1:26" ht="14.25" customHeight="1" x14ac:dyDescent="0.25">
      <c r="A11" s="10" t="s">
        <v>119</v>
      </c>
    </row>
    <row r="12" spans="1:26" ht="14.25" customHeight="1" x14ac:dyDescent="0.25">
      <c r="A12" s="5" t="s">
        <v>120</v>
      </c>
    </row>
    <row r="13" spans="1:26" ht="14.25" customHeight="1" x14ac:dyDescent="0.25">
      <c r="A13" s="10" t="s">
        <v>121</v>
      </c>
    </row>
    <row r="14" spans="1:26" ht="14.25" customHeight="1" x14ac:dyDescent="0.25">
      <c r="A14" s="5" t="s">
        <v>122</v>
      </c>
    </row>
    <row r="15" spans="1:26" ht="14.25" customHeight="1" x14ac:dyDescent="0.25">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5" t="s">
        <v>124</v>
      </c>
    </row>
    <row r="17" spans="1:1" ht="14.25" customHeight="1" x14ac:dyDescent="0.25">
      <c r="A17" s="10" t="s">
        <v>125</v>
      </c>
    </row>
    <row r="18" spans="1:1" ht="14.25" customHeight="1" x14ac:dyDescent="0.25">
      <c r="A18" s="5" t="s">
        <v>126</v>
      </c>
    </row>
    <row r="19" spans="1:1" ht="14.25" customHeight="1" x14ac:dyDescent="0.25">
      <c r="A19" s="10" t="s">
        <v>127</v>
      </c>
    </row>
    <row r="20" spans="1:1" ht="14.25" customHeight="1" x14ac:dyDescent="0.25">
      <c r="A20" s="94" t="s">
        <v>5191</v>
      </c>
    </row>
    <row r="21" spans="1:1" ht="14.25" customHeight="1" x14ac:dyDescent="0.25">
      <c r="A21" s="7"/>
    </row>
    <row r="22" spans="1:1" ht="14.25" customHeight="1" x14ac:dyDescent="0.25">
      <c r="A22" s="7"/>
    </row>
    <row r="23" spans="1:1" ht="14.25" customHeight="1" x14ac:dyDescent="0.25">
      <c r="A23" s="7"/>
    </row>
    <row r="24" spans="1:1" ht="14.25" customHeight="1" x14ac:dyDescent="0.25">
      <c r="A24" s="7"/>
    </row>
    <row r="25" spans="1:1" ht="14.25" customHeight="1" x14ac:dyDescent="0.25">
      <c r="A25" s="7"/>
    </row>
    <row r="26" spans="1:1" ht="14.25" customHeight="1" x14ac:dyDescent="0.25">
      <c r="A26" s="7"/>
    </row>
    <row r="27" spans="1:1" ht="14.25" customHeight="1" x14ac:dyDescent="0.25">
      <c r="A27" s="7"/>
    </row>
    <row r="28" spans="1:1" ht="14.25" customHeight="1" x14ac:dyDescent="0.25">
      <c r="A28" s="7"/>
    </row>
    <row r="29" spans="1:1" ht="14.25" customHeight="1" x14ac:dyDescent="0.25">
      <c r="A29" s="7"/>
    </row>
    <row r="30" spans="1:1" ht="14.25" customHeight="1" x14ac:dyDescent="0.25">
      <c r="A30" s="7"/>
    </row>
    <row r="31" spans="1:1" ht="14.25" customHeight="1" x14ac:dyDescent="0.25">
      <c r="A31" s="7"/>
    </row>
    <row r="32" spans="1:1" ht="14.25" customHeight="1" x14ac:dyDescent="0.25">
      <c r="A32" s="7"/>
    </row>
    <row r="33" spans="1:1" ht="14.25" customHeight="1" x14ac:dyDescent="0.25">
      <c r="A33" s="7"/>
    </row>
    <row r="34" spans="1:1" ht="14.25" customHeight="1" x14ac:dyDescent="0.25">
      <c r="A34" s="7"/>
    </row>
    <row r="35" spans="1:1" ht="14.25" customHeight="1" x14ac:dyDescent="0.25">
      <c r="A35" s="7"/>
    </row>
    <row r="36" spans="1:1" ht="14.25" customHeight="1" x14ac:dyDescent="0.25">
      <c r="A36" s="7"/>
    </row>
    <row r="37" spans="1:1" ht="14.25" customHeight="1" x14ac:dyDescent="0.25">
      <c r="A37" s="7"/>
    </row>
    <row r="38" spans="1:1" ht="14.25" customHeight="1" x14ac:dyDescent="0.25">
      <c r="A38" s="7"/>
    </row>
    <row r="39" spans="1:1" ht="14.25" customHeight="1" x14ac:dyDescent="0.25">
      <c r="A39" s="7"/>
    </row>
    <row r="40" spans="1:1" ht="14.25" customHeight="1" x14ac:dyDescent="0.25">
      <c r="A40" s="7"/>
    </row>
    <row r="41" spans="1:1" ht="14.25" customHeight="1" x14ac:dyDescent="0.25">
      <c r="A41" s="7"/>
    </row>
    <row r="42" spans="1:1" ht="14.25" customHeight="1" x14ac:dyDescent="0.25">
      <c r="A42" s="7"/>
    </row>
    <row r="43" spans="1:1" ht="14.25" customHeight="1" x14ac:dyDescent="0.25">
      <c r="A43" s="7"/>
    </row>
    <row r="44" spans="1:1" ht="14.25" customHeight="1" x14ac:dyDescent="0.25">
      <c r="A44" s="7"/>
    </row>
    <row r="45" spans="1:1" ht="14.25" customHeight="1" x14ac:dyDescent="0.25">
      <c r="A45" s="7"/>
    </row>
    <row r="46" spans="1:1" ht="14.25" customHeight="1" x14ac:dyDescent="0.25">
      <c r="A46" s="7"/>
    </row>
    <row r="47" spans="1:1" ht="14.25" customHeight="1" x14ac:dyDescent="0.25">
      <c r="A47" s="7"/>
    </row>
    <row r="48" spans="1:1" ht="14.25" customHeight="1" x14ac:dyDescent="0.25">
      <c r="A48" s="7"/>
    </row>
    <row r="49" spans="1:1" ht="14.25" customHeight="1" x14ac:dyDescent="0.25">
      <c r="A49" s="7"/>
    </row>
    <row r="50" spans="1:1" ht="14.25" customHeight="1" x14ac:dyDescent="0.25">
      <c r="A50" s="7"/>
    </row>
    <row r="51" spans="1:1" ht="14.25" customHeight="1" x14ac:dyDescent="0.25">
      <c r="A51" s="7"/>
    </row>
    <row r="52" spans="1:1" ht="14.25" customHeight="1" x14ac:dyDescent="0.25">
      <c r="A52" s="7"/>
    </row>
    <row r="53" spans="1:1" ht="14.25" customHeight="1" x14ac:dyDescent="0.25">
      <c r="A53" s="7"/>
    </row>
    <row r="54" spans="1:1" ht="14.25" customHeight="1" x14ac:dyDescent="0.25">
      <c r="A54" s="7"/>
    </row>
    <row r="55" spans="1:1" ht="14.25" customHeight="1" x14ac:dyDescent="0.25">
      <c r="A55" s="7"/>
    </row>
    <row r="56" spans="1:1" ht="14.25" customHeight="1" x14ac:dyDescent="0.25">
      <c r="A56" s="7"/>
    </row>
    <row r="57" spans="1:1" ht="14.25" customHeight="1" x14ac:dyDescent="0.25">
      <c r="A57" s="7"/>
    </row>
    <row r="58" spans="1:1" ht="14.25" customHeight="1" x14ac:dyDescent="0.25">
      <c r="A58" s="7"/>
    </row>
    <row r="59" spans="1:1" ht="14.25" customHeight="1" x14ac:dyDescent="0.25">
      <c r="A59" s="7"/>
    </row>
    <row r="60" spans="1:1" ht="14.25" customHeight="1" x14ac:dyDescent="0.25">
      <c r="A60" s="7"/>
    </row>
    <row r="61" spans="1:1" ht="14.25" customHeight="1" x14ac:dyDescent="0.25">
      <c r="A61" s="7"/>
    </row>
    <row r="62" spans="1:1" ht="14.25" customHeight="1" x14ac:dyDescent="0.25">
      <c r="A62" s="7"/>
    </row>
    <row r="63" spans="1:1" ht="14.25" customHeight="1" x14ac:dyDescent="0.25">
      <c r="A63" s="7"/>
    </row>
    <row r="64" spans="1:1" ht="14.25" customHeight="1" x14ac:dyDescent="0.25">
      <c r="A64" s="7"/>
    </row>
    <row r="65" spans="1:1" ht="14.25" customHeight="1" x14ac:dyDescent="0.25">
      <c r="A65" s="7"/>
    </row>
    <row r="66" spans="1:1" ht="14.25" customHeight="1" x14ac:dyDescent="0.25">
      <c r="A66" s="7"/>
    </row>
    <row r="67" spans="1:1" ht="14.25" customHeight="1" x14ac:dyDescent="0.25">
      <c r="A67" s="7"/>
    </row>
    <row r="68" spans="1:1" ht="14.25" customHeight="1" x14ac:dyDescent="0.25">
      <c r="A68" s="7"/>
    </row>
    <row r="69" spans="1:1" ht="14.25" customHeight="1" x14ac:dyDescent="0.25">
      <c r="A69" s="7"/>
    </row>
    <row r="70" spans="1:1" ht="14.25" customHeight="1" x14ac:dyDescent="0.25">
      <c r="A70" s="7"/>
    </row>
    <row r="71" spans="1:1" ht="14.25" customHeight="1" x14ac:dyDescent="0.25">
      <c r="A71" s="7"/>
    </row>
    <row r="72" spans="1:1" ht="14.25" customHeight="1" x14ac:dyDescent="0.25">
      <c r="A72" s="7"/>
    </row>
    <row r="73" spans="1:1" ht="14.25" customHeight="1" x14ac:dyDescent="0.25">
      <c r="A73" s="7"/>
    </row>
    <row r="74" spans="1:1" ht="14.25" customHeight="1" x14ac:dyDescent="0.25">
      <c r="A74" s="7"/>
    </row>
    <row r="75" spans="1:1" ht="14.25" customHeight="1" x14ac:dyDescent="0.25">
      <c r="A75" s="7"/>
    </row>
    <row r="76" spans="1:1" ht="14.25" customHeight="1" x14ac:dyDescent="0.25">
      <c r="A76" s="7"/>
    </row>
    <row r="77" spans="1:1" ht="14.25" customHeight="1" x14ac:dyDescent="0.25">
      <c r="A77" s="7"/>
    </row>
    <row r="78" spans="1:1" ht="14.25" customHeight="1" x14ac:dyDescent="0.25">
      <c r="A78" s="7"/>
    </row>
    <row r="79" spans="1:1" ht="14.25" customHeight="1" x14ac:dyDescent="0.25">
      <c r="A79" s="7"/>
    </row>
    <row r="80" spans="1:1" ht="14.25" customHeight="1" x14ac:dyDescent="0.25">
      <c r="A80" s="7"/>
    </row>
    <row r="81" spans="1:1" ht="14.25" customHeight="1" x14ac:dyDescent="0.25">
      <c r="A81" s="7"/>
    </row>
    <row r="82" spans="1:1" ht="14.25" customHeight="1" x14ac:dyDescent="0.25">
      <c r="A82" s="7"/>
    </row>
    <row r="83" spans="1:1" ht="14.25" customHeight="1" x14ac:dyDescent="0.25">
      <c r="A83" s="7"/>
    </row>
    <row r="84" spans="1:1" ht="14.25" customHeight="1" x14ac:dyDescent="0.25">
      <c r="A84" s="7"/>
    </row>
    <row r="85" spans="1:1" ht="14.25" customHeight="1" x14ac:dyDescent="0.25">
      <c r="A85" s="7"/>
    </row>
    <row r="86" spans="1:1" ht="14.25" customHeight="1" x14ac:dyDescent="0.25">
      <c r="A86" s="7"/>
    </row>
    <row r="87" spans="1:1" ht="14.25" customHeight="1" x14ac:dyDescent="0.25">
      <c r="A87" s="7"/>
    </row>
    <row r="88" spans="1:1" ht="14.25" customHeight="1" x14ac:dyDescent="0.25">
      <c r="A88" s="7"/>
    </row>
    <row r="89" spans="1:1" ht="14.25" customHeight="1" x14ac:dyDescent="0.25">
      <c r="A89" s="7"/>
    </row>
    <row r="90" spans="1:1" ht="14.25" customHeight="1" x14ac:dyDescent="0.25">
      <c r="A90" s="7"/>
    </row>
    <row r="91" spans="1:1" ht="14.25" customHeight="1" x14ac:dyDescent="0.25">
      <c r="A91" s="7"/>
    </row>
    <row r="92" spans="1:1" ht="14.25" customHeight="1" x14ac:dyDescent="0.25">
      <c r="A92" s="7"/>
    </row>
    <row r="93" spans="1:1" ht="14.25" customHeight="1" x14ac:dyDescent="0.25">
      <c r="A93" s="7"/>
    </row>
    <row r="94" spans="1:1" ht="14.25" customHeight="1" x14ac:dyDescent="0.25">
      <c r="A94" s="7"/>
    </row>
    <row r="95" spans="1:1" ht="14.25" customHeight="1" x14ac:dyDescent="0.25">
      <c r="A95" s="7"/>
    </row>
    <row r="96" spans="1:1" ht="14.25" customHeight="1" x14ac:dyDescent="0.25">
      <c r="A96" s="7"/>
    </row>
    <row r="97" spans="1:1" ht="14.25" customHeight="1" x14ac:dyDescent="0.25">
      <c r="A97" s="7"/>
    </row>
    <row r="98" spans="1:1" ht="14.25" customHeight="1" x14ac:dyDescent="0.25">
      <c r="A98" s="7"/>
    </row>
    <row r="99" spans="1:1" ht="14.25" customHeight="1" x14ac:dyDescent="0.25">
      <c r="A99" s="7"/>
    </row>
    <row r="100" spans="1:1" ht="14.25" customHeight="1" x14ac:dyDescent="0.25">
      <c r="A100" s="7"/>
    </row>
    <row r="101" spans="1:1" ht="14.25" customHeight="1" x14ac:dyDescent="0.25">
      <c r="A101" s="7"/>
    </row>
    <row r="102" spans="1:1" ht="14.25" customHeight="1" x14ac:dyDescent="0.25">
      <c r="A102" s="7"/>
    </row>
    <row r="103" spans="1:1" ht="14.25" customHeight="1" x14ac:dyDescent="0.25">
      <c r="A103" s="7"/>
    </row>
    <row r="104" spans="1:1" ht="14.25" customHeight="1" x14ac:dyDescent="0.25">
      <c r="A104" s="7"/>
    </row>
    <row r="105" spans="1:1" ht="14.25" customHeight="1" x14ac:dyDescent="0.25">
      <c r="A105" s="7"/>
    </row>
    <row r="106" spans="1:1" ht="14.25" customHeight="1" x14ac:dyDescent="0.25">
      <c r="A106" s="7"/>
    </row>
    <row r="107" spans="1:1" ht="14.25" customHeight="1" x14ac:dyDescent="0.25">
      <c r="A107" s="7"/>
    </row>
    <row r="108" spans="1:1" ht="14.25" customHeight="1" x14ac:dyDescent="0.25">
      <c r="A108" s="7"/>
    </row>
    <row r="109" spans="1:1" ht="14.25" customHeight="1" x14ac:dyDescent="0.25">
      <c r="A109" s="7"/>
    </row>
    <row r="110" spans="1:1" ht="14.25" customHeight="1" x14ac:dyDescent="0.25">
      <c r="A110" s="7"/>
    </row>
    <row r="111" spans="1:1" ht="14.25" customHeight="1" x14ac:dyDescent="0.25">
      <c r="A111" s="7"/>
    </row>
    <row r="112" spans="1:1" ht="14.25" customHeight="1" x14ac:dyDescent="0.25">
      <c r="A112" s="7"/>
    </row>
    <row r="113" spans="1:1" ht="14.25" customHeight="1" x14ac:dyDescent="0.25">
      <c r="A113" s="7"/>
    </row>
    <row r="114" spans="1:1" ht="14.25" customHeight="1" x14ac:dyDescent="0.25">
      <c r="A114" s="7"/>
    </row>
    <row r="115" spans="1:1" ht="14.25" customHeight="1" x14ac:dyDescent="0.25">
      <c r="A115" s="7"/>
    </row>
    <row r="116" spans="1:1" ht="14.25" customHeight="1" x14ac:dyDescent="0.25">
      <c r="A116" s="7"/>
    </row>
    <row r="117" spans="1:1" ht="14.25" customHeight="1" x14ac:dyDescent="0.25">
      <c r="A117" s="7"/>
    </row>
    <row r="118" spans="1:1" ht="14.25" customHeight="1" x14ac:dyDescent="0.25">
      <c r="A118" s="7"/>
    </row>
    <row r="119" spans="1:1" ht="14.25" customHeight="1" x14ac:dyDescent="0.25">
      <c r="A119" s="7"/>
    </row>
    <row r="120" spans="1:1" ht="14.25" customHeight="1" x14ac:dyDescent="0.25">
      <c r="A120" s="7"/>
    </row>
    <row r="121" spans="1:1" ht="14.25" customHeight="1" x14ac:dyDescent="0.25">
      <c r="A121" s="7"/>
    </row>
    <row r="122" spans="1:1" ht="14.25" customHeight="1" x14ac:dyDescent="0.25">
      <c r="A122" s="7"/>
    </row>
    <row r="123" spans="1:1" ht="14.25" customHeight="1" x14ac:dyDescent="0.25">
      <c r="A123" s="7"/>
    </row>
    <row r="124" spans="1:1" ht="14.25" customHeight="1" x14ac:dyDescent="0.25">
      <c r="A124" s="7"/>
    </row>
    <row r="125" spans="1:1" ht="14.25" customHeight="1" x14ac:dyDescent="0.25">
      <c r="A125" s="7"/>
    </row>
    <row r="126" spans="1:1" ht="14.25" customHeight="1" x14ac:dyDescent="0.25">
      <c r="A126" s="7"/>
    </row>
    <row r="127" spans="1:1" ht="14.25" customHeight="1" x14ac:dyDescent="0.25">
      <c r="A127" s="7"/>
    </row>
    <row r="128" spans="1:1" ht="14.25" customHeight="1" x14ac:dyDescent="0.25">
      <c r="A128" s="7"/>
    </row>
    <row r="129" spans="1:1" ht="14.25" customHeight="1" x14ac:dyDescent="0.25">
      <c r="A129" s="7"/>
    </row>
    <row r="130" spans="1:1" ht="14.25" customHeight="1" x14ac:dyDescent="0.25">
      <c r="A130" s="7"/>
    </row>
    <row r="131" spans="1:1" ht="14.25" customHeight="1" x14ac:dyDescent="0.25">
      <c r="A131" s="7"/>
    </row>
    <row r="132" spans="1:1" ht="14.25" customHeight="1" x14ac:dyDescent="0.25">
      <c r="A132" s="7"/>
    </row>
    <row r="133" spans="1:1" ht="14.25" customHeight="1" x14ac:dyDescent="0.25">
      <c r="A133" s="7"/>
    </row>
    <row r="134" spans="1:1" ht="14.25" customHeight="1" x14ac:dyDescent="0.25">
      <c r="A134" s="7"/>
    </row>
    <row r="135" spans="1:1" ht="14.25" customHeight="1" x14ac:dyDescent="0.25">
      <c r="A135" s="7"/>
    </row>
    <row r="136" spans="1:1" ht="14.25" customHeight="1" x14ac:dyDescent="0.25">
      <c r="A136" s="7"/>
    </row>
    <row r="137" spans="1:1" ht="14.25" customHeight="1" x14ac:dyDescent="0.25">
      <c r="A137" s="7"/>
    </row>
    <row r="138" spans="1:1" ht="14.25" customHeight="1" x14ac:dyDescent="0.25">
      <c r="A138" s="7"/>
    </row>
    <row r="139" spans="1:1" ht="14.25" customHeight="1" x14ac:dyDescent="0.25">
      <c r="A139" s="7"/>
    </row>
    <row r="140" spans="1:1" ht="14.25" customHeight="1" x14ac:dyDescent="0.25">
      <c r="A140" s="7"/>
    </row>
    <row r="141" spans="1:1" ht="14.25" customHeight="1" x14ac:dyDescent="0.25">
      <c r="A141" s="7"/>
    </row>
    <row r="142" spans="1:1" ht="14.25" customHeight="1" x14ac:dyDescent="0.25">
      <c r="A142" s="7"/>
    </row>
    <row r="143" spans="1:1" ht="14.25" customHeight="1" x14ac:dyDescent="0.25">
      <c r="A143" s="7"/>
    </row>
    <row r="144" spans="1:1" ht="14.25" customHeight="1" x14ac:dyDescent="0.25">
      <c r="A144" s="7"/>
    </row>
    <row r="145" spans="1:1" ht="14.25" customHeight="1" x14ac:dyDescent="0.25">
      <c r="A145" s="7"/>
    </row>
    <row r="146" spans="1:1" ht="14.25" customHeight="1" x14ac:dyDescent="0.25">
      <c r="A146" s="7"/>
    </row>
    <row r="147" spans="1:1" ht="14.25" customHeight="1" x14ac:dyDescent="0.25">
      <c r="A147" s="7"/>
    </row>
    <row r="148" spans="1:1" ht="14.25" customHeight="1" x14ac:dyDescent="0.25">
      <c r="A148" s="7"/>
    </row>
    <row r="149" spans="1:1" ht="14.25" customHeight="1" x14ac:dyDescent="0.25">
      <c r="A149" s="7"/>
    </row>
    <row r="150" spans="1:1" ht="14.25" customHeight="1" x14ac:dyDescent="0.25">
      <c r="A150" s="7"/>
    </row>
    <row r="151" spans="1:1" ht="14.25" customHeight="1" x14ac:dyDescent="0.25">
      <c r="A151" s="7"/>
    </row>
    <row r="152" spans="1:1" ht="14.25" customHeight="1" x14ac:dyDescent="0.25">
      <c r="A152" s="7"/>
    </row>
    <row r="153" spans="1:1" ht="14.25" customHeight="1" x14ac:dyDescent="0.25">
      <c r="A153" s="7"/>
    </row>
    <row r="154" spans="1:1" ht="14.25" customHeight="1" x14ac:dyDescent="0.25">
      <c r="A154" s="7"/>
    </row>
    <row r="155" spans="1:1" ht="14.25" customHeight="1" x14ac:dyDescent="0.25">
      <c r="A155" s="7"/>
    </row>
    <row r="156" spans="1:1" ht="14.25" customHeight="1" x14ac:dyDescent="0.25">
      <c r="A156" s="7"/>
    </row>
    <row r="157" spans="1:1" ht="14.25" customHeight="1" x14ac:dyDescent="0.25">
      <c r="A157" s="7"/>
    </row>
    <row r="158" spans="1:1" ht="14.25" customHeight="1" x14ac:dyDescent="0.25">
      <c r="A158" s="7"/>
    </row>
    <row r="159" spans="1:1" ht="14.25" customHeight="1" x14ac:dyDescent="0.25">
      <c r="A159" s="7"/>
    </row>
    <row r="160" spans="1:1" ht="14.25" customHeight="1" x14ac:dyDescent="0.25">
      <c r="A160" s="7"/>
    </row>
    <row r="161" spans="1:1" ht="14.25" customHeight="1" x14ac:dyDescent="0.25">
      <c r="A161" s="7"/>
    </row>
    <row r="162" spans="1:1" ht="14.25" customHeight="1" x14ac:dyDescent="0.25">
      <c r="A162" s="7"/>
    </row>
    <row r="163" spans="1:1" ht="14.25" customHeight="1" x14ac:dyDescent="0.25">
      <c r="A163" s="7"/>
    </row>
    <row r="164" spans="1:1" ht="14.25" customHeight="1" x14ac:dyDescent="0.25">
      <c r="A164" s="7"/>
    </row>
    <row r="165" spans="1:1" ht="14.25" customHeight="1" x14ac:dyDescent="0.25">
      <c r="A165" s="7"/>
    </row>
    <row r="166" spans="1:1" ht="14.25" customHeight="1" x14ac:dyDescent="0.25">
      <c r="A166" s="7"/>
    </row>
    <row r="167" spans="1:1" ht="14.25" customHeight="1" x14ac:dyDescent="0.25">
      <c r="A167" s="7"/>
    </row>
    <row r="168" spans="1:1" ht="14.25" customHeight="1" x14ac:dyDescent="0.25">
      <c r="A168" s="7"/>
    </row>
    <row r="169" spans="1:1" ht="14.25" customHeight="1" x14ac:dyDescent="0.25">
      <c r="A169" s="7"/>
    </row>
    <row r="170" spans="1:1" ht="14.25" customHeight="1" x14ac:dyDescent="0.25">
      <c r="A170" s="7"/>
    </row>
    <row r="171" spans="1:1" ht="14.25" customHeight="1" x14ac:dyDescent="0.25">
      <c r="A171" s="7"/>
    </row>
    <row r="172" spans="1:1" ht="14.25" customHeight="1" x14ac:dyDescent="0.25">
      <c r="A172" s="7"/>
    </row>
    <row r="173" spans="1:1" ht="14.25" customHeight="1" x14ac:dyDescent="0.25">
      <c r="A173" s="7"/>
    </row>
    <row r="174" spans="1:1" ht="14.25" customHeight="1" x14ac:dyDescent="0.25">
      <c r="A174" s="7"/>
    </row>
    <row r="175" spans="1:1" ht="14.25" customHeight="1" x14ac:dyDescent="0.25">
      <c r="A175" s="7"/>
    </row>
    <row r="176" spans="1:1" ht="14.25" customHeight="1" x14ac:dyDescent="0.25">
      <c r="A176" s="7"/>
    </row>
    <row r="177" spans="1:1" ht="14.25" customHeight="1" x14ac:dyDescent="0.25">
      <c r="A177" s="7"/>
    </row>
    <row r="178" spans="1:1" ht="14.25" customHeight="1" x14ac:dyDescent="0.25">
      <c r="A178" s="7"/>
    </row>
    <row r="179" spans="1:1" ht="14.25" customHeight="1" x14ac:dyDescent="0.25">
      <c r="A179" s="7"/>
    </row>
    <row r="180" spans="1:1" ht="14.25" customHeight="1" x14ac:dyDescent="0.25">
      <c r="A180" s="7"/>
    </row>
    <row r="181" spans="1:1" ht="14.25" customHeight="1" x14ac:dyDescent="0.25">
      <c r="A181" s="7"/>
    </row>
    <row r="182" spans="1:1" ht="14.25" customHeight="1" x14ac:dyDescent="0.25">
      <c r="A182" s="7"/>
    </row>
    <row r="183" spans="1:1" ht="14.25" customHeight="1" x14ac:dyDescent="0.25">
      <c r="A183" s="7"/>
    </row>
    <row r="184" spans="1:1" ht="14.25" customHeight="1" x14ac:dyDescent="0.25">
      <c r="A184" s="7"/>
    </row>
    <row r="185" spans="1:1" ht="14.25" customHeight="1" x14ac:dyDescent="0.25">
      <c r="A185" s="7"/>
    </row>
    <row r="186" spans="1:1" ht="14.25" customHeight="1" x14ac:dyDescent="0.25">
      <c r="A186" s="7"/>
    </row>
    <row r="187" spans="1:1" ht="14.25" customHeight="1" x14ac:dyDescent="0.25">
      <c r="A187" s="7"/>
    </row>
    <row r="188" spans="1:1" ht="14.25" customHeight="1" x14ac:dyDescent="0.25">
      <c r="A188" s="7"/>
    </row>
    <row r="189" spans="1:1" ht="14.25" customHeight="1" x14ac:dyDescent="0.25">
      <c r="A189" s="7"/>
    </row>
    <row r="190" spans="1:1" ht="14.25" customHeight="1" x14ac:dyDescent="0.25">
      <c r="A190" s="7"/>
    </row>
    <row r="191" spans="1:1" ht="14.25" customHeight="1" x14ac:dyDescent="0.25">
      <c r="A191" s="7"/>
    </row>
    <row r="192" spans="1:1" ht="14.25" customHeight="1" x14ac:dyDescent="0.25">
      <c r="A192" s="7"/>
    </row>
    <row r="193" spans="1:1" ht="14.25" customHeight="1" x14ac:dyDescent="0.25">
      <c r="A193" s="7"/>
    </row>
    <row r="194" spans="1:1" ht="14.25" customHeight="1" x14ac:dyDescent="0.25">
      <c r="A194" s="7"/>
    </row>
    <row r="195" spans="1:1" ht="14.25" customHeight="1" x14ac:dyDescent="0.25">
      <c r="A195" s="7"/>
    </row>
    <row r="196" spans="1:1" ht="14.25" customHeight="1" x14ac:dyDescent="0.25">
      <c r="A196" s="7"/>
    </row>
    <row r="197" spans="1:1" ht="14.25" customHeight="1" x14ac:dyDescent="0.25">
      <c r="A197" s="7"/>
    </row>
    <row r="198" spans="1:1" ht="14.25" customHeight="1" x14ac:dyDescent="0.25">
      <c r="A198" s="7"/>
    </row>
    <row r="199" spans="1:1" ht="14.25" customHeight="1" x14ac:dyDescent="0.25">
      <c r="A199" s="7"/>
    </row>
    <row r="200" spans="1:1" ht="14.25" customHeight="1" x14ac:dyDescent="0.25">
      <c r="A200" s="7"/>
    </row>
    <row r="201" spans="1:1" ht="14.25" customHeight="1" x14ac:dyDescent="0.25">
      <c r="A201" s="7"/>
    </row>
    <row r="202" spans="1:1" ht="14.25" customHeight="1" x14ac:dyDescent="0.25">
      <c r="A202" s="7"/>
    </row>
    <row r="203" spans="1:1" ht="14.25" customHeight="1" x14ac:dyDescent="0.25">
      <c r="A203" s="7"/>
    </row>
    <row r="204" spans="1:1" ht="14.25" customHeight="1" x14ac:dyDescent="0.25">
      <c r="A204" s="7"/>
    </row>
    <row r="205" spans="1:1" ht="14.25" customHeight="1" x14ac:dyDescent="0.25">
      <c r="A205" s="7"/>
    </row>
    <row r="206" spans="1:1" ht="14.25" customHeight="1" x14ac:dyDescent="0.25">
      <c r="A206" s="7"/>
    </row>
    <row r="207" spans="1:1" ht="14.25" customHeight="1" x14ac:dyDescent="0.25">
      <c r="A207" s="7"/>
    </row>
    <row r="208" spans="1:1" ht="14.25" customHeight="1" x14ac:dyDescent="0.25">
      <c r="A208" s="7"/>
    </row>
    <row r="209" spans="1:1" ht="14.25" customHeight="1" x14ac:dyDescent="0.25">
      <c r="A209" s="7"/>
    </row>
    <row r="210" spans="1:1" ht="14.25" customHeight="1" x14ac:dyDescent="0.25">
      <c r="A210" s="7"/>
    </row>
    <row r="211" spans="1:1" ht="14.25" customHeight="1" x14ac:dyDescent="0.25">
      <c r="A211" s="7"/>
    </row>
    <row r="212" spans="1:1" ht="14.25" customHeight="1" x14ac:dyDescent="0.25">
      <c r="A212" s="7"/>
    </row>
    <row r="213" spans="1:1" ht="14.25" customHeight="1" x14ac:dyDescent="0.25">
      <c r="A213" s="7"/>
    </row>
    <row r="214" spans="1:1" ht="14.25" customHeight="1" x14ac:dyDescent="0.25">
      <c r="A214" s="7"/>
    </row>
    <row r="215" spans="1:1" ht="14.25" customHeight="1" x14ac:dyDescent="0.25">
      <c r="A215" s="7"/>
    </row>
    <row r="216" spans="1:1" ht="14.25" customHeight="1" x14ac:dyDescent="0.25">
      <c r="A216" s="7"/>
    </row>
    <row r="217" spans="1:1" ht="14.25" customHeight="1" x14ac:dyDescent="0.25">
      <c r="A217" s="7"/>
    </row>
    <row r="218" spans="1:1" ht="14.25" customHeight="1" x14ac:dyDescent="0.25">
      <c r="A218" s="7"/>
    </row>
    <row r="219" spans="1:1" ht="14.25" customHeight="1" x14ac:dyDescent="0.25">
      <c r="A219" s="7"/>
    </row>
    <row r="220" spans="1:1" ht="14.25" customHeight="1" x14ac:dyDescent="0.25">
      <c r="A220" s="7"/>
    </row>
    <row r="221" spans="1:1" ht="14.25" customHeight="1" x14ac:dyDescent="0.25">
      <c r="A221" s="7"/>
    </row>
    <row r="222" spans="1:1" ht="14.25" customHeight="1" x14ac:dyDescent="0.25">
      <c r="A222" s="7"/>
    </row>
    <row r="223" spans="1:1" ht="14.25" customHeight="1" x14ac:dyDescent="0.25">
      <c r="A223" s="7"/>
    </row>
    <row r="224" spans="1:1" ht="14.25" customHeight="1" x14ac:dyDescent="0.25">
      <c r="A224" s="7"/>
    </row>
    <row r="225" spans="1:1" ht="14.25" customHeight="1" x14ac:dyDescent="0.25">
      <c r="A225" s="7"/>
    </row>
    <row r="226" spans="1:1" ht="14.25" customHeight="1" x14ac:dyDescent="0.25">
      <c r="A226" s="7"/>
    </row>
    <row r="227" spans="1:1" ht="14.25" customHeight="1" x14ac:dyDescent="0.25">
      <c r="A227" s="7"/>
    </row>
    <row r="228" spans="1:1" ht="14.25" customHeight="1" x14ac:dyDescent="0.25">
      <c r="A228" s="7"/>
    </row>
    <row r="229" spans="1:1" ht="14.25" customHeight="1" x14ac:dyDescent="0.25">
      <c r="A229" s="7"/>
    </row>
    <row r="230" spans="1:1" ht="14.25" customHeight="1" x14ac:dyDescent="0.25">
      <c r="A230" s="7"/>
    </row>
    <row r="231" spans="1:1" ht="14.25" customHeight="1" x14ac:dyDescent="0.25">
      <c r="A231" s="7"/>
    </row>
    <row r="232" spans="1:1" ht="14.25" customHeight="1" x14ac:dyDescent="0.25">
      <c r="A232" s="7"/>
    </row>
    <row r="233" spans="1:1" ht="14.25" customHeight="1" x14ac:dyDescent="0.25">
      <c r="A233" s="7"/>
    </row>
    <row r="234" spans="1:1" ht="14.25" customHeight="1" x14ac:dyDescent="0.25">
      <c r="A234" s="7"/>
    </row>
    <row r="235" spans="1:1" ht="14.25" customHeight="1" x14ac:dyDescent="0.25">
      <c r="A235" s="7"/>
    </row>
    <row r="236" spans="1:1" ht="14.25" customHeight="1" x14ac:dyDescent="0.25">
      <c r="A236" s="7"/>
    </row>
    <row r="237" spans="1:1" ht="14.25" customHeight="1" x14ac:dyDescent="0.25">
      <c r="A237" s="7"/>
    </row>
    <row r="238" spans="1:1" ht="14.25" customHeight="1" x14ac:dyDescent="0.25">
      <c r="A238" s="7"/>
    </row>
    <row r="239" spans="1:1" ht="14.25" customHeight="1" x14ac:dyDescent="0.25">
      <c r="A239" s="7"/>
    </row>
    <row r="240" spans="1:1" ht="14.25" customHeight="1" x14ac:dyDescent="0.25">
      <c r="A240" s="7"/>
    </row>
    <row r="241" spans="1:1" ht="14.25" customHeight="1" x14ac:dyDescent="0.25">
      <c r="A241" s="7"/>
    </row>
    <row r="242" spans="1:1" ht="14.25" customHeight="1" x14ac:dyDescent="0.25">
      <c r="A242" s="7"/>
    </row>
    <row r="243" spans="1:1" ht="14.25" customHeight="1" x14ac:dyDescent="0.25">
      <c r="A243" s="7"/>
    </row>
    <row r="244" spans="1:1" ht="14.25" customHeight="1" x14ac:dyDescent="0.25">
      <c r="A244" s="7"/>
    </row>
    <row r="245" spans="1:1" ht="14.25" customHeight="1" x14ac:dyDescent="0.25">
      <c r="A245" s="7"/>
    </row>
    <row r="246" spans="1:1" ht="14.25" customHeight="1" x14ac:dyDescent="0.25">
      <c r="A246" s="7"/>
    </row>
    <row r="247" spans="1:1" ht="14.25" customHeight="1" x14ac:dyDescent="0.25">
      <c r="A247" s="7"/>
    </row>
    <row r="248" spans="1:1" ht="14.25" customHeight="1" x14ac:dyDescent="0.25">
      <c r="A248" s="7"/>
    </row>
    <row r="249" spans="1:1" ht="14.25" customHeight="1" x14ac:dyDescent="0.25">
      <c r="A249" s="7"/>
    </row>
    <row r="250" spans="1:1" ht="14.25" customHeight="1" x14ac:dyDescent="0.25">
      <c r="A250" s="7"/>
    </row>
    <row r="251" spans="1:1" ht="14.25" customHeight="1" x14ac:dyDescent="0.25">
      <c r="A251" s="7"/>
    </row>
    <row r="252" spans="1:1" ht="14.25" customHeight="1" x14ac:dyDescent="0.25">
      <c r="A252" s="7"/>
    </row>
    <row r="253" spans="1:1" ht="14.25" customHeight="1" x14ac:dyDescent="0.25">
      <c r="A253" s="7"/>
    </row>
    <row r="254" spans="1:1" ht="14.25" customHeight="1" x14ac:dyDescent="0.25">
      <c r="A254" s="7"/>
    </row>
    <row r="255" spans="1:1" ht="14.25" customHeight="1" x14ac:dyDescent="0.25">
      <c r="A255" s="7"/>
    </row>
    <row r="256" spans="1:1" ht="14.25" customHeight="1" x14ac:dyDescent="0.25">
      <c r="A256" s="7"/>
    </row>
    <row r="257" spans="1:1" ht="14.25" customHeight="1" x14ac:dyDescent="0.25">
      <c r="A257" s="7"/>
    </row>
    <row r="258" spans="1:1" ht="14.25" customHeight="1" x14ac:dyDescent="0.25">
      <c r="A258" s="7"/>
    </row>
    <row r="259" spans="1:1" ht="14.25" customHeight="1" x14ac:dyDescent="0.25">
      <c r="A259" s="7"/>
    </row>
    <row r="260" spans="1:1" ht="14.25" customHeight="1" x14ac:dyDescent="0.25">
      <c r="A260" s="7"/>
    </row>
    <row r="261" spans="1:1" ht="14.25" customHeight="1" x14ac:dyDescent="0.25">
      <c r="A261" s="7"/>
    </row>
    <row r="262" spans="1:1" ht="14.25" customHeight="1" x14ac:dyDescent="0.25">
      <c r="A262" s="7"/>
    </row>
    <row r="263" spans="1:1" ht="14.25" customHeight="1" x14ac:dyDescent="0.25">
      <c r="A263" s="7"/>
    </row>
    <row r="264" spans="1:1" ht="14.25" customHeight="1" x14ac:dyDescent="0.25">
      <c r="A264" s="7"/>
    </row>
    <row r="265" spans="1:1" ht="14.25" customHeight="1" x14ac:dyDescent="0.25">
      <c r="A265" s="7"/>
    </row>
    <row r="266" spans="1:1" ht="14.25" customHeight="1" x14ac:dyDescent="0.25">
      <c r="A266" s="7"/>
    </row>
    <row r="267" spans="1:1" ht="14.25" customHeight="1" x14ac:dyDescent="0.25">
      <c r="A267" s="7"/>
    </row>
    <row r="268" spans="1:1" ht="14.25" customHeight="1" x14ac:dyDescent="0.25">
      <c r="A268" s="7"/>
    </row>
    <row r="269" spans="1:1" ht="14.25" customHeight="1" x14ac:dyDescent="0.25">
      <c r="A269" s="7"/>
    </row>
    <row r="270" spans="1:1" ht="14.25" customHeight="1" x14ac:dyDescent="0.25">
      <c r="A270" s="7"/>
    </row>
    <row r="271" spans="1:1" ht="14.25" customHeight="1" x14ac:dyDescent="0.25">
      <c r="A271" s="7"/>
    </row>
    <row r="272" spans="1:1" ht="14.25" customHeight="1" x14ac:dyDescent="0.25">
      <c r="A272" s="7"/>
    </row>
    <row r="273" spans="1:1" ht="14.25" customHeight="1" x14ac:dyDescent="0.25">
      <c r="A273" s="7"/>
    </row>
    <row r="274" spans="1:1" ht="14.25" customHeight="1" x14ac:dyDescent="0.25">
      <c r="A274" s="7"/>
    </row>
    <row r="275" spans="1:1" ht="14.25" customHeight="1" x14ac:dyDescent="0.25">
      <c r="A275" s="7"/>
    </row>
    <row r="276" spans="1:1" ht="14.25" customHeight="1" x14ac:dyDescent="0.25">
      <c r="A276" s="7"/>
    </row>
    <row r="277" spans="1:1" ht="14.25" customHeight="1" x14ac:dyDescent="0.25">
      <c r="A277" s="7"/>
    </row>
    <row r="278" spans="1:1" ht="14.25" customHeight="1" x14ac:dyDescent="0.25">
      <c r="A278" s="7"/>
    </row>
    <row r="279" spans="1:1" ht="14.25" customHeight="1" x14ac:dyDescent="0.25">
      <c r="A279" s="7"/>
    </row>
    <row r="280" spans="1:1" ht="14.25" customHeight="1" x14ac:dyDescent="0.25">
      <c r="A280" s="7"/>
    </row>
    <row r="281" spans="1:1" ht="14.25" customHeight="1" x14ac:dyDescent="0.25">
      <c r="A281" s="7"/>
    </row>
    <row r="282" spans="1:1" ht="14.25" customHeight="1" x14ac:dyDescent="0.25">
      <c r="A282" s="7"/>
    </row>
    <row r="283" spans="1:1" ht="14.25" customHeight="1" x14ac:dyDescent="0.25">
      <c r="A283" s="7"/>
    </row>
    <row r="284" spans="1:1" ht="14.25" customHeight="1" x14ac:dyDescent="0.25">
      <c r="A284" s="7"/>
    </row>
    <row r="285" spans="1:1" ht="14.25" customHeight="1" x14ac:dyDescent="0.25">
      <c r="A285" s="7"/>
    </row>
    <row r="286" spans="1:1" ht="14.25" customHeight="1" x14ac:dyDescent="0.25">
      <c r="A286" s="7"/>
    </row>
    <row r="287" spans="1:1" ht="14.25" customHeight="1" x14ac:dyDescent="0.25">
      <c r="A287" s="7"/>
    </row>
    <row r="288" spans="1:1" ht="14.25" customHeight="1" x14ac:dyDescent="0.25">
      <c r="A288" s="7"/>
    </row>
    <row r="289" spans="1:1" ht="14.25" customHeight="1" x14ac:dyDescent="0.25">
      <c r="A289" s="7"/>
    </row>
    <row r="290" spans="1:1" ht="14.25" customHeight="1" x14ac:dyDescent="0.25">
      <c r="A290" s="7"/>
    </row>
    <row r="291" spans="1:1" ht="14.25" customHeight="1" x14ac:dyDescent="0.25">
      <c r="A291" s="7"/>
    </row>
    <row r="292" spans="1:1" ht="14.25" customHeight="1" x14ac:dyDescent="0.25">
      <c r="A292" s="7"/>
    </row>
    <row r="293" spans="1:1" ht="14.25" customHeight="1" x14ac:dyDescent="0.25">
      <c r="A293" s="7"/>
    </row>
    <row r="294" spans="1:1" ht="14.25" customHeight="1" x14ac:dyDescent="0.25">
      <c r="A294" s="7"/>
    </row>
    <row r="295" spans="1:1" ht="14.25" customHeight="1" x14ac:dyDescent="0.25">
      <c r="A295" s="7"/>
    </row>
    <row r="296" spans="1:1" ht="14.25" customHeight="1" x14ac:dyDescent="0.25">
      <c r="A296" s="7"/>
    </row>
    <row r="297" spans="1:1" ht="14.25" customHeight="1" x14ac:dyDescent="0.25">
      <c r="A297" s="7"/>
    </row>
    <row r="298" spans="1:1" ht="14.25" customHeight="1" x14ac:dyDescent="0.25">
      <c r="A298" s="7"/>
    </row>
    <row r="299" spans="1:1" ht="14.25" customHeight="1" x14ac:dyDescent="0.25">
      <c r="A299" s="7"/>
    </row>
    <row r="300" spans="1:1" ht="14.25" customHeight="1" x14ac:dyDescent="0.25">
      <c r="A300" s="7"/>
    </row>
    <row r="301" spans="1:1" ht="14.25" customHeight="1" x14ac:dyDescent="0.25">
      <c r="A301" s="7"/>
    </row>
    <row r="302" spans="1:1" ht="14.25" customHeight="1" x14ac:dyDescent="0.25">
      <c r="A302" s="7"/>
    </row>
    <row r="303" spans="1:1" ht="14.25" customHeight="1" x14ac:dyDescent="0.25">
      <c r="A303" s="7"/>
    </row>
    <row r="304" spans="1:1" ht="14.25" customHeight="1" x14ac:dyDescent="0.25">
      <c r="A304" s="7"/>
    </row>
    <row r="305" spans="1:1" ht="14.25" customHeight="1" x14ac:dyDescent="0.25">
      <c r="A305" s="7"/>
    </row>
    <row r="306" spans="1:1" ht="14.25" customHeight="1" x14ac:dyDescent="0.25">
      <c r="A306" s="7"/>
    </row>
    <row r="307" spans="1:1" ht="14.25" customHeight="1" x14ac:dyDescent="0.25">
      <c r="A307" s="7"/>
    </row>
    <row r="308" spans="1:1" ht="14.25" customHeight="1" x14ac:dyDescent="0.25">
      <c r="A308" s="7"/>
    </row>
    <row r="309" spans="1:1" ht="14.25" customHeight="1" x14ac:dyDescent="0.25">
      <c r="A309" s="7"/>
    </row>
    <row r="310" spans="1:1" ht="14.25" customHeight="1" x14ac:dyDescent="0.25">
      <c r="A310" s="7"/>
    </row>
    <row r="311" spans="1:1" ht="14.25" customHeight="1" x14ac:dyDescent="0.25">
      <c r="A311" s="7"/>
    </row>
    <row r="312" spans="1:1" ht="14.25" customHeight="1" x14ac:dyDescent="0.25">
      <c r="A312" s="7"/>
    </row>
    <row r="313" spans="1:1" ht="14.25" customHeight="1" x14ac:dyDescent="0.25">
      <c r="A313" s="7"/>
    </row>
    <row r="314" spans="1:1" ht="14.25" customHeight="1" x14ac:dyDescent="0.25">
      <c r="A314" s="7"/>
    </row>
    <row r="315" spans="1:1" ht="14.25" customHeight="1" x14ac:dyDescent="0.25">
      <c r="A315" s="7"/>
    </row>
    <row r="316" spans="1:1" ht="14.25" customHeight="1" x14ac:dyDescent="0.25">
      <c r="A316" s="7"/>
    </row>
    <row r="317" spans="1:1" ht="14.25" customHeight="1" x14ac:dyDescent="0.25">
      <c r="A317" s="7"/>
    </row>
    <row r="318" spans="1:1" ht="14.25" customHeight="1" x14ac:dyDescent="0.25">
      <c r="A318" s="7"/>
    </row>
    <row r="319" spans="1:1" ht="14.25" customHeight="1" x14ac:dyDescent="0.25">
      <c r="A319" s="7"/>
    </row>
    <row r="320" spans="1:1" ht="14.25" customHeight="1" x14ac:dyDescent="0.25">
      <c r="A320" s="7"/>
    </row>
    <row r="321" spans="1:1" ht="14.25" customHeight="1" x14ac:dyDescent="0.25">
      <c r="A321" s="7"/>
    </row>
    <row r="322" spans="1:1" ht="14.25" customHeight="1" x14ac:dyDescent="0.25">
      <c r="A322" s="7"/>
    </row>
    <row r="323" spans="1:1" ht="14.25" customHeight="1" x14ac:dyDescent="0.25">
      <c r="A323" s="7"/>
    </row>
    <row r="324" spans="1:1" ht="14.25" customHeight="1" x14ac:dyDescent="0.25">
      <c r="A324" s="7"/>
    </row>
    <row r="325" spans="1:1" ht="14.25" customHeight="1" x14ac:dyDescent="0.25">
      <c r="A325" s="7"/>
    </row>
    <row r="326" spans="1:1" ht="14.25" customHeight="1" x14ac:dyDescent="0.25">
      <c r="A326" s="7"/>
    </row>
    <row r="327" spans="1:1" ht="14.25" customHeight="1" x14ac:dyDescent="0.25">
      <c r="A327" s="7"/>
    </row>
    <row r="328" spans="1:1" ht="14.25" customHeight="1" x14ac:dyDescent="0.25">
      <c r="A328" s="7"/>
    </row>
    <row r="329" spans="1:1" ht="14.25" customHeight="1" x14ac:dyDescent="0.25">
      <c r="A329" s="7"/>
    </row>
    <row r="330" spans="1:1" ht="14.25" customHeight="1" x14ac:dyDescent="0.25">
      <c r="A330" s="7"/>
    </row>
    <row r="331" spans="1:1" ht="14.25" customHeight="1" x14ac:dyDescent="0.25">
      <c r="A331" s="7"/>
    </row>
    <row r="332" spans="1:1" ht="14.25" customHeight="1" x14ac:dyDescent="0.25">
      <c r="A332" s="7"/>
    </row>
    <row r="333" spans="1:1" ht="14.25" customHeight="1" x14ac:dyDescent="0.25">
      <c r="A333" s="7"/>
    </row>
    <row r="334" spans="1:1" ht="14.25" customHeight="1" x14ac:dyDescent="0.25">
      <c r="A334" s="7"/>
    </row>
    <row r="335" spans="1:1" ht="14.25" customHeight="1" x14ac:dyDescent="0.25">
      <c r="A335" s="7"/>
    </row>
    <row r="336" spans="1:1" ht="14.25" customHeight="1" x14ac:dyDescent="0.25">
      <c r="A336" s="7"/>
    </row>
    <row r="337" spans="1:1" ht="14.25" customHeight="1" x14ac:dyDescent="0.25">
      <c r="A337" s="7"/>
    </row>
    <row r="338" spans="1:1" ht="14.25" customHeight="1" x14ac:dyDescent="0.25">
      <c r="A338" s="7"/>
    </row>
    <row r="339" spans="1:1" ht="14.25" customHeight="1" x14ac:dyDescent="0.25">
      <c r="A339" s="7"/>
    </row>
    <row r="340" spans="1:1" ht="14.25" customHeight="1" x14ac:dyDescent="0.25">
      <c r="A340" s="7"/>
    </row>
    <row r="341" spans="1:1" ht="14.25" customHeight="1" x14ac:dyDescent="0.25">
      <c r="A341" s="7"/>
    </row>
    <row r="342" spans="1:1" ht="14.25" customHeight="1" x14ac:dyDescent="0.25">
      <c r="A342" s="7"/>
    </row>
    <row r="343" spans="1:1" ht="14.25" customHeight="1" x14ac:dyDescent="0.25">
      <c r="A343" s="7"/>
    </row>
    <row r="344" spans="1:1" ht="14.25" customHeight="1" x14ac:dyDescent="0.25">
      <c r="A344" s="7"/>
    </row>
    <row r="345" spans="1:1" ht="14.25" customHeight="1" x14ac:dyDescent="0.25">
      <c r="A345" s="7"/>
    </row>
    <row r="346" spans="1:1" ht="14.25" customHeight="1" x14ac:dyDescent="0.25">
      <c r="A346" s="7"/>
    </row>
    <row r="347" spans="1:1" ht="14.25" customHeight="1" x14ac:dyDescent="0.25">
      <c r="A347" s="7"/>
    </row>
    <row r="348" spans="1:1" ht="14.25" customHeight="1" x14ac:dyDescent="0.25">
      <c r="A348" s="7"/>
    </row>
    <row r="349" spans="1:1" ht="14.25" customHeight="1" x14ac:dyDescent="0.25">
      <c r="A349" s="7"/>
    </row>
    <row r="350" spans="1:1" ht="14.25" customHeight="1" x14ac:dyDescent="0.25">
      <c r="A350" s="7"/>
    </row>
    <row r="351" spans="1:1" ht="14.25" customHeight="1" x14ac:dyDescent="0.25">
      <c r="A351" s="7"/>
    </row>
    <row r="352" spans="1:1" ht="14.25" customHeight="1" x14ac:dyDescent="0.25">
      <c r="A352" s="7"/>
    </row>
    <row r="353" spans="1:1" ht="14.25" customHeight="1" x14ac:dyDescent="0.25">
      <c r="A353" s="7"/>
    </row>
    <row r="354" spans="1:1" ht="14.25" customHeight="1" x14ac:dyDescent="0.25">
      <c r="A354" s="7"/>
    </row>
    <row r="355" spans="1:1" ht="14.25" customHeight="1" x14ac:dyDescent="0.25">
      <c r="A355" s="7"/>
    </row>
    <row r="356" spans="1:1" ht="14.25" customHeight="1" x14ac:dyDescent="0.25">
      <c r="A356" s="7"/>
    </row>
    <row r="357" spans="1:1" ht="14.25" customHeight="1" x14ac:dyDescent="0.25">
      <c r="A357" s="7"/>
    </row>
    <row r="358" spans="1:1" ht="14.25" customHeight="1" x14ac:dyDescent="0.25">
      <c r="A358" s="7"/>
    </row>
    <row r="359" spans="1:1" ht="14.25" customHeight="1" x14ac:dyDescent="0.25">
      <c r="A359" s="7"/>
    </row>
    <row r="360" spans="1:1" ht="14.25" customHeight="1" x14ac:dyDescent="0.25">
      <c r="A360" s="7"/>
    </row>
    <row r="361" spans="1:1" ht="14.25" customHeight="1" x14ac:dyDescent="0.25">
      <c r="A361" s="7"/>
    </row>
    <row r="362" spans="1:1" ht="14.25" customHeight="1" x14ac:dyDescent="0.25">
      <c r="A362" s="7"/>
    </row>
    <row r="363" spans="1:1" ht="14.25" customHeight="1" x14ac:dyDescent="0.25">
      <c r="A363" s="7"/>
    </row>
    <row r="364" spans="1:1" ht="14.25" customHeight="1" x14ac:dyDescent="0.25">
      <c r="A364" s="7"/>
    </row>
    <row r="365" spans="1:1" ht="14.25" customHeight="1" x14ac:dyDescent="0.25">
      <c r="A365" s="7"/>
    </row>
    <row r="366" spans="1:1" ht="14.25" customHeight="1" x14ac:dyDescent="0.25">
      <c r="A366" s="7"/>
    </row>
    <row r="367" spans="1:1" ht="14.25" customHeight="1" x14ac:dyDescent="0.25">
      <c r="A367" s="7"/>
    </row>
    <row r="368" spans="1:1" ht="14.25" customHeight="1" x14ac:dyDescent="0.25">
      <c r="A368" s="7"/>
    </row>
    <row r="369" spans="1:1" ht="14.25" customHeight="1" x14ac:dyDescent="0.25">
      <c r="A369" s="7"/>
    </row>
    <row r="370" spans="1:1" ht="14.25" customHeight="1" x14ac:dyDescent="0.25">
      <c r="A370" s="7"/>
    </row>
    <row r="371" spans="1:1" ht="14.25" customHeight="1" x14ac:dyDescent="0.25">
      <c r="A371" s="7"/>
    </row>
    <row r="372" spans="1:1" ht="14.25" customHeight="1" x14ac:dyDescent="0.25">
      <c r="A372" s="7"/>
    </row>
    <row r="373" spans="1:1" ht="14.25" customHeight="1" x14ac:dyDescent="0.25">
      <c r="A373" s="7"/>
    </row>
    <row r="374" spans="1:1" ht="14.25" customHeight="1" x14ac:dyDescent="0.25">
      <c r="A374" s="7"/>
    </row>
    <row r="375" spans="1:1" ht="14.25" customHeight="1" x14ac:dyDescent="0.25">
      <c r="A375" s="7"/>
    </row>
    <row r="376" spans="1:1" ht="14.25" customHeight="1" x14ac:dyDescent="0.25">
      <c r="A376" s="7"/>
    </row>
    <row r="377" spans="1:1" ht="14.25" customHeight="1" x14ac:dyDescent="0.25">
      <c r="A377" s="7"/>
    </row>
    <row r="378" spans="1:1" ht="14.25" customHeight="1" x14ac:dyDescent="0.25">
      <c r="A378" s="7"/>
    </row>
    <row r="379" spans="1:1" ht="14.25" customHeight="1" x14ac:dyDescent="0.25">
      <c r="A379" s="7"/>
    </row>
    <row r="380" spans="1:1" ht="14.25" customHeight="1" x14ac:dyDescent="0.25">
      <c r="A380" s="7"/>
    </row>
    <row r="381" spans="1:1" ht="14.25" customHeight="1" x14ac:dyDescent="0.25">
      <c r="A381" s="7"/>
    </row>
    <row r="382" spans="1:1" ht="14.25" customHeight="1" x14ac:dyDescent="0.25">
      <c r="A382" s="7"/>
    </row>
    <row r="383" spans="1:1" ht="14.25" customHeight="1" x14ac:dyDescent="0.25">
      <c r="A383" s="7"/>
    </row>
    <row r="384" spans="1:1" ht="14.25" customHeight="1" x14ac:dyDescent="0.25">
      <c r="A384" s="7"/>
    </row>
    <row r="385" spans="1:1" ht="14.25" customHeight="1" x14ac:dyDescent="0.25">
      <c r="A385" s="7"/>
    </row>
    <row r="386" spans="1:1" ht="14.25" customHeight="1" x14ac:dyDescent="0.25">
      <c r="A386" s="7"/>
    </row>
    <row r="387" spans="1:1" ht="14.25" customHeight="1" x14ac:dyDescent="0.25">
      <c r="A387" s="7"/>
    </row>
    <row r="388" spans="1:1" ht="14.25" customHeight="1" x14ac:dyDescent="0.25">
      <c r="A388" s="7"/>
    </row>
    <row r="389" spans="1:1" ht="14.25" customHeight="1" x14ac:dyDescent="0.25">
      <c r="A389" s="7"/>
    </row>
    <row r="390" spans="1:1" ht="14.25" customHeight="1" x14ac:dyDescent="0.25">
      <c r="A390" s="7"/>
    </row>
    <row r="391" spans="1:1" ht="14.25" customHeight="1" x14ac:dyDescent="0.25">
      <c r="A391" s="7"/>
    </row>
    <row r="392" spans="1:1" ht="14.25" customHeight="1" x14ac:dyDescent="0.25">
      <c r="A392" s="7"/>
    </row>
    <row r="393" spans="1:1" ht="14.25" customHeight="1" x14ac:dyDescent="0.25">
      <c r="A393" s="7"/>
    </row>
    <row r="394" spans="1:1" ht="14.25" customHeight="1" x14ac:dyDescent="0.25">
      <c r="A394" s="7"/>
    </row>
    <row r="395" spans="1:1" ht="14.25" customHeight="1" x14ac:dyDescent="0.25">
      <c r="A395" s="7"/>
    </row>
    <row r="396" spans="1:1" ht="14.25" customHeight="1" x14ac:dyDescent="0.25">
      <c r="A396" s="7"/>
    </row>
    <row r="397" spans="1:1" ht="14.25" customHeight="1" x14ac:dyDescent="0.25">
      <c r="A397" s="7"/>
    </row>
    <row r="398" spans="1:1" ht="14.25" customHeight="1" x14ac:dyDescent="0.25">
      <c r="A398" s="7"/>
    </row>
    <row r="399" spans="1:1" ht="14.25" customHeight="1" x14ac:dyDescent="0.25">
      <c r="A399" s="7"/>
    </row>
    <row r="400" spans="1:1" ht="14.25" customHeight="1" x14ac:dyDescent="0.25">
      <c r="A400" s="7"/>
    </row>
    <row r="401" spans="1:1" ht="14.25" customHeight="1" x14ac:dyDescent="0.25">
      <c r="A401" s="7"/>
    </row>
    <row r="402" spans="1:1" ht="14.25" customHeight="1" x14ac:dyDescent="0.25">
      <c r="A402" s="7"/>
    </row>
    <row r="403" spans="1:1" ht="14.25" customHeight="1" x14ac:dyDescent="0.25">
      <c r="A403" s="7"/>
    </row>
    <row r="404" spans="1:1" ht="14.25" customHeight="1" x14ac:dyDescent="0.25">
      <c r="A404" s="7"/>
    </row>
    <row r="405" spans="1:1" ht="14.25" customHeight="1" x14ac:dyDescent="0.25">
      <c r="A405" s="7"/>
    </row>
    <row r="406" spans="1:1" ht="14.25" customHeight="1" x14ac:dyDescent="0.25">
      <c r="A406" s="7"/>
    </row>
    <row r="407" spans="1:1" ht="14.25" customHeight="1" x14ac:dyDescent="0.25">
      <c r="A407" s="7"/>
    </row>
    <row r="408" spans="1:1" ht="14.25" customHeight="1" x14ac:dyDescent="0.25">
      <c r="A408" s="7"/>
    </row>
    <row r="409" spans="1:1" ht="14.25" customHeight="1" x14ac:dyDescent="0.25">
      <c r="A409" s="7"/>
    </row>
    <row r="410" spans="1:1" ht="14.25" customHeight="1" x14ac:dyDescent="0.25">
      <c r="A410" s="7"/>
    </row>
    <row r="411" spans="1:1" ht="14.25" customHeight="1" x14ac:dyDescent="0.25">
      <c r="A411" s="7"/>
    </row>
    <row r="412" spans="1:1" ht="14.25" customHeight="1" x14ac:dyDescent="0.25">
      <c r="A412" s="7"/>
    </row>
    <row r="413" spans="1:1" ht="14.25" customHeight="1" x14ac:dyDescent="0.25">
      <c r="A413" s="7"/>
    </row>
    <row r="414" spans="1:1" ht="14.25" customHeight="1" x14ac:dyDescent="0.25">
      <c r="A414" s="7"/>
    </row>
    <row r="415" spans="1:1" ht="14.25" customHeight="1" x14ac:dyDescent="0.25">
      <c r="A415" s="7"/>
    </row>
    <row r="416" spans="1:1" ht="14.25" customHeight="1" x14ac:dyDescent="0.25">
      <c r="A416" s="7"/>
    </row>
    <row r="417" spans="1:1" ht="14.25" customHeight="1" x14ac:dyDescent="0.25">
      <c r="A417" s="7"/>
    </row>
    <row r="418" spans="1:1" ht="14.25" customHeight="1" x14ac:dyDescent="0.25">
      <c r="A418" s="7"/>
    </row>
    <row r="419" spans="1:1" ht="14.25" customHeight="1" x14ac:dyDescent="0.25">
      <c r="A419" s="7"/>
    </row>
    <row r="420" spans="1:1" ht="14.25" customHeight="1" x14ac:dyDescent="0.25">
      <c r="A420" s="7"/>
    </row>
    <row r="421" spans="1:1" ht="14.25" customHeight="1" x14ac:dyDescent="0.25">
      <c r="A421" s="7"/>
    </row>
    <row r="422" spans="1:1" ht="14.25" customHeight="1" x14ac:dyDescent="0.25">
      <c r="A422" s="7"/>
    </row>
    <row r="423" spans="1:1" ht="14.25" customHeight="1" x14ac:dyDescent="0.25">
      <c r="A423" s="7"/>
    </row>
    <row r="424" spans="1:1" ht="14.25" customHeight="1" x14ac:dyDescent="0.25">
      <c r="A424" s="7"/>
    </row>
    <row r="425" spans="1:1" ht="14.25" customHeight="1" x14ac:dyDescent="0.25">
      <c r="A425" s="7"/>
    </row>
    <row r="426" spans="1:1" ht="14.25" customHeight="1" x14ac:dyDescent="0.25">
      <c r="A426" s="7"/>
    </row>
    <row r="427" spans="1:1" ht="14.25" customHeight="1" x14ac:dyDescent="0.25">
      <c r="A427" s="7"/>
    </row>
    <row r="428" spans="1:1" ht="14.25" customHeight="1" x14ac:dyDescent="0.25">
      <c r="A428" s="7"/>
    </row>
    <row r="429" spans="1:1" ht="14.25" customHeight="1" x14ac:dyDescent="0.25">
      <c r="A429" s="7"/>
    </row>
    <row r="430" spans="1:1" ht="14.25" customHeight="1" x14ac:dyDescent="0.25">
      <c r="A430" s="7"/>
    </row>
    <row r="431" spans="1:1" ht="14.25" customHeight="1" x14ac:dyDescent="0.25">
      <c r="A431" s="7"/>
    </row>
    <row r="432" spans="1:1" ht="14.25" customHeight="1" x14ac:dyDescent="0.25">
      <c r="A432" s="7"/>
    </row>
    <row r="433" spans="1:1" ht="14.25" customHeight="1" x14ac:dyDescent="0.25">
      <c r="A433" s="7"/>
    </row>
    <row r="434" spans="1:1" ht="14.25" customHeight="1" x14ac:dyDescent="0.25">
      <c r="A434" s="7"/>
    </row>
    <row r="435" spans="1:1" ht="14.25" customHeight="1" x14ac:dyDescent="0.25">
      <c r="A435" s="7"/>
    </row>
    <row r="436" spans="1:1" ht="14.25" customHeight="1" x14ac:dyDescent="0.25">
      <c r="A436" s="7"/>
    </row>
    <row r="437" spans="1:1" ht="14.25" customHeight="1" x14ac:dyDescent="0.25">
      <c r="A437" s="7"/>
    </row>
    <row r="438" spans="1:1" ht="14.25" customHeight="1" x14ac:dyDescent="0.25">
      <c r="A438" s="7"/>
    </row>
    <row r="439" spans="1:1" ht="14.25" customHeight="1" x14ac:dyDescent="0.25">
      <c r="A439" s="7"/>
    </row>
    <row r="440" spans="1:1" ht="14.25" customHeight="1" x14ac:dyDescent="0.25">
      <c r="A440" s="7"/>
    </row>
    <row r="441" spans="1:1" ht="14.25" customHeight="1" x14ac:dyDescent="0.25">
      <c r="A441" s="7"/>
    </row>
    <row r="442" spans="1:1" ht="14.25" customHeight="1" x14ac:dyDescent="0.25">
      <c r="A442" s="7"/>
    </row>
    <row r="443" spans="1:1" ht="14.25" customHeight="1" x14ac:dyDescent="0.25">
      <c r="A443" s="7"/>
    </row>
    <row r="444" spans="1:1" ht="14.25" customHeight="1" x14ac:dyDescent="0.25">
      <c r="A444" s="7"/>
    </row>
    <row r="445" spans="1:1" ht="14.25" customHeight="1" x14ac:dyDescent="0.25">
      <c r="A445" s="7"/>
    </row>
    <row r="446" spans="1:1" ht="14.25" customHeight="1" x14ac:dyDescent="0.25">
      <c r="A446" s="7"/>
    </row>
    <row r="447" spans="1:1" ht="14.25" customHeight="1" x14ac:dyDescent="0.25">
      <c r="A447" s="7"/>
    </row>
    <row r="448" spans="1:1" ht="14.25" customHeight="1" x14ac:dyDescent="0.25">
      <c r="A448" s="7"/>
    </row>
    <row r="449" spans="1:1" ht="14.25" customHeight="1" x14ac:dyDescent="0.25">
      <c r="A449" s="7"/>
    </row>
    <row r="450" spans="1:1" ht="14.25" customHeight="1" x14ac:dyDescent="0.25">
      <c r="A450" s="7"/>
    </row>
    <row r="451" spans="1:1" ht="14.25" customHeight="1" x14ac:dyDescent="0.25">
      <c r="A451" s="7"/>
    </row>
    <row r="452" spans="1:1" ht="14.25" customHeight="1" x14ac:dyDescent="0.25">
      <c r="A452" s="7"/>
    </row>
    <row r="453" spans="1:1" ht="14.25" customHeight="1" x14ac:dyDescent="0.25">
      <c r="A453" s="7"/>
    </row>
    <row r="454" spans="1:1" ht="14.25" customHeight="1" x14ac:dyDescent="0.25">
      <c r="A454" s="7"/>
    </row>
    <row r="455" spans="1:1" ht="14.25" customHeight="1" x14ac:dyDescent="0.25">
      <c r="A455" s="7"/>
    </row>
    <row r="456" spans="1:1" ht="14.25" customHeight="1" x14ac:dyDescent="0.25">
      <c r="A456" s="7"/>
    </row>
    <row r="457" spans="1:1" ht="14.25" customHeight="1" x14ac:dyDescent="0.25">
      <c r="A457" s="7"/>
    </row>
    <row r="458" spans="1:1" ht="14.25" customHeight="1" x14ac:dyDescent="0.25">
      <c r="A458" s="7"/>
    </row>
    <row r="459" spans="1:1" ht="14.25" customHeight="1" x14ac:dyDescent="0.25">
      <c r="A459" s="7"/>
    </row>
    <row r="460" spans="1:1" ht="14.25" customHeight="1" x14ac:dyDescent="0.25">
      <c r="A460" s="7"/>
    </row>
    <row r="461" spans="1:1" ht="14.25" customHeight="1" x14ac:dyDescent="0.25">
      <c r="A461" s="7"/>
    </row>
    <row r="462" spans="1:1" ht="14.25" customHeight="1" x14ac:dyDescent="0.25">
      <c r="A462" s="7"/>
    </row>
    <row r="463" spans="1:1" ht="14.25" customHeight="1" x14ac:dyDescent="0.25">
      <c r="A463" s="7"/>
    </row>
    <row r="464" spans="1:1" ht="14.25" customHeight="1" x14ac:dyDescent="0.25">
      <c r="A464" s="7"/>
    </row>
    <row r="465" spans="1:1" ht="14.25" customHeight="1" x14ac:dyDescent="0.25">
      <c r="A465" s="7"/>
    </row>
    <row r="466" spans="1:1" ht="14.25" customHeight="1" x14ac:dyDescent="0.25">
      <c r="A466" s="7"/>
    </row>
    <row r="467" spans="1:1" ht="14.25" customHeight="1" x14ac:dyDescent="0.25">
      <c r="A467" s="7"/>
    </row>
    <row r="468" spans="1:1" ht="14.25" customHeight="1" x14ac:dyDescent="0.25">
      <c r="A468" s="7"/>
    </row>
    <row r="469" spans="1:1" ht="14.25" customHeight="1" x14ac:dyDescent="0.25">
      <c r="A469" s="7"/>
    </row>
    <row r="470" spans="1:1" ht="14.25" customHeight="1" x14ac:dyDescent="0.25">
      <c r="A470" s="7"/>
    </row>
    <row r="471" spans="1:1" ht="14.25" customHeight="1" x14ac:dyDescent="0.25">
      <c r="A471" s="7"/>
    </row>
    <row r="472" spans="1:1" ht="14.25" customHeight="1" x14ac:dyDescent="0.25">
      <c r="A472" s="7"/>
    </row>
    <row r="473" spans="1:1" ht="14.25" customHeight="1" x14ac:dyDescent="0.25">
      <c r="A473" s="7"/>
    </row>
    <row r="474" spans="1:1" ht="14.25" customHeight="1" x14ac:dyDescent="0.25">
      <c r="A474" s="7"/>
    </row>
    <row r="475" spans="1:1" ht="14.25" customHeight="1" x14ac:dyDescent="0.25">
      <c r="A475" s="7"/>
    </row>
    <row r="476" spans="1:1" ht="14.25" customHeight="1" x14ac:dyDescent="0.25">
      <c r="A476" s="7"/>
    </row>
    <row r="477" spans="1:1" ht="14.25" customHeight="1" x14ac:dyDescent="0.25">
      <c r="A477" s="7"/>
    </row>
    <row r="478" spans="1:1" ht="14.25" customHeight="1" x14ac:dyDescent="0.25">
      <c r="A478" s="7"/>
    </row>
    <row r="479" spans="1:1" ht="14.25" customHeight="1" x14ac:dyDescent="0.25">
      <c r="A479" s="7"/>
    </row>
    <row r="480" spans="1:1" ht="14.25" customHeight="1" x14ac:dyDescent="0.25">
      <c r="A480" s="7"/>
    </row>
    <row r="481" spans="1:1" ht="14.25" customHeight="1" x14ac:dyDescent="0.25">
      <c r="A481" s="7"/>
    </row>
    <row r="482" spans="1:1" ht="14.25" customHeight="1" x14ac:dyDescent="0.25">
      <c r="A482" s="7"/>
    </row>
    <row r="483" spans="1:1" ht="14.25" customHeight="1" x14ac:dyDescent="0.25">
      <c r="A483" s="7"/>
    </row>
    <row r="484" spans="1:1" ht="14.25" customHeight="1" x14ac:dyDescent="0.25">
      <c r="A484" s="7"/>
    </row>
    <row r="485" spans="1:1" ht="14.25" customHeight="1" x14ac:dyDescent="0.25">
      <c r="A485" s="7"/>
    </row>
    <row r="486" spans="1:1" ht="14.25" customHeight="1" x14ac:dyDescent="0.25">
      <c r="A486" s="7"/>
    </row>
    <row r="487" spans="1:1" ht="14.25" customHeight="1" x14ac:dyDescent="0.25">
      <c r="A487" s="7"/>
    </row>
    <row r="488" spans="1:1" ht="14.25" customHeight="1" x14ac:dyDescent="0.25">
      <c r="A488" s="7"/>
    </row>
    <row r="489" spans="1:1" ht="14.25" customHeight="1" x14ac:dyDescent="0.25">
      <c r="A489" s="7"/>
    </row>
    <row r="490" spans="1:1" ht="14.25" customHeight="1" x14ac:dyDescent="0.25">
      <c r="A490" s="7"/>
    </row>
    <row r="491" spans="1:1" ht="14.25" customHeight="1" x14ac:dyDescent="0.25">
      <c r="A491" s="7"/>
    </row>
    <row r="492" spans="1:1" ht="14.25" customHeight="1" x14ac:dyDescent="0.25">
      <c r="A492" s="7"/>
    </row>
    <row r="493" spans="1:1" ht="14.25" customHeight="1" x14ac:dyDescent="0.25">
      <c r="A493" s="7"/>
    </row>
    <row r="494" spans="1:1" ht="14.25" customHeight="1" x14ac:dyDescent="0.25">
      <c r="A494" s="7"/>
    </row>
    <row r="495" spans="1:1" ht="14.25" customHeight="1" x14ac:dyDescent="0.25">
      <c r="A495" s="7"/>
    </row>
    <row r="496" spans="1:1" ht="14.25" customHeight="1" x14ac:dyDescent="0.25">
      <c r="A496" s="7"/>
    </row>
    <row r="497" spans="1:1" ht="14.25" customHeight="1" x14ac:dyDescent="0.25">
      <c r="A497" s="7"/>
    </row>
    <row r="498" spans="1:1" ht="14.25" customHeight="1" x14ac:dyDescent="0.25">
      <c r="A498" s="7"/>
    </row>
    <row r="499" spans="1:1" ht="14.25" customHeight="1" x14ac:dyDescent="0.25">
      <c r="A499" s="7"/>
    </row>
    <row r="500" spans="1:1" ht="14.25" customHeight="1" x14ac:dyDescent="0.25">
      <c r="A500" s="7"/>
    </row>
    <row r="501" spans="1:1" ht="14.25" customHeight="1" x14ac:dyDescent="0.25">
      <c r="A501" s="7"/>
    </row>
    <row r="502" spans="1:1" ht="14.25" customHeight="1" x14ac:dyDescent="0.25">
      <c r="A502" s="7"/>
    </row>
    <row r="503" spans="1:1" ht="14.25" customHeight="1" x14ac:dyDescent="0.25">
      <c r="A503" s="7"/>
    </row>
    <row r="504" spans="1:1" ht="14.25" customHeight="1" x14ac:dyDescent="0.25">
      <c r="A504" s="7"/>
    </row>
    <row r="505" spans="1:1" ht="14.25" customHeight="1" x14ac:dyDescent="0.25">
      <c r="A505" s="7"/>
    </row>
    <row r="506" spans="1:1" ht="14.25" customHeight="1" x14ac:dyDescent="0.25">
      <c r="A506" s="7"/>
    </row>
    <row r="507" spans="1:1" ht="14.25" customHeight="1" x14ac:dyDescent="0.25">
      <c r="A507" s="7"/>
    </row>
    <row r="508" spans="1:1" ht="14.25" customHeight="1" x14ac:dyDescent="0.25">
      <c r="A508" s="7"/>
    </row>
    <row r="509" spans="1:1" ht="14.25" customHeight="1" x14ac:dyDescent="0.25">
      <c r="A509" s="7"/>
    </row>
    <row r="510" spans="1:1" ht="14.25" customHeight="1" x14ac:dyDescent="0.25">
      <c r="A510" s="7"/>
    </row>
    <row r="511" spans="1:1" ht="14.25" customHeight="1" x14ac:dyDescent="0.25">
      <c r="A511" s="7"/>
    </row>
    <row r="512" spans="1:1" ht="14.25" customHeight="1" x14ac:dyDescent="0.25">
      <c r="A512" s="7"/>
    </row>
    <row r="513" spans="1:1" ht="14.25" customHeight="1" x14ac:dyDescent="0.25">
      <c r="A513" s="7"/>
    </row>
    <row r="514" spans="1:1" ht="14.25" customHeight="1" x14ac:dyDescent="0.25">
      <c r="A514" s="7"/>
    </row>
    <row r="515" spans="1:1" ht="14.25" customHeight="1" x14ac:dyDescent="0.25">
      <c r="A515" s="7"/>
    </row>
    <row r="516" spans="1:1" ht="14.25" customHeight="1" x14ac:dyDescent="0.25">
      <c r="A516" s="7"/>
    </row>
    <row r="517" spans="1:1" ht="14.25" customHeight="1" x14ac:dyDescent="0.25">
      <c r="A517" s="7"/>
    </row>
    <row r="518" spans="1:1" ht="14.25" customHeight="1" x14ac:dyDescent="0.25">
      <c r="A518" s="7"/>
    </row>
    <row r="519" spans="1:1" ht="14.25" customHeight="1" x14ac:dyDescent="0.25">
      <c r="A519" s="7"/>
    </row>
    <row r="520" spans="1:1" ht="14.25" customHeight="1" x14ac:dyDescent="0.25">
      <c r="A520" s="7"/>
    </row>
    <row r="521" spans="1:1" ht="14.25" customHeight="1" x14ac:dyDescent="0.25">
      <c r="A521" s="7"/>
    </row>
    <row r="522" spans="1:1" ht="14.25" customHeight="1" x14ac:dyDescent="0.25">
      <c r="A522" s="7"/>
    </row>
    <row r="523" spans="1:1" ht="14.25" customHeight="1" x14ac:dyDescent="0.25">
      <c r="A523" s="7"/>
    </row>
    <row r="524" spans="1:1" ht="14.25" customHeight="1" x14ac:dyDescent="0.25">
      <c r="A524" s="7"/>
    </row>
    <row r="525" spans="1:1" ht="14.25" customHeight="1" x14ac:dyDescent="0.25">
      <c r="A525" s="7"/>
    </row>
    <row r="526" spans="1:1" ht="14.25" customHeight="1" x14ac:dyDescent="0.25">
      <c r="A526" s="7"/>
    </row>
    <row r="527" spans="1:1" ht="14.25" customHeight="1" x14ac:dyDescent="0.25">
      <c r="A527" s="7"/>
    </row>
    <row r="528" spans="1:1" ht="14.25" customHeight="1" x14ac:dyDescent="0.25">
      <c r="A528" s="7"/>
    </row>
    <row r="529" spans="1:1" ht="14.25" customHeight="1" x14ac:dyDescent="0.25">
      <c r="A529" s="7"/>
    </row>
    <row r="530" spans="1:1" ht="14.25" customHeight="1" x14ac:dyDescent="0.25">
      <c r="A530" s="7"/>
    </row>
    <row r="531" spans="1:1" ht="14.25" customHeight="1" x14ac:dyDescent="0.25">
      <c r="A531" s="7"/>
    </row>
    <row r="532" spans="1:1" ht="14.25" customHeight="1" x14ac:dyDescent="0.25">
      <c r="A532" s="7"/>
    </row>
    <row r="533" spans="1:1" ht="14.25" customHeight="1" x14ac:dyDescent="0.25">
      <c r="A533" s="7"/>
    </row>
    <row r="534" spans="1:1" ht="14.25" customHeight="1" x14ac:dyDescent="0.25">
      <c r="A534" s="7"/>
    </row>
    <row r="535" spans="1:1" ht="14.25" customHeight="1" x14ac:dyDescent="0.25">
      <c r="A535" s="7"/>
    </row>
    <row r="536" spans="1:1" ht="14.25" customHeight="1" x14ac:dyDescent="0.25">
      <c r="A536" s="7"/>
    </row>
    <row r="537" spans="1:1" ht="14.25" customHeight="1" x14ac:dyDescent="0.25">
      <c r="A537" s="7"/>
    </row>
    <row r="538" spans="1:1" ht="14.25" customHeight="1" x14ac:dyDescent="0.25">
      <c r="A538" s="7"/>
    </row>
    <row r="539" spans="1:1" ht="14.25" customHeight="1" x14ac:dyDescent="0.25">
      <c r="A539" s="7"/>
    </row>
    <row r="540" spans="1:1" ht="14.25" customHeight="1" x14ac:dyDescent="0.25">
      <c r="A540" s="7"/>
    </row>
    <row r="541" spans="1:1" ht="14.25" customHeight="1" x14ac:dyDescent="0.25">
      <c r="A541" s="7"/>
    </row>
    <row r="542" spans="1:1" ht="14.25" customHeight="1" x14ac:dyDescent="0.25">
      <c r="A542" s="7"/>
    </row>
    <row r="543" spans="1:1" ht="14.25" customHeight="1" x14ac:dyDescent="0.25">
      <c r="A543" s="7"/>
    </row>
    <row r="544" spans="1:1" ht="14.25" customHeight="1" x14ac:dyDescent="0.25">
      <c r="A544" s="7"/>
    </row>
    <row r="545" spans="1:1" ht="14.25" customHeight="1" x14ac:dyDescent="0.25">
      <c r="A545" s="7"/>
    </row>
    <row r="546" spans="1:1" ht="14.25" customHeight="1" x14ac:dyDescent="0.25">
      <c r="A546" s="7"/>
    </row>
    <row r="547" spans="1:1" ht="14.25" customHeight="1" x14ac:dyDescent="0.25">
      <c r="A547" s="7"/>
    </row>
    <row r="548" spans="1:1" ht="14.25" customHeight="1" x14ac:dyDescent="0.25">
      <c r="A548" s="7"/>
    </row>
    <row r="549" spans="1:1" ht="14.25" customHeight="1" x14ac:dyDescent="0.25">
      <c r="A549" s="7"/>
    </row>
    <row r="550" spans="1:1" ht="14.25" customHeight="1" x14ac:dyDescent="0.25">
      <c r="A550" s="7"/>
    </row>
    <row r="551" spans="1:1" ht="14.25" customHeight="1" x14ac:dyDescent="0.25">
      <c r="A551" s="7"/>
    </row>
    <row r="552" spans="1:1" ht="14.25" customHeight="1" x14ac:dyDescent="0.25">
      <c r="A552" s="7"/>
    </row>
    <row r="553" spans="1:1" ht="14.25" customHeight="1" x14ac:dyDescent="0.25">
      <c r="A553" s="7"/>
    </row>
    <row r="554" spans="1:1" ht="14.25" customHeight="1" x14ac:dyDescent="0.25">
      <c r="A554" s="7"/>
    </row>
    <row r="555" spans="1:1" ht="14.25" customHeight="1" x14ac:dyDescent="0.25">
      <c r="A555" s="7"/>
    </row>
    <row r="556" spans="1:1" ht="14.25" customHeight="1" x14ac:dyDescent="0.25">
      <c r="A556" s="7"/>
    </row>
    <row r="557" spans="1:1" ht="14.25" customHeight="1" x14ac:dyDescent="0.25">
      <c r="A557" s="7"/>
    </row>
    <row r="558" spans="1:1" ht="14.25" customHeight="1" x14ac:dyDescent="0.25">
      <c r="A558" s="7"/>
    </row>
    <row r="559" spans="1:1" ht="14.25" customHeight="1" x14ac:dyDescent="0.25">
      <c r="A559" s="7"/>
    </row>
    <row r="560" spans="1:1" ht="14.25" customHeight="1" x14ac:dyDescent="0.25">
      <c r="A560" s="7"/>
    </row>
    <row r="561" spans="1:1" ht="14.25" customHeight="1" x14ac:dyDescent="0.25">
      <c r="A561" s="7"/>
    </row>
    <row r="562" spans="1:1" ht="14.25" customHeight="1" x14ac:dyDescent="0.25">
      <c r="A562" s="7"/>
    </row>
    <row r="563" spans="1:1" ht="14.25" customHeight="1" x14ac:dyDescent="0.25">
      <c r="A563" s="7"/>
    </row>
    <row r="564" spans="1:1" ht="14.25" customHeight="1" x14ac:dyDescent="0.25">
      <c r="A564" s="7"/>
    </row>
    <row r="565" spans="1:1" ht="14.25" customHeight="1" x14ac:dyDescent="0.25">
      <c r="A565" s="7"/>
    </row>
    <row r="566" spans="1:1" ht="14.25" customHeight="1" x14ac:dyDescent="0.25">
      <c r="A566" s="7"/>
    </row>
    <row r="567" spans="1:1" ht="14.25" customHeight="1" x14ac:dyDescent="0.25">
      <c r="A567" s="7"/>
    </row>
    <row r="568" spans="1:1" ht="14.25" customHeight="1" x14ac:dyDescent="0.25">
      <c r="A568" s="7"/>
    </row>
    <row r="569" spans="1:1" ht="14.25" customHeight="1" x14ac:dyDescent="0.25">
      <c r="A569" s="7"/>
    </row>
    <row r="570" spans="1:1" ht="14.25" customHeight="1" x14ac:dyDescent="0.25">
      <c r="A570" s="7"/>
    </row>
    <row r="571" spans="1:1" ht="14.25" customHeight="1" x14ac:dyDescent="0.25">
      <c r="A571" s="7"/>
    </row>
    <row r="572" spans="1:1" ht="14.25" customHeight="1" x14ac:dyDescent="0.25">
      <c r="A572" s="7"/>
    </row>
    <row r="573" spans="1:1" ht="14.25" customHeight="1" x14ac:dyDescent="0.25">
      <c r="A573" s="7"/>
    </row>
    <row r="574" spans="1:1" ht="14.25" customHeight="1" x14ac:dyDescent="0.25">
      <c r="A574" s="7"/>
    </row>
    <row r="575" spans="1:1" ht="14.25" customHeight="1" x14ac:dyDescent="0.25">
      <c r="A575" s="7"/>
    </row>
    <row r="576" spans="1:1" ht="14.25" customHeight="1" x14ac:dyDescent="0.25">
      <c r="A576" s="7"/>
    </row>
    <row r="577" spans="1:1" ht="14.25" customHeight="1" x14ac:dyDescent="0.25">
      <c r="A577" s="7"/>
    </row>
    <row r="578" spans="1:1" ht="14.25" customHeight="1" x14ac:dyDescent="0.25">
      <c r="A578" s="7"/>
    </row>
    <row r="579" spans="1:1" ht="14.25" customHeight="1" x14ac:dyDescent="0.25">
      <c r="A579" s="7"/>
    </row>
    <row r="580" spans="1:1" ht="14.25" customHeight="1" x14ac:dyDescent="0.25">
      <c r="A580" s="7"/>
    </row>
    <row r="581" spans="1:1" ht="14.25" customHeight="1" x14ac:dyDescent="0.25">
      <c r="A581" s="7"/>
    </row>
    <row r="582" spans="1:1" ht="14.25" customHeight="1" x14ac:dyDescent="0.25">
      <c r="A582" s="7"/>
    </row>
    <row r="583" spans="1:1" ht="14.25" customHeight="1" x14ac:dyDescent="0.25">
      <c r="A583" s="7"/>
    </row>
    <row r="584" spans="1:1" ht="14.25" customHeight="1" x14ac:dyDescent="0.25">
      <c r="A584" s="7"/>
    </row>
    <row r="585" spans="1:1" ht="14.25" customHeight="1" x14ac:dyDescent="0.25">
      <c r="A585" s="7"/>
    </row>
    <row r="586" spans="1:1" ht="14.25" customHeight="1" x14ac:dyDescent="0.25">
      <c r="A586" s="7"/>
    </row>
    <row r="587" spans="1:1" ht="14.25" customHeight="1" x14ac:dyDescent="0.25">
      <c r="A587" s="7"/>
    </row>
    <row r="588" spans="1:1" ht="14.25" customHeight="1" x14ac:dyDescent="0.25">
      <c r="A588" s="7"/>
    </row>
    <row r="589" spans="1:1" ht="14.25" customHeight="1" x14ac:dyDescent="0.25">
      <c r="A589" s="7"/>
    </row>
    <row r="590" spans="1:1" ht="14.25" customHeight="1" x14ac:dyDescent="0.25">
      <c r="A590" s="7"/>
    </row>
    <row r="591" spans="1:1" ht="14.25" customHeight="1" x14ac:dyDescent="0.25">
      <c r="A591" s="7"/>
    </row>
    <row r="592" spans="1:1" ht="14.25" customHeight="1" x14ac:dyDescent="0.25">
      <c r="A592" s="7"/>
    </row>
    <row r="593" spans="1:1" ht="14.25" customHeight="1" x14ac:dyDescent="0.25">
      <c r="A593" s="7"/>
    </row>
    <row r="594" spans="1:1" ht="14.25" customHeight="1" x14ac:dyDescent="0.25">
      <c r="A594" s="7"/>
    </row>
    <row r="595" spans="1:1" ht="14.25" customHeight="1" x14ac:dyDescent="0.25">
      <c r="A595" s="7"/>
    </row>
    <row r="596" spans="1:1" ht="14.25" customHeight="1" x14ac:dyDescent="0.25">
      <c r="A596" s="7"/>
    </row>
    <row r="597" spans="1:1" ht="14.25" customHeight="1" x14ac:dyDescent="0.25">
      <c r="A597" s="7"/>
    </row>
    <row r="598" spans="1:1" ht="14.25" customHeight="1" x14ac:dyDescent="0.25">
      <c r="A598" s="7"/>
    </row>
    <row r="599" spans="1:1" ht="14.25" customHeight="1" x14ac:dyDescent="0.25">
      <c r="A599" s="7"/>
    </row>
    <row r="600" spans="1:1" ht="14.25" customHeight="1" x14ac:dyDescent="0.25">
      <c r="A600" s="7"/>
    </row>
    <row r="601" spans="1:1" ht="14.25" customHeight="1" x14ac:dyDescent="0.25">
      <c r="A601" s="7"/>
    </row>
    <row r="602" spans="1:1" ht="14.25" customHeight="1" x14ac:dyDescent="0.25">
      <c r="A602" s="7"/>
    </row>
    <row r="603" spans="1:1" ht="14.25" customHeight="1" x14ac:dyDescent="0.25">
      <c r="A603" s="7"/>
    </row>
    <row r="604" spans="1:1" ht="14.25" customHeight="1" x14ac:dyDescent="0.25">
      <c r="A604" s="7"/>
    </row>
    <row r="605" spans="1:1" ht="14.25" customHeight="1" x14ac:dyDescent="0.25">
      <c r="A605" s="7"/>
    </row>
    <row r="606" spans="1:1" ht="14.25" customHeight="1" x14ac:dyDescent="0.25">
      <c r="A606" s="7"/>
    </row>
    <row r="607" spans="1:1" ht="14.25" customHeight="1" x14ac:dyDescent="0.25">
      <c r="A607" s="7"/>
    </row>
    <row r="608" spans="1:1" ht="14.25" customHeight="1" x14ac:dyDescent="0.25">
      <c r="A608" s="7"/>
    </row>
    <row r="609" spans="1:1" ht="14.25" customHeight="1" x14ac:dyDescent="0.25">
      <c r="A609" s="7"/>
    </row>
    <row r="610" spans="1:1" ht="14.25" customHeight="1" x14ac:dyDescent="0.25">
      <c r="A610" s="7"/>
    </row>
    <row r="611" spans="1:1" ht="14.25" customHeight="1" x14ac:dyDescent="0.25">
      <c r="A611" s="7"/>
    </row>
    <row r="612" spans="1:1" ht="14.25" customHeight="1" x14ac:dyDescent="0.25">
      <c r="A612" s="7"/>
    </row>
    <row r="613" spans="1:1" ht="14.25" customHeight="1" x14ac:dyDescent="0.25">
      <c r="A613" s="7"/>
    </row>
    <row r="614" spans="1:1" ht="14.25" customHeight="1" x14ac:dyDescent="0.25">
      <c r="A614" s="7"/>
    </row>
    <row r="615" spans="1:1" ht="14.25" customHeight="1" x14ac:dyDescent="0.25">
      <c r="A615" s="7"/>
    </row>
    <row r="616" spans="1:1" ht="14.25" customHeight="1" x14ac:dyDescent="0.25">
      <c r="A616" s="7"/>
    </row>
    <row r="617" spans="1:1" ht="14.25" customHeight="1" x14ac:dyDescent="0.25">
      <c r="A617" s="7"/>
    </row>
    <row r="618" spans="1:1" ht="14.25" customHeight="1" x14ac:dyDescent="0.25">
      <c r="A618" s="7"/>
    </row>
    <row r="619" spans="1:1" ht="14.25" customHeight="1" x14ac:dyDescent="0.25">
      <c r="A619" s="7"/>
    </row>
    <row r="620" spans="1:1" ht="14.25" customHeight="1" x14ac:dyDescent="0.25">
      <c r="A620" s="7"/>
    </row>
    <row r="621" spans="1:1" ht="14.25" customHeight="1" x14ac:dyDescent="0.25">
      <c r="A621" s="7"/>
    </row>
    <row r="622" spans="1:1" ht="14.25" customHeight="1" x14ac:dyDescent="0.25">
      <c r="A622" s="7"/>
    </row>
    <row r="623" spans="1:1" ht="14.25" customHeight="1" x14ac:dyDescent="0.25">
      <c r="A623" s="7"/>
    </row>
    <row r="624" spans="1:1" ht="14.25" customHeight="1" x14ac:dyDescent="0.25">
      <c r="A624" s="7"/>
    </row>
    <row r="625" spans="1:1" ht="14.25" customHeight="1" x14ac:dyDescent="0.25">
      <c r="A625" s="7"/>
    </row>
    <row r="626" spans="1:1" ht="14.25" customHeight="1" x14ac:dyDescent="0.25">
      <c r="A626" s="7"/>
    </row>
    <row r="627" spans="1:1" ht="14.25" customHeight="1" x14ac:dyDescent="0.25">
      <c r="A627" s="7"/>
    </row>
    <row r="628" spans="1:1" ht="14.25" customHeight="1" x14ac:dyDescent="0.25">
      <c r="A628" s="7"/>
    </row>
    <row r="629" spans="1:1" ht="14.25" customHeight="1" x14ac:dyDescent="0.25">
      <c r="A629" s="7"/>
    </row>
    <row r="630" spans="1:1" ht="14.25" customHeight="1" x14ac:dyDescent="0.25">
      <c r="A630" s="7"/>
    </row>
    <row r="631" spans="1:1" ht="14.25" customHeight="1" x14ac:dyDescent="0.25">
      <c r="A631" s="7"/>
    </row>
    <row r="632" spans="1:1" ht="14.25" customHeight="1" x14ac:dyDescent="0.25">
      <c r="A632" s="7"/>
    </row>
    <row r="633" spans="1:1" ht="14.25" customHeight="1" x14ac:dyDescent="0.25">
      <c r="A633" s="7"/>
    </row>
    <row r="634" spans="1:1" ht="14.25" customHeight="1" x14ac:dyDescent="0.25">
      <c r="A634" s="7"/>
    </row>
    <row r="635" spans="1:1" ht="14.25" customHeight="1" x14ac:dyDescent="0.25">
      <c r="A635" s="7"/>
    </row>
    <row r="636" spans="1:1" ht="14.25" customHeight="1" x14ac:dyDescent="0.25">
      <c r="A636" s="7"/>
    </row>
    <row r="637" spans="1:1" ht="14.25" customHeight="1" x14ac:dyDescent="0.25">
      <c r="A637" s="7"/>
    </row>
    <row r="638" spans="1:1" ht="14.25" customHeight="1" x14ac:dyDescent="0.25">
      <c r="A638" s="7"/>
    </row>
    <row r="639" spans="1:1" ht="14.25" customHeight="1" x14ac:dyDescent="0.25">
      <c r="A639" s="7"/>
    </row>
    <row r="640" spans="1:1" ht="14.25" customHeight="1" x14ac:dyDescent="0.25">
      <c r="A640" s="7"/>
    </row>
    <row r="641" spans="1:1" ht="14.25" customHeight="1" x14ac:dyDescent="0.25">
      <c r="A641" s="7"/>
    </row>
    <row r="642" spans="1:1" ht="14.25" customHeight="1" x14ac:dyDescent="0.25">
      <c r="A642" s="7"/>
    </row>
    <row r="643" spans="1:1" ht="14.25" customHeight="1" x14ac:dyDescent="0.25">
      <c r="A643" s="7"/>
    </row>
    <row r="644" spans="1:1" ht="14.25" customHeight="1" x14ac:dyDescent="0.25">
      <c r="A644" s="7"/>
    </row>
    <row r="645" spans="1:1" ht="14.25" customHeight="1" x14ac:dyDescent="0.25">
      <c r="A645" s="7"/>
    </row>
    <row r="646" spans="1:1" ht="14.25" customHeight="1" x14ac:dyDescent="0.25">
      <c r="A646" s="7"/>
    </row>
    <row r="647" spans="1:1" ht="14.25" customHeight="1" x14ac:dyDescent="0.25">
      <c r="A647" s="7"/>
    </row>
    <row r="648" spans="1:1" ht="14.25" customHeight="1" x14ac:dyDescent="0.25">
      <c r="A648" s="7"/>
    </row>
    <row r="649" spans="1:1" ht="14.25" customHeight="1" x14ac:dyDescent="0.25">
      <c r="A649" s="7"/>
    </row>
    <row r="650" spans="1:1" ht="14.25" customHeight="1" x14ac:dyDescent="0.25">
      <c r="A650" s="7"/>
    </row>
    <row r="651" spans="1:1" ht="14.25" customHeight="1" x14ac:dyDescent="0.25">
      <c r="A651" s="7"/>
    </row>
    <row r="652" spans="1:1" ht="14.25" customHeight="1" x14ac:dyDescent="0.25">
      <c r="A652" s="7"/>
    </row>
    <row r="653" spans="1:1" ht="14.25" customHeight="1" x14ac:dyDescent="0.25">
      <c r="A653" s="7"/>
    </row>
    <row r="654" spans="1:1" ht="14.25" customHeight="1" x14ac:dyDescent="0.25">
      <c r="A654" s="7"/>
    </row>
    <row r="655" spans="1:1" ht="14.25" customHeight="1" x14ac:dyDescent="0.25">
      <c r="A655" s="7"/>
    </row>
    <row r="656" spans="1:1" ht="14.25" customHeight="1" x14ac:dyDescent="0.25">
      <c r="A656" s="7"/>
    </row>
    <row r="657" spans="1:1" ht="14.25" customHeight="1" x14ac:dyDescent="0.25">
      <c r="A657" s="7"/>
    </row>
    <row r="658" spans="1:1" ht="14.25" customHeight="1" x14ac:dyDescent="0.25">
      <c r="A658" s="7"/>
    </row>
    <row r="659" spans="1:1" ht="14.25" customHeight="1" x14ac:dyDescent="0.25">
      <c r="A659" s="7"/>
    </row>
    <row r="660" spans="1:1" ht="14.25" customHeight="1" x14ac:dyDescent="0.25">
      <c r="A660" s="7"/>
    </row>
    <row r="661" spans="1:1" ht="14.25" customHeight="1" x14ac:dyDescent="0.25">
      <c r="A661" s="7"/>
    </row>
    <row r="662" spans="1:1" ht="14.25" customHeight="1" x14ac:dyDescent="0.25">
      <c r="A662" s="7"/>
    </row>
    <row r="663" spans="1:1" ht="14.25" customHeight="1" x14ac:dyDescent="0.25">
      <c r="A663" s="7"/>
    </row>
    <row r="664" spans="1:1" ht="14.25" customHeight="1" x14ac:dyDescent="0.25">
      <c r="A664" s="7"/>
    </row>
    <row r="665" spans="1:1" ht="14.25" customHeight="1" x14ac:dyDescent="0.25">
      <c r="A665" s="7"/>
    </row>
    <row r="666" spans="1:1" ht="14.25" customHeight="1" x14ac:dyDescent="0.25">
      <c r="A666" s="7"/>
    </row>
    <row r="667" spans="1:1" ht="14.25" customHeight="1" x14ac:dyDescent="0.25">
      <c r="A667" s="7"/>
    </row>
    <row r="668" spans="1:1" ht="14.25" customHeight="1" x14ac:dyDescent="0.25">
      <c r="A668" s="7"/>
    </row>
    <row r="669" spans="1:1" ht="14.25" customHeight="1" x14ac:dyDescent="0.25">
      <c r="A669" s="7"/>
    </row>
    <row r="670" spans="1:1" ht="14.25" customHeight="1" x14ac:dyDescent="0.25">
      <c r="A670" s="7"/>
    </row>
    <row r="671" spans="1:1" ht="14.25" customHeight="1" x14ac:dyDescent="0.25">
      <c r="A671" s="7"/>
    </row>
    <row r="672" spans="1:1" ht="14.25" customHeight="1" x14ac:dyDescent="0.25">
      <c r="A672" s="7"/>
    </row>
    <row r="673" spans="1:1" ht="14.25" customHeight="1" x14ac:dyDescent="0.25">
      <c r="A673" s="7"/>
    </row>
    <row r="674" spans="1:1" ht="14.25" customHeight="1" x14ac:dyDescent="0.25">
      <c r="A674" s="7"/>
    </row>
    <row r="675" spans="1:1" ht="14.25" customHeight="1" x14ac:dyDescent="0.25">
      <c r="A675" s="7"/>
    </row>
    <row r="676" spans="1:1" ht="14.25" customHeight="1" x14ac:dyDescent="0.25">
      <c r="A676" s="7"/>
    </row>
    <row r="677" spans="1:1" ht="14.25" customHeight="1" x14ac:dyDescent="0.25">
      <c r="A677" s="7"/>
    </row>
    <row r="678" spans="1:1" ht="14.25" customHeight="1" x14ac:dyDescent="0.25">
      <c r="A678" s="7"/>
    </row>
    <row r="679" spans="1:1" ht="14.25" customHeight="1" x14ac:dyDescent="0.25">
      <c r="A679" s="7"/>
    </row>
    <row r="680" spans="1:1" ht="14.25" customHeight="1" x14ac:dyDescent="0.25">
      <c r="A680" s="7"/>
    </row>
    <row r="681" spans="1:1" ht="14.25" customHeight="1" x14ac:dyDescent="0.25">
      <c r="A681" s="7"/>
    </row>
    <row r="682" spans="1:1" ht="14.25" customHeight="1" x14ac:dyDescent="0.25">
      <c r="A682" s="7"/>
    </row>
    <row r="683" spans="1:1" ht="14.25" customHeight="1" x14ac:dyDescent="0.25">
      <c r="A683" s="7"/>
    </row>
    <row r="684" spans="1:1" ht="14.25" customHeight="1" x14ac:dyDescent="0.25">
      <c r="A684" s="7"/>
    </row>
    <row r="685" spans="1:1" ht="14.25" customHeight="1" x14ac:dyDescent="0.25">
      <c r="A685" s="7"/>
    </row>
    <row r="686" spans="1:1" ht="14.25" customHeight="1" x14ac:dyDescent="0.25">
      <c r="A686" s="7"/>
    </row>
    <row r="687" spans="1:1" ht="14.25" customHeight="1" x14ac:dyDescent="0.25">
      <c r="A687" s="7"/>
    </row>
    <row r="688" spans="1:1" ht="14.25" customHeight="1" x14ac:dyDescent="0.25">
      <c r="A688" s="7"/>
    </row>
    <row r="689" spans="1:1" ht="14.25" customHeight="1" x14ac:dyDescent="0.25">
      <c r="A689" s="7"/>
    </row>
    <row r="690" spans="1:1" ht="14.25" customHeight="1" x14ac:dyDescent="0.25">
      <c r="A690" s="7"/>
    </row>
    <row r="691" spans="1:1" ht="14.25" customHeight="1" x14ac:dyDescent="0.25">
      <c r="A691" s="7"/>
    </row>
    <row r="692" spans="1:1" ht="14.25" customHeight="1" x14ac:dyDescent="0.25">
      <c r="A692" s="7"/>
    </row>
    <row r="693" spans="1:1" ht="14.25" customHeight="1" x14ac:dyDescent="0.25">
      <c r="A693" s="7"/>
    </row>
    <row r="694" spans="1:1" ht="14.25" customHeight="1" x14ac:dyDescent="0.25">
      <c r="A694" s="7"/>
    </row>
    <row r="695" spans="1:1" ht="14.25" customHeight="1" x14ac:dyDescent="0.25">
      <c r="A695" s="7"/>
    </row>
    <row r="696" spans="1:1" ht="14.25" customHeight="1" x14ac:dyDescent="0.25">
      <c r="A696" s="7"/>
    </row>
    <row r="697" spans="1:1" ht="14.25" customHeight="1" x14ac:dyDescent="0.25">
      <c r="A697" s="7"/>
    </row>
    <row r="698" spans="1:1" ht="14.25" customHeight="1" x14ac:dyDescent="0.25">
      <c r="A698" s="7"/>
    </row>
    <row r="699" spans="1:1" ht="14.25" customHeight="1" x14ac:dyDescent="0.25">
      <c r="A699" s="7"/>
    </row>
    <row r="700" spans="1:1" ht="14.25" customHeight="1" x14ac:dyDescent="0.25">
      <c r="A700" s="7"/>
    </row>
    <row r="701" spans="1:1" ht="14.25" customHeight="1" x14ac:dyDescent="0.25">
      <c r="A701" s="7"/>
    </row>
    <row r="702" spans="1:1" ht="14.25" customHeight="1" x14ac:dyDescent="0.25">
      <c r="A702" s="7"/>
    </row>
    <row r="703" spans="1:1" ht="14.25" customHeight="1" x14ac:dyDescent="0.25">
      <c r="A703" s="7"/>
    </row>
    <row r="704" spans="1:1" ht="14.25" customHeight="1" x14ac:dyDescent="0.25">
      <c r="A704" s="7"/>
    </row>
    <row r="705" spans="1:1" ht="14.25" customHeight="1" x14ac:dyDescent="0.25">
      <c r="A705" s="7"/>
    </row>
    <row r="706" spans="1:1" ht="14.25" customHeight="1" x14ac:dyDescent="0.25">
      <c r="A706" s="7"/>
    </row>
    <row r="707" spans="1:1" ht="14.25" customHeight="1" x14ac:dyDescent="0.25">
      <c r="A707" s="7"/>
    </row>
    <row r="708" spans="1:1" ht="14.25" customHeight="1" x14ac:dyDescent="0.25">
      <c r="A708" s="7"/>
    </row>
    <row r="709" spans="1:1" ht="14.25" customHeight="1" x14ac:dyDescent="0.25">
      <c r="A709" s="7"/>
    </row>
    <row r="710" spans="1:1" ht="14.25" customHeight="1" x14ac:dyDescent="0.25">
      <c r="A710" s="7"/>
    </row>
    <row r="711" spans="1:1" ht="14.25" customHeight="1" x14ac:dyDescent="0.25">
      <c r="A711" s="7"/>
    </row>
    <row r="712" spans="1:1" ht="14.25" customHeight="1" x14ac:dyDescent="0.25">
      <c r="A712" s="7"/>
    </row>
    <row r="713" spans="1:1" ht="14.25" customHeight="1" x14ac:dyDescent="0.25">
      <c r="A713" s="7"/>
    </row>
    <row r="714" spans="1:1" ht="14.25" customHeight="1" x14ac:dyDescent="0.25">
      <c r="A714" s="7"/>
    </row>
    <row r="715" spans="1:1" ht="14.25" customHeight="1" x14ac:dyDescent="0.25">
      <c r="A715" s="7"/>
    </row>
    <row r="716" spans="1:1" ht="14.25" customHeight="1" x14ac:dyDescent="0.25">
      <c r="A716" s="7"/>
    </row>
    <row r="717" spans="1:1" ht="14.25" customHeight="1" x14ac:dyDescent="0.25">
      <c r="A717" s="7"/>
    </row>
    <row r="718" spans="1:1" ht="14.25" customHeight="1" x14ac:dyDescent="0.25">
      <c r="A718" s="7"/>
    </row>
    <row r="719" spans="1:1" ht="14.25" customHeight="1" x14ac:dyDescent="0.25">
      <c r="A719" s="7"/>
    </row>
    <row r="720" spans="1:1" ht="14.25" customHeight="1" x14ac:dyDescent="0.25">
      <c r="A720" s="7"/>
    </row>
    <row r="721" spans="1:1" ht="14.25" customHeight="1" x14ac:dyDescent="0.25">
      <c r="A721" s="7"/>
    </row>
    <row r="722" spans="1:1" ht="14.25" customHeight="1" x14ac:dyDescent="0.25">
      <c r="A722" s="7"/>
    </row>
    <row r="723" spans="1:1" ht="14.25" customHeight="1" x14ac:dyDescent="0.25">
      <c r="A723" s="7"/>
    </row>
    <row r="724" spans="1:1" ht="14.25" customHeight="1" x14ac:dyDescent="0.25">
      <c r="A724" s="7"/>
    </row>
    <row r="725" spans="1:1" ht="14.25" customHeight="1" x14ac:dyDescent="0.25">
      <c r="A725" s="7"/>
    </row>
    <row r="726" spans="1:1" ht="14.25" customHeight="1" x14ac:dyDescent="0.25">
      <c r="A726" s="7"/>
    </row>
    <row r="727" spans="1:1" ht="14.25" customHeight="1" x14ac:dyDescent="0.25">
      <c r="A727" s="7"/>
    </row>
    <row r="728" spans="1:1" ht="14.25" customHeight="1" x14ac:dyDescent="0.25">
      <c r="A728" s="7"/>
    </row>
    <row r="729" spans="1:1" ht="14.25" customHeight="1" x14ac:dyDescent="0.25">
      <c r="A729" s="7"/>
    </row>
    <row r="730" spans="1:1" ht="14.25" customHeight="1" x14ac:dyDescent="0.25">
      <c r="A730" s="7"/>
    </row>
    <row r="731" spans="1:1" ht="14.25" customHeight="1" x14ac:dyDescent="0.25">
      <c r="A731" s="7"/>
    </row>
    <row r="732" spans="1:1" ht="14.25" customHeight="1" x14ac:dyDescent="0.25">
      <c r="A732" s="7"/>
    </row>
    <row r="733" spans="1:1" ht="14.25" customHeight="1" x14ac:dyDescent="0.25">
      <c r="A733" s="7"/>
    </row>
    <row r="734" spans="1:1" ht="14.25" customHeight="1" x14ac:dyDescent="0.25">
      <c r="A734" s="7"/>
    </row>
    <row r="735" spans="1:1" ht="14.25" customHeight="1" x14ac:dyDescent="0.25">
      <c r="A735" s="7"/>
    </row>
    <row r="736" spans="1:1" ht="14.25" customHeight="1" x14ac:dyDescent="0.25">
      <c r="A736" s="7"/>
    </row>
    <row r="737" spans="1:1" ht="14.25" customHeight="1" x14ac:dyDescent="0.25">
      <c r="A737" s="7"/>
    </row>
    <row r="738" spans="1:1" ht="14.25" customHeight="1" x14ac:dyDescent="0.25">
      <c r="A738" s="7"/>
    </row>
    <row r="739" spans="1:1" ht="14.25" customHeight="1" x14ac:dyDescent="0.25">
      <c r="A739" s="7"/>
    </row>
    <row r="740" spans="1:1" ht="14.25" customHeight="1" x14ac:dyDescent="0.25">
      <c r="A740" s="7"/>
    </row>
    <row r="741" spans="1:1" ht="14.25" customHeight="1" x14ac:dyDescent="0.25">
      <c r="A741" s="7"/>
    </row>
    <row r="742" spans="1:1" ht="14.25" customHeight="1" x14ac:dyDescent="0.25">
      <c r="A742" s="7"/>
    </row>
    <row r="743" spans="1:1" ht="14.25" customHeight="1" x14ac:dyDescent="0.25">
      <c r="A743" s="7"/>
    </row>
    <row r="744" spans="1:1" ht="14.25" customHeight="1" x14ac:dyDescent="0.25">
      <c r="A744" s="7"/>
    </row>
    <row r="745" spans="1:1" ht="14.25" customHeight="1" x14ac:dyDescent="0.25">
      <c r="A745" s="7"/>
    </row>
    <row r="746" spans="1:1" ht="14.25" customHeight="1" x14ac:dyDescent="0.25">
      <c r="A746" s="7"/>
    </row>
    <row r="747" spans="1:1" ht="14.25" customHeight="1" x14ac:dyDescent="0.25">
      <c r="A747" s="7"/>
    </row>
    <row r="748" spans="1:1" ht="14.25" customHeight="1" x14ac:dyDescent="0.25">
      <c r="A748" s="7"/>
    </row>
    <row r="749" spans="1:1" ht="14.25" customHeight="1" x14ac:dyDescent="0.25">
      <c r="A749" s="7"/>
    </row>
    <row r="750" spans="1:1" ht="14.25" customHeight="1" x14ac:dyDescent="0.25">
      <c r="A750" s="7"/>
    </row>
    <row r="751" spans="1:1" ht="14.25" customHeight="1" x14ac:dyDescent="0.25">
      <c r="A751" s="7"/>
    </row>
    <row r="752" spans="1:1" ht="14.25" customHeight="1" x14ac:dyDescent="0.25">
      <c r="A752" s="7"/>
    </row>
    <row r="753" spans="1:1" ht="14.25" customHeight="1" x14ac:dyDescent="0.25">
      <c r="A753" s="7"/>
    </row>
    <row r="754" spans="1:1" ht="14.25" customHeight="1" x14ac:dyDescent="0.25">
      <c r="A754" s="7"/>
    </row>
    <row r="755" spans="1:1" ht="14.25" customHeight="1" x14ac:dyDescent="0.25">
      <c r="A755" s="7"/>
    </row>
    <row r="756" spans="1:1" ht="14.25" customHeight="1" x14ac:dyDescent="0.25">
      <c r="A756" s="7"/>
    </row>
    <row r="757" spans="1:1" ht="14.25" customHeight="1" x14ac:dyDescent="0.25">
      <c r="A757" s="7"/>
    </row>
    <row r="758" spans="1:1" ht="14.25" customHeight="1" x14ac:dyDescent="0.25">
      <c r="A758" s="7"/>
    </row>
    <row r="759" spans="1:1" ht="14.25" customHeight="1" x14ac:dyDescent="0.25">
      <c r="A759" s="7"/>
    </row>
    <row r="760" spans="1:1" ht="14.25" customHeight="1" x14ac:dyDescent="0.25">
      <c r="A760" s="7"/>
    </row>
    <row r="761" spans="1:1" ht="14.25" customHeight="1" x14ac:dyDescent="0.25">
      <c r="A761" s="7"/>
    </row>
    <row r="762" spans="1:1" ht="14.25" customHeight="1" x14ac:dyDescent="0.25">
      <c r="A762" s="7"/>
    </row>
    <row r="763" spans="1:1" ht="14.25" customHeight="1" x14ac:dyDescent="0.25">
      <c r="A763" s="7"/>
    </row>
    <row r="764" spans="1:1" ht="14.25" customHeight="1" x14ac:dyDescent="0.25">
      <c r="A764" s="7"/>
    </row>
    <row r="765" spans="1:1" ht="14.25" customHeight="1" x14ac:dyDescent="0.25">
      <c r="A765" s="7"/>
    </row>
    <row r="766" spans="1:1" ht="14.25" customHeight="1" x14ac:dyDescent="0.25">
      <c r="A766" s="7"/>
    </row>
    <row r="767" spans="1:1" ht="14.25" customHeight="1" x14ac:dyDescent="0.25">
      <c r="A767" s="7"/>
    </row>
    <row r="768" spans="1:1" ht="14.25" customHeight="1" x14ac:dyDescent="0.25">
      <c r="A768" s="7"/>
    </row>
    <row r="769" spans="1:1" ht="14.25" customHeight="1" x14ac:dyDescent="0.25">
      <c r="A769" s="7"/>
    </row>
    <row r="770" spans="1:1" ht="14.25" customHeight="1" x14ac:dyDescent="0.25">
      <c r="A770" s="7"/>
    </row>
    <row r="771" spans="1:1" ht="14.25" customHeight="1" x14ac:dyDescent="0.25">
      <c r="A771" s="7"/>
    </row>
    <row r="772" spans="1:1" ht="14.25" customHeight="1" x14ac:dyDescent="0.25">
      <c r="A772" s="7"/>
    </row>
    <row r="773" spans="1:1" ht="14.25" customHeight="1" x14ac:dyDescent="0.25">
      <c r="A773" s="7"/>
    </row>
    <row r="774" spans="1:1" ht="14.25" customHeight="1" x14ac:dyDescent="0.25">
      <c r="A774" s="7"/>
    </row>
    <row r="775" spans="1:1" ht="14.25" customHeight="1" x14ac:dyDescent="0.25">
      <c r="A775" s="7"/>
    </row>
    <row r="776" spans="1:1" ht="14.25" customHeight="1" x14ac:dyDescent="0.25">
      <c r="A776" s="7"/>
    </row>
    <row r="777" spans="1:1" ht="14.25" customHeight="1" x14ac:dyDescent="0.25">
      <c r="A777" s="7"/>
    </row>
    <row r="778" spans="1:1" ht="14.25" customHeight="1" x14ac:dyDescent="0.25">
      <c r="A778" s="7"/>
    </row>
    <row r="779" spans="1:1" ht="14.25" customHeight="1" x14ac:dyDescent="0.25">
      <c r="A779" s="7"/>
    </row>
    <row r="780" spans="1:1" ht="14.25" customHeight="1" x14ac:dyDescent="0.25">
      <c r="A780" s="7"/>
    </row>
    <row r="781" spans="1:1" ht="14.25" customHeight="1" x14ac:dyDescent="0.25">
      <c r="A781" s="7"/>
    </row>
    <row r="782" spans="1:1" ht="14.25" customHeight="1" x14ac:dyDescent="0.25">
      <c r="A782" s="7"/>
    </row>
    <row r="783" spans="1:1" ht="14.25" customHeight="1" x14ac:dyDescent="0.25">
      <c r="A783" s="7"/>
    </row>
    <row r="784" spans="1:1" ht="14.25" customHeight="1" x14ac:dyDescent="0.25">
      <c r="A784" s="7"/>
    </row>
    <row r="785" spans="1:1" ht="14.25" customHeight="1" x14ac:dyDescent="0.25">
      <c r="A785" s="7"/>
    </row>
    <row r="786" spans="1:1" ht="14.25" customHeight="1" x14ac:dyDescent="0.25">
      <c r="A786" s="7"/>
    </row>
    <row r="787" spans="1:1" ht="14.25" customHeight="1" x14ac:dyDescent="0.25">
      <c r="A787" s="7"/>
    </row>
    <row r="788" spans="1:1" ht="14.25" customHeight="1" x14ac:dyDescent="0.25">
      <c r="A788" s="7"/>
    </row>
    <row r="789" spans="1:1" ht="14.25" customHeight="1" x14ac:dyDescent="0.25">
      <c r="A789" s="7"/>
    </row>
    <row r="790" spans="1:1" ht="14.25" customHeight="1" x14ac:dyDescent="0.25">
      <c r="A790" s="7"/>
    </row>
    <row r="791" spans="1:1" ht="14.25" customHeight="1" x14ac:dyDescent="0.25">
      <c r="A791" s="7"/>
    </row>
    <row r="792" spans="1:1" ht="14.25" customHeight="1" x14ac:dyDescent="0.25">
      <c r="A792" s="7"/>
    </row>
    <row r="793" spans="1:1" ht="14.25" customHeight="1" x14ac:dyDescent="0.25">
      <c r="A793" s="7"/>
    </row>
    <row r="794" spans="1:1" ht="14.25" customHeight="1" x14ac:dyDescent="0.25">
      <c r="A794" s="7"/>
    </row>
    <row r="795" spans="1:1" ht="14.25" customHeight="1" x14ac:dyDescent="0.25">
      <c r="A795" s="7"/>
    </row>
    <row r="796" spans="1:1" ht="14.25" customHeight="1" x14ac:dyDescent="0.25">
      <c r="A796" s="7"/>
    </row>
    <row r="797" spans="1:1" ht="14.25" customHeight="1" x14ac:dyDescent="0.25">
      <c r="A797" s="7"/>
    </row>
    <row r="798" spans="1:1" ht="14.25" customHeight="1" x14ac:dyDescent="0.25">
      <c r="A798" s="7"/>
    </row>
    <row r="799" spans="1:1" ht="14.25" customHeight="1" x14ac:dyDescent="0.25">
      <c r="A799" s="7"/>
    </row>
    <row r="800" spans="1:1" ht="14.25" customHeight="1" x14ac:dyDescent="0.25">
      <c r="A800" s="7"/>
    </row>
    <row r="801" spans="1:1" ht="14.25" customHeight="1" x14ac:dyDescent="0.25">
      <c r="A801" s="7"/>
    </row>
    <row r="802" spans="1:1" ht="14.25" customHeight="1" x14ac:dyDescent="0.25">
      <c r="A802" s="7"/>
    </row>
    <row r="803" spans="1:1" ht="14.25" customHeight="1" x14ac:dyDescent="0.25">
      <c r="A803" s="7"/>
    </row>
    <row r="804" spans="1:1" ht="14.25" customHeight="1" x14ac:dyDescent="0.25">
      <c r="A804" s="7"/>
    </row>
    <row r="805" spans="1:1" ht="14.25" customHeight="1" x14ac:dyDescent="0.25">
      <c r="A805" s="7"/>
    </row>
    <row r="806" spans="1:1" ht="14.25" customHeight="1" x14ac:dyDescent="0.25">
      <c r="A806" s="7"/>
    </row>
    <row r="807" spans="1:1" ht="14.25" customHeight="1" x14ac:dyDescent="0.25">
      <c r="A807" s="7"/>
    </row>
    <row r="808" spans="1:1" ht="14.25" customHeight="1" x14ac:dyDescent="0.25">
      <c r="A808" s="7"/>
    </row>
    <row r="809" spans="1:1" ht="14.25" customHeight="1" x14ac:dyDescent="0.25">
      <c r="A809" s="7"/>
    </row>
    <row r="810" spans="1:1" ht="14.25" customHeight="1" x14ac:dyDescent="0.25">
      <c r="A810" s="7"/>
    </row>
    <row r="811" spans="1:1" ht="14.25" customHeight="1" x14ac:dyDescent="0.25">
      <c r="A811" s="7"/>
    </row>
    <row r="812" spans="1:1" ht="14.25" customHeight="1" x14ac:dyDescent="0.25">
      <c r="A812" s="7"/>
    </row>
    <row r="813" spans="1:1" ht="14.25" customHeight="1" x14ac:dyDescent="0.25">
      <c r="A813" s="7"/>
    </row>
    <row r="814" spans="1:1" ht="14.25" customHeight="1" x14ac:dyDescent="0.25">
      <c r="A814" s="7"/>
    </row>
    <row r="815" spans="1:1" ht="14.25" customHeight="1" x14ac:dyDescent="0.25">
      <c r="A815" s="7"/>
    </row>
    <row r="816" spans="1:1" ht="14.25" customHeight="1" x14ac:dyDescent="0.25">
      <c r="A816" s="7"/>
    </row>
    <row r="817" spans="1:1" ht="14.25" customHeight="1" x14ac:dyDescent="0.25">
      <c r="A817" s="7"/>
    </row>
    <row r="818" spans="1:1" ht="14.25" customHeight="1" x14ac:dyDescent="0.25">
      <c r="A818" s="7"/>
    </row>
    <row r="819" spans="1:1" ht="14.25" customHeight="1" x14ac:dyDescent="0.25">
      <c r="A819" s="7"/>
    </row>
    <row r="820" spans="1:1" ht="14.25" customHeight="1" x14ac:dyDescent="0.25">
      <c r="A820" s="7"/>
    </row>
    <row r="821" spans="1:1" ht="14.25" customHeight="1" x14ac:dyDescent="0.25">
      <c r="A821" s="7"/>
    </row>
    <row r="822" spans="1:1" ht="14.25" customHeight="1" x14ac:dyDescent="0.25">
      <c r="A822" s="7"/>
    </row>
    <row r="823" spans="1:1" ht="14.25" customHeight="1" x14ac:dyDescent="0.25">
      <c r="A823" s="7"/>
    </row>
    <row r="824" spans="1:1" ht="14.25" customHeight="1" x14ac:dyDescent="0.25">
      <c r="A824" s="7"/>
    </row>
    <row r="825" spans="1:1" ht="14.25" customHeight="1" x14ac:dyDescent="0.25">
      <c r="A825" s="7"/>
    </row>
    <row r="826" spans="1:1" ht="14.25" customHeight="1" x14ac:dyDescent="0.25">
      <c r="A826" s="7"/>
    </row>
    <row r="827" spans="1:1" ht="14.25" customHeight="1" x14ac:dyDescent="0.25">
      <c r="A827" s="7"/>
    </row>
    <row r="828" spans="1:1" ht="14.25" customHeight="1" x14ac:dyDescent="0.25">
      <c r="A828" s="7"/>
    </row>
    <row r="829" spans="1:1" ht="14.25" customHeight="1" x14ac:dyDescent="0.25">
      <c r="A829" s="7"/>
    </row>
    <row r="830" spans="1:1" ht="14.25" customHeight="1" x14ac:dyDescent="0.25">
      <c r="A830" s="7"/>
    </row>
    <row r="831" spans="1:1" ht="14.25" customHeight="1" x14ac:dyDescent="0.25">
      <c r="A831" s="7"/>
    </row>
    <row r="832" spans="1:1" ht="14.25" customHeight="1" x14ac:dyDescent="0.25">
      <c r="A832" s="7"/>
    </row>
    <row r="833" spans="1:1" ht="14.25" customHeight="1" x14ac:dyDescent="0.25">
      <c r="A833" s="7"/>
    </row>
    <row r="834" spans="1:1" ht="14.25" customHeight="1" x14ac:dyDescent="0.25">
      <c r="A834" s="7"/>
    </row>
    <row r="835" spans="1:1" ht="14.25" customHeight="1" x14ac:dyDescent="0.25">
      <c r="A835" s="7"/>
    </row>
    <row r="836" spans="1:1" ht="14.25" customHeight="1" x14ac:dyDescent="0.25">
      <c r="A836" s="7"/>
    </row>
    <row r="837" spans="1:1" ht="14.25" customHeight="1" x14ac:dyDescent="0.25">
      <c r="A837" s="7"/>
    </row>
    <row r="838" spans="1:1" ht="14.25" customHeight="1" x14ac:dyDescent="0.25">
      <c r="A838" s="7"/>
    </row>
    <row r="839" spans="1:1" ht="14.25" customHeight="1" x14ac:dyDescent="0.25">
      <c r="A839" s="7"/>
    </row>
    <row r="840" spans="1:1" ht="14.25" customHeight="1" x14ac:dyDescent="0.25">
      <c r="A840" s="7"/>
    </row>
    <row r="841" spans="1:1" ht="14.25" customHeight="1" x14ac:dyDescent="0.25">
      <c r="A841" s="7"/>
    </row>
    <row r="842" spans="1:1" ht="14.25" customHeight="1" x14ac:dyDescent="0.25">
      <c r="A842" s="7"/>
    </row>
    <row r="843" spans="1:1" ht="14.25" customHeight="1" x14ac:dyDescent="0.25">
      <c r="A843" s="7"/>
    </row>
    <row r="844" spans="1:1" ht="14.25" customHeight="1" x14ac:dyDescent="0.25">
      <c r="A844" s="7"/>
    </row>
    <row r="845" spans="1:1" ht="14.25" customHeight="1" x14ac:dyDescent="0.25">
      <c r="A845" s="7"/>
    </row>
    <row r="846" spans="1:1" ht="14.25" customHeight="1" x14ac:dyDescent="0.25">
      <c r="A846" s="7"/>
    </row>
    <row r="847" spans="1:1" ht="14.25" customHeight="1" x14ac:dyDescent="0.25">
      <c r="A847" s="7"/>
    </row>
    <row r="848" spans="1:1" ht="14.25" customHeight="1" x14ac:dyDescent="0.25">
      <c r="A848" s="7"/>
    </row>
    <row r="849" spans="1:1" ht="14.25" customHeight="1" x14ac:dyDescent="0.25">
      <c r="A849" s="7"/>
    </row>
    <row r="850" spans="1:1" ht="14.25" customHeight="1" x14ac:dyDescent="0.25">
      <c r="A850" s="7"/>
    </row>
    <row r="851" spans="1:1" ht="14.25" customHeight="1" x14ac:dyDescent="0.25">
      <c r="A851" s="7"/>
    </row>
    <row r="852" spans="1:1" ht="14.25" customHeight="1" x14ac:dyDescent="0.25">
      <c r="A852" s="7"/>
    </row>
    <row r="853" spans="1:1" ht="14.25" customHeight="1" x14ac:dyDescent="0.25">
      <c r="A853" s="7"/>
    </row>
    <row r="854" spans="1:1" ht="14.25" customHeight="1" x14ac:dyDescent="0.25">
      <c r="A854" s="7"/>
    </row>
    <row r="855" spans="1:1" ht="14.25" customHeight="1" x14ac:dyDescent="0.25">
      <c r="A855" s="7"/>
    </row>
    <row r="856" spans="1:1" ht="14.25" customHeight="1" x14ac:dyDescent="0.25">
      <c r="A856" s="7"/>
    </row>
    <row r="857" spans="1:1" ht="14.25" customHeight="1" x14ac:dyDescent="0.25">
      <c r="A857" s="7"/>
    </row>
    <row r="858" spans="1:1" ht="14.25" customHeight="1" x14ac:dyDescent="0.25">
      <c r="A858" s="7"/>
    </row>
    <row r="859" spans="1:1" ht="14.25" customHeight="1" x14ac:dyDescent="0.25">
      <c r="A859" s="7"/>
    </row>
    <row r="860" spans="1:1" ht="14.25" customHeight="1" x14ac:dyDescent="0.25">
      <c r="A860" s="7"/>
    </row>
    <row r="861" spans="1:1" ht="14.25" customHeight="1" x14ac:dyDescent="0.25">
      <c r="A861" s="7"/>
    </row>
    <row r="862" spans="1:1" ht="14.25" customHeight="1" x14ac:dyDescent="0.25">
      <c r="A862" s="7"/>
    </row>
    <row r="863" spans="1:1" ht="14.25" customHeight="1" x14ac:dyDescent="0.25">
      <c r="A863" s="7"/>
    </row>
    <row r="864" spans="1:1" ht="14.25" customHeight="1" x14ac:dyDescent="0.25">
      <c r="A864" s="7"/>
    </row>
    <row r="865" spans="1:1" ht="14.25" customHeight="1" x14ac:dyDescent="0.25">
      <c r="A865" s="7"/>
    </row>
    <row r="866" spans="1:1" ht="14.25" customHeight="1" x14ac:dyDescent="0.25">
      <c r="A866" s="7"/>
    </row>
    <row r="867" spans="1:1" ht="14.25" customHeight="1" x14ac:dyDescent="0.25">
      <c r="A867" s="7"/>
    </row>
    <row r="868" spans="1:1" ht="14.25" customHeight="1" x14ac:dyDescent="0.25">
      <c r="A868" s="7"/>
    </row>
    <row r="869" spans="1:1" ht="14.25" customHeight="1" x14ac:dyDescent="0.25">
      <c r="A869" s="7"/>
    </row>
    <row r="870" spans="1:1" ht="14.25" customHeight="1" x14ac:dyDescent="0.25">
      <c r="A870" s="7"/>
    </row>
    <row r="871" spans="1:1" ht="14.25" customHeight="1" x14ac:dyDescent="0.25">
      <c r="A871" s="7"/>
    </row>
    <row r="872" spans="1:1" ht="14.25" customHeight="1" x14ac:dyDescent="0.25">
      <c r="A872" s="7"/>
    </row>
    <row r="873" spans="1:1" ht="14.25" customHeight="1" x14ac:dyDescent="0.25">
      <c r="A873" s="7"/>
    </row>
    <row r="874" spans="1:1" ht="14.25" customHeight="1" x14ac:dyDescent="0.25">
      <c r="A874" s="7"/>
    </row>
    <row r="875" spans="1:1" ht="14.25" customHeight="1" x14ac:dyDescent="0.25">
      <c r="A875" s="7"/>
    </row>
    <row r="876" spans="1:1" ht="14.25" customHeight="1" x14ac:dyDescent="0.25">
      <c r="A876" s="7"/>
    </row>
    <row r="877" spans="1:1" ht="14.25" customHeight="1" x14ac:dyDescent="0.25">
      <c r="A877" s="7"/>
    </row>
    <row r="878" spans="1:1" ht="14.25" customHeight="1" x14ac:dyDescent="0.25">
      <c r="A878" s="7"/>
    </row>
    <row r="879" spans="1:1" ht="14.25" customHeight="1" x14ac:dyDescent="0.25">
      <c r="A879" s="7"/>
    </row>
    <row r="880" spans="1:1" ht="14.25" customHeight="1" x14ac:dyDescent="0.25">
      <c r="A880" s="7"/>
    </row>
    <row r="881" spans="1:1" ht="14.25" customHeight="1" x14ac:dyDescent="0.25">
      <c r="A881" s="7"/>
    </row>
    <row r="882" spans="1:1" ht="14.25" customHeight="1" x14ac:dyDescent="0.25">
      <c r="A882" s="7"/>
    </row>
    <row r="883" spans="1:1" ht="14.25" customHeight="1" x14ac:dyDescent="0.25">
      <c r="A883" s="7"/>
    </row>
    <row r="884" spans="1:1" ht="14.25" customHeight="1" x14ac:dyDescent="0.25">
      <c r="A884" s="7"/>
    </row>
    <row r="885" spans="1:1" ht="14.25" customHeight="1" x14ac:dyDescent="0.25">
      <c r="A885" s="7"/>
    </row>
    <row r="886" spans="1:1" ht="14.25" customHeight="1" x14ac:dyDescent="0.25">
      <c r="A886" s="7"/>
    </row>
    <row r="887" spans="1:1" ht="14.25" customHeight="1" x14ac:dyDescent="0.25">
      <c r="A887" s="7"/>
    </row>
    <row r="888" spans="1:1" ht="14.25" customHeight="1" x14ac:dyDescent="0.25">
      <c r="A888" s="7"/>
    </row>
    <row r="889" spans="1:1" ht="14.25" customHeight="1" x14ac:dyDescent="0.25">
      <c r="A889" s="7"/>
    </row>
    <row r="890" spans="1:1" ht="14.25" customHeight="1" x14ac:dyDescent="0.25">
      <c r="A890" s="7"/>
    </row>
    <row r="891" spans="1:1" ht="14.25" customHeight="1" x14ac:dyDescent="0.25">
      <c r="A891" s="7"/>
    </row>
    <row r="892" spans="1:1" ht="14.25" customHeight="1" x14ac:dyDescent="0.25">
      <c r="A892" s="7"/>
    </row>
    <row r="893" spans="1:1" ht="14.25" customHeight="1" x14ac:dyDescent="0.25">
      <c r="A893" s="7"/>
    </row>
    <row r="894" spans="1:1" ht="14.25" customHeight="1" x14ac:dyDescent="0.25">
      <c r="A894" s="7"/>
    </row>
    <row r="895" spans="1:1" ht="14.25" customHeight="1" x14ac:dyDescent="0.25">
      <c r="A895" s="7"/>
    </row>
    <row r="896" spans="1:1" ht="14.25" customHeight="1" x14ac:dyDescent="0.25">
      <c r="A896" s="7"/>
    </row>
    <row r="897" spans="1:1" ht="14.25" customHeight="1" x14ac:dyDescent="0.25">
      <c r="A897" s="7"/>
    </row>
    <row r="898" spans="1:1" ht="14.25" customHeight="1" x14ac:dyDescent="0.25">
      <c r="A898" s="7"/>
    </row>
    <row r="899" spans="1:1" ht="14.25" customHeight="1" x14ac:dyDescent="0.25">
      <c r="A899" s="7"/>
    </row>
    <row r="900" spans="1:1" ht="14.25" customHeight="1" x14ac:dyDescent="0.25">
      <c r="A900" s="7"/>
    </row>
    <row r="901" spans="1:1" ht="14.25" customHeight="1" x14ac:dyDescent="0.25">
      <c r="A901" s="7"/>
    </row>
    <row r="902" spans="1:1" ht="14.25" customHeight="1" x14ac:dyDescent="0.25">
      <c r="A902" s="7"/>
    </row>
    <row r="903" spans="1:1" ht="14.25" customHeight="1" x14ac:dyDescent="0.25">
      <c r="A903" s="7"/>
    </row>
    <row r="904" spans="1:1" ht="14.25" customHeight="1" x14ac:dyDescent="0.25">
      <c r="A904" s="7"/>
    </row>
    <row r="905" spans="1:1" ht="14.25" customHeight="1" x14ac:dyDescent="0.25">
      <c r="A905" s="7"/>
    </row>
    <row r="906" spans="1:1" ht="14.25" customHeight="1" x14ac:dyDescent="0.25">
      <c r="A906" s="7"/>
    </row>
    <row r="907" spans="1:1" ht="14.25" customHeight="1" x14ac:dyDescent="0.25">
      <c r="A907" s="7"/>
    </row>
    <row r="908" spans="1:1" ht="14.25" customHeight="1" x14ac:dyDescent="0.25">
      <c r="A908" s="7"/>
    </row>
    <row r="909" spans="1:1" ht="14.25" customHeight="1" x14ac:dyDescent="0.25">
      <c r="A909" s="7"/>
    </row>
    <row r="910" spans="1:1" ht="14.25" customHeight="1" x14ac:dyDescent="0.25">
      <c r="A910" s="7"/>
    </row>
    <row r="911" spans="1:1" ht="14.25" customHeight="1" x14ac:dyDescent="0.25">
      <c r="A911" s="7"/>
    </row>
    <row r="912" spans="1:1" ht="14.25" customHeight="1" x14ac:dyDescent="0.25">
      <c r="A912" s="7"/>
    </row>
    <row r="913" spans="1:1" ht="14.25" customHeight="1" x14ac:dyDescent="0.25">
      <c r="A913" s="7"/>
    </row>
    <row r="914" spans="1:1" ht="14.25" customHeight="1" x14ac:dyDescent="0.25">
      <c r="A914" s="7"/>
    </row>
    <row r="915" spans="1:1" ht="14.25" customHeight="1" x14ac:dyDescent="0.25">
      <c r="A915" s="7"/>
    </row>
    <row r="916" spans="1:1" ht="14.25" customHeight="1" x14ac:dyDescent="0.25">
      <c r="A916" s="7"/>
    </row>
    <row r="917" spans="1:1" ht="14.25" customHeight="1" x14ac:dyDescent="0.25">
      <c r="A917" s="7"/>
    </row>
    <row r="918" spans="1:1" ht="14.25" customHeight="1" x14ac:dyDescent="0.25">
      <c r="A918" s="7"/>
    </row>
    <row r="919" spans="1:1" ht="14.25" customHeight="1" x14ac:dyDescent="0.25">
      <c r="A919" s="7"/>
    </row>
    <row r="920" spans="1:1" ht="14.25" customHeight="1" x14ac:dyDescent="0.25">
      <c r="A920" s="7"/>
    </row>
    <row r="921" spans="1:1" ht="14.25" customHeight="1" x14ac:dyDescent="0.25">
      <c r="A921" s="7"/>
    </row>
    <row r="922" spans="1:1" ht="14.25" customHeight="1" x14ac:dyDescent="0.25">
      <c r="A922" s="7"/>
    </row>
    <row r="923" spans="1:1" ht="14.25" customHeight="1" x14ac:dyDescent="0.25">
      <c r="A923" s="7"/>
    </row>
    <row r="924" spans="1:1" ht="14.25" customHeight="1" x14ac:dyDescent="0.25">
      <c r="A924" s="7"/>
    </row>
    <row r="925" spans="1:1" ht="14.25" customHeight="1" x14ac:dyDescent="0.25">
      <c r="A925" s="7"/>
    </row>
    <row r="926" spans="1:1" ht="14.25" customHeight="1" x14ac:dyDescent="0.25">
      <c r="A926" s="7"/>
    </row>
    <row r="927" spans="1:1" ht="14.25" customHeight="1" x14ac:dyDescent="0.25">
      <c r="A927" s="7"/>
    </row>
    <row r="928" spans="1:1" ht="14.25" customHeight="1" x14ac:dyDescent="0.25">
      <c r="A928" s="7"/>
    </row>
    <row r="929" spans="1:1" ht="14.25" customHeight="1" x14ac:dyDescent="0.25">
      <c r="A929" s="7"/>
    </row>
    <row r="930" spans="1:1" ht="14.25" customHeight="1" x14ac:dyDescent="0.25">
      <c r="A930" s="7"/>
    </row>
    <row r="931" spans="1:1" ht="14.25" customHeight="1" x14ac:dyDescent="0.25">
      <c r="A931" s="7"/>
    </row>
    <row r="932" spans="1:1" ht="14.25" customHeight="1" x14ac:dyDescent="0.25">
      <c r="A932" s="7"/>
    </row>
    <row r="933" spans="1:1" ht="14.25" customHeight="1" x14ac:dyDescent="0.25">
      <c r="A933" s="7"/>
    </row>
    <row r="934" spans="1:1" ht="14.25" customHeight="1" x14ac:dyDescent="0.25">
      <c r="A934" s="7"/>
    </row>
    <row r="935" spans="1:1" ht="14.25" customHeight="1" x14ac:dyDescent="0.25">
      <c r="A935" s="7"/>
    </row>
    <row r="936" spans="1:1" ht="14.25" customHeight="1" x14ac:dyDescent="0.25">
      <c r="A936" s="7"/>
    </row>
    <row r="937" spans="1:1" ht="14.25" customHeight="1" x14ac:dyDescent="0.25">
      <c r="A937" s="7"/>
    </row>
    <row r="938" spans="1:1" ht="14.25" customHeight="1" x14ac:dyDescent="0.25">
      <c r="A938" s="7"/>
    </row>
    <row r="939" spans="1:1" ht="14.25" customHeight="1" x14ac:dyDescent="0.25">
      <c r="A939" s="7"/>
    </row>
    <row r="940" spans="1:1" ht="14.25" customHeight="1" x14ac:dyDescent="0.25">
      <c r="A940" s="7"/>
    </row>
    <row r="941" spans="1:1" ht="14.25" customHeight="1" x14ac:dyDescent="0.25">
      <c r="A941" s="7"/>
    </row>
    <row r="942" spans="1:1" ht="14.25" customHeight="1" x14ac:dyDescent="0.25">
      <c r="A942" s="7"/>
    </row>
    <row r="943" spans="1:1" ht="14.25" customHeight="1" x14ac:dyDescent="0.25">
      <c r="A943" s="7"/>
    </row>
    <row r="944" spans="1:1" ht="14.25" customHeight="1" x14ac:dyDescent="0.25">
      <c r="A944" s="7"/>
    </row>
    <row r="945" spans="1:1" ht="14.25" customHeight="1" x14ac:dyDescent="0.25">
      <c r="A945" s="7"/>
    </row>
    <row r="946" spans="1:1" ht="14.25" customHeight="1" x14ac:dyDescent="0.25">
      <c r="A946" s="7"/>
    </row>
    <row r="947" spans="1:1" ht="14.25" customHeight="1" x14ac:dyDescent="0.25">
      <c r="A947" s="7"/>
    </row>
    <row r="948" spans="1:1" ht="14.25" customHeight="1" x14ac:dyDescent="0.25">
      <c r="A948" s="7"/>
    </row>
    <row r="949" spans="1:1" ht="14.25" customHeight="1" x14ac:dyDescent="0.25">
      <c r="A949" s="7"/>
    </row>
    <row r="950" spans="1:1" ht="14.25" customHeight="1" x14ac:dyDescent="0.25">
      <c r="A950" s="7"/>
    </row>
    <row r="951" spans="1:1" ht="14.25" customHeight="1" x14ac:dyDescent="0.25">
      <c r="A951" s="7"/>
    </row>
    <row r="952" spans="1:1" ht="14.25" customHeight="1" x14ac:dyDescent="0.25">
      <c r="A952" s="7"/>
    </row>
    <row r="953" spans="1:1" ht="14.25" customHeight="1" x14ac:dyDescent="0.25">
      <c r="A953" s="7"/>
    </row>
    <row r="954" spans="1:1" ht="14.25" customHeight="1" x14ac:dyDescent="0.25">
      <c r="A954" s="7"/>
    </row>
    <row r="955" spans="1:1" ht="14.25" customHeight="1" x14ac:dyDescent="0.25">
      <c r="A955" s="7"/>
    </row>
    <row r="956" spans="1:1" ht="14.25" customHeight="1" x14ac:dyDescent="0.25">
      <c r="A956" s="7"/>
    </row>
    <row r="957" spans="1:1" ht="14.25" customHeight="1" x14ac:dyDescent="0.25">
      <c r="A957" s="7"/>
    </row>
    <row r="958" spans="1:1" ht="14.25" customHeight="1" x14ac:dyDescent="0.25">
      <c r="A958" s="7"/>
    </row>
    <row r="959" spans="1:1" ht="14.25" customHeight="1" x14ac:dyDescent="0.25">
      <c r="A959" s="7"/>
    </row>
    <row r="960" spans="1:1" ht="14.25" customHeight="1" x14ac:dyDescent="0.25">
      <c r="A960" s="7"/>
    </row>
    <row r="961" spans="1:1" ht="14.25" customHeight="1" x14ac:dyDescent="0.25">
      <c r="A961" s="7"/>
    </row>
    <row r="962" spans="1:1" ht="14.25" customHeight="1" x14ac:dyDescent="0.25">
      <c r="A962" s="7"/>
    </row>
    <row r="963" spans="1:1" ht="14.25" customHeight="1" x14ac:dyDescent="0.25">
      <c r="A963" s="7"/>
    </row>
    <row r="964" spans="1:1" ht="14.25" customHeight="1" x14ac:dyDescent="0.25">
      <c r="A964" s="7"/>
    </row>
    <row r="965" spans="1:1" ht="14.25" customHeight="1" x14ac:dyDescent="0.25">
      <c r="A965" s="7"/>
    </row>
    <row r="966" spans="1:1" ht="14.25" customHeight="1" x14ac:dyDescent="0.25">
      <c r="A966" s="7"/>
    </row>
    <row r="967" spans="1:1" ht="14.25" customHeight="1" x14ac:dyDescent="0.25">
      <c r="A967" s="7"/>
    </row>
    <row r="968" spans="1:1" ht="14.25" customHeight="1" x14ac:dyDescent="0.25">
      <c r="A968" s="7"/>
    </row>
    <row r="969" spans="1:1" ht="14.25" customHeight="1" x14ac:dyDescent="0.25">
      <c r="A969" s="7"/>
    </row>
    <row r="970" spans="1:1" ht="14.25" customHeight="1" x14ac:dyDescent="0.25">
      <c r="A970" s="7"/>
    </row>
    <row r="971" spans="1:1" ht="14.25" customHeight="1" x14ac:dyDescent="0.25">
      <c r="A971" s="7"/>
    </row>
    <row r="972" spans="1:1" ht="14.25" customHeight="1" x14ac:dyDescent="0.25">
      <c r="A972" s="7"/>
    </row>
    <row r="973" spans="1:1" ht="14.25" customHeight="1" x14ac:dyDescent="0.25">
      <c r="A973" s="7"/>
    </row>
    <row r="974" spans="1:1" ht="14.25" customHeight="1" x14ac:dyDescent="0.25">
      <c r="A974" s="7"/>
    </row>
    <row r="975" spans="1:1" ht="14.25" customHeight="1" x14ac:dyDescent="0.25">
      <c r="A975" s="7"/>
    </row>
    <row r="976" spans="1:1" ht="14.25" customHeight="1" x14ac:dyDescent="0.25">
      <c r="A976" s="7"/>
    </row>
    <row r="977" spans="1:1" ht="14.25" customHeight="1" x14ac:dyDescent="0.25">
      <c r="A977" s="7"/>
    </row>
    <row r="978" spans="1:1" ht="14.25" customHeight="1" x14ac:dyDescent="0.25">
      <c r="A978" s="7"/>
    </row>
    <row r="979" spans="1:1" ht="14.25" customHeight="1" x14ac:dyDescent="0.25">
      <c r="A979" s="7"/>
    </row>
    <row r="980" spans="1:1" ht="14.25" customHeight="1" x14ac:dyDescent="0.25">
      <c r="A980" s="7"/>
    </row>
    <row r="981" spans="1:1" ht="14.25" customHeight="1" x14ac:dyDescent="0.25">
      <c r="A981" s="7"/>
    </row>
    <row r="982" spans="1:1" ht="14.25" customHeight="1" x14ac:dyDescent="0.25">
      <c r="A982" s="7"/>
    </row>
    <row r="983" spans="1:1" ht="14.25" customHeight="1" x14ac:dyDescent="0.25">
      <c r="A983" s="7"/>
    </row>
    <row r="984" spans="1:1" ht="14.25" customHeight="1" x14ac:dyDescent="0.25">
      <c r="A984" s="7"/>
    </row>
    <row r="985" spans="1:1" ht="14.25" customHeight="1" x14ac:dyDescent="0.25">
      <c r="A985" s="7"/>
    </row>
    <row r="986" spans="1:1" ht="14.25" customHeight="1" x14ac:dyDescent="0.25">
      <c r="A986" s="7"/>
    </row>
    <row r="987" spans="1:1" ht="14.25" customHeight="1" x14ac:dyDescent="0.25">
      <c r="A987" s="7"/>
    </row>
    <row r="988" spans="1:1" ht="14.25" customHeight="1" x14ac:dyDescent="0.25">
      <c r="A988" s="7"/>
    </row>
    <row r="989" spans="1:1" ht="14.25" customHeight="1" x14ac:dyDescent="0.25">
      <c r="A989" s="7"/>
    </row>
    <row r="990" spans="1:1" ht="14.25" customHeight="1" x14ac:dyDescent="0.25">
      <c r="A990" s="7"/>
    </row>
    <row r="991" spans="1:1" ht="14.25" customHeight="1" x14ac:dyDescent="0.25">
      <c r="A991" s="7"/>
    </row>
    <row r="992" spans="1:1" ht="14.25" customHeight="1" x14ac:dyDescent="0.25">
      <c r="A992" s="7"/>
    </row>
    <row r="993" spans="1:1" ht="14.25" customHeight="1" x14ac:dyDescent="0.25">
      <c r="A993" s="7"/>
    </row>
    <row r="994" spans="1:1" ht="14.25" customHeight="1" x14ac:dyDescent="0.25">
      <c r="A994" s="7"/>
    </row>
    <row r="995" spans="1:1" ht="14.25" customHeight="1" x14ac:dyDescent="0.25">
      <c r="A995" s="7"/>
    </row>
    <row r="996" spans="1:1" ht="14.25" customHeight="1" x14ac:dyDescent="0.25">
      <c r="A996" s="7"/>
    </row>
    <row r="997" spans="1:1" ht="14.25" customHeight="1" x14ac:dyDescent="0.25">
      <c r="A997" s="7"/>
    </row>
    <row r="998" spans="1:1" ht="14.25" customHeight="1" x14ac:dyDescent="0.25">
      <c r="A998" s="7"/>
    </row>
    <row r="999" spans="1:1" ht="14.25" customHeight="1" x14ac:dyDescent="0.25">
      <c r="A999" s="7"/>
    </row>
    <row r="1000" spans="1:1" ht="14.25" customHeight="1" x14ac:dyDescent="0.25">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A43" sqref="A43:XFD43"/>
    </sheetView>
  </sheetViews>
  <sheetFormatPr defaultColWidth="15.140625" defaultRowHeight="15" customHeight="1" x14ac:dyDescent="0.25"/>
  <cols>
    <col min="1" max="1" width="18.140625" customWidth="1"/>
    <col min="2" max="2" width="15.42578125" customWidth="1"/>
    <col min="3" max="3" width="24.42578125" customWidth="1"/>
    <col min="4" max="4" width="21.5703125" customWidth="1"/>
    <col min="5" max="26" width="7.5703125" customWidth="1"/>
  </cols>
  <sheetData>
    <row r="1" spans="1:4" ht="14.25" customHeight="1" x14ac:dyDescent="0.25">
      <c r="A1" s="7" t="s">
        <v>136</v>
      </c>
      <c r="B1" s="7"/>
      <c r="C1" s="7"/>
      <c r="D1" s="7"/>
    </row>
    <row r="2" spans="1:4" ht="14.25" customHeight="1" x14ac:dyDescent="0.25">
      <c r="A2" s="7">
        <v>0</v>
      </c>
      <c r="B2" s="7">
        <v>1</v>
      </c>
      <c r="C2" s="7">
        <v>2</v>
      </c>
      <c r="D2" s="7">
        <v>3</v>
      </c>
    </row>
    <row r="3" spans="1:4" ht="14.25" customHeight="1" x14ac:dyDescent="0.25">
      <c r="A3" s="9" t="s">
        <v>93</v>
      </c>
      <c r="B3" s="9" t="s">
        <v>137</v>
      </c>
      <c r="C3" s="9" t="s">
        <v>138</v>
      </c>
      <c r="D3" s="9" t="s">
        <v>139</v>
      </c>
    </row>
    <row r="4" spans="1:4" ht="14.25" customHeight="1" x14ac:dyDescent="0.25">
      <c r="A4" s="5" t="s">
        <v>140</v>
      </c>
      <c r="B4" s="5" t="s">
        <v>108</v>
      </c>
      <c r="C4" s="11"/>
      <c r="D4" s="11"/>
    </row>
    <row r="5" spans="1:4" ht="14.25" customHeight="1" x14ac:dyDescent="0.25">
      <c r="A5" s="10" t="s">
        <v>141</v>
      </c>
      <c r="B5" s="10" t="s">
        <v>108</v>
      </c>
      <c r="C5" s="15"/>
      <c r="D5" s="15"/>
    </row>
    <row r="6" spans="1:4" ht="14.25" customHeight="1" x14ac:dyDescent="0.25">
      <c r="A6" s="5" t="s">
        <v>79</v>
      </c>
      <c r="B6" s="5" t="s">
        <v>108</v>
      </c>
      <c r="C6" s="11"/>
      <c r="D6" s="11"/>
    </row>
    <row r="7" spans="1:4" ht="14.25" customHeight="1" x14ac:dyDescent="0.25">
      <c r="A7" s="10" t="s">
        <v>142</v>
      </c>
      <c r="B7" s="10" t="s">
        <v>108</v>
      </c>
      <c r="C7" s="15"/>
      <c r="D7" s="15"/>
    </row>
    <row r="8" spans="1:4" ht="14.25" customHeight="1" x14ac:dyDescent="0.25">
      <c r="A8" s="5" t="s">
        <v>143</v>
      </c>
      <c r="B8" s="5" t="s">
        <v>108</v>
      </c>
      <c r="C8" s="11"/>
      <c r="D8" s="11"/>
    </row>
    <row r="9" spans="1:4" ht="14.25" customHeight="1" x14ac:dyDescent="0.25">
      <c r="A9" s="10" t="s">
        <v>135</v>
      </c>
      <c r="B9" s="10" t="s">
        <v>108</v>
      </c>
      <c r="C9" s="15"/>
      <c r="D9" s="15"/>
    </row>
    <row r="10" spans="1:4" ht="14.25" customHeight="1" x14ac:dyDescent="0.25">
      <c r="A10" s="5" t="s">
        <v>144</v>
      </c>
      <c r="B10" s="5" t="s">
        <v>108</v>
      </c>
      <c r="C10" s="11"/>
      <c r="D10" s="11"/>
    </row>
    <row r="11" spans="1:4" ht="14.25" customHeight="1" x14ac:dyDescent="0.25">
      <c r="A11" s="10" t="s">
        <v>145</v>
      </c>
      <c r="B11" s="10" t="s">
        <v>108</v>
      </c>
      <c r="C11" s="15"/>
      <c r="D11" s="15"/>
    </row>
    <row r="12" spans="1:4" ht="14.25" customHeight="1" x14ac:dyDescent="0.25">
      <c r="A12" s="5" t="s">
        <v>146</v>
      </c>
      <c r="B12" s="5" t="s">
        <v>108</v>
      </c>
      <c r="C12" s="11"/>
      <c r="D12" s="11"/>
    </row>
    <row r="13" spans="1:4" ht="14.25" customHeight="1" x14ac:dyDescent="0.25">
      <c r="A13" s="10" t="s">
        <v>147</v>
      </c>
      <c r="B13" s="10" t="s">
        <v>108</v>
      </c>
      <c r="C13" s="15"/>
      <c r="D13" s="15"/>
    </row>
    <row r="14" spans="1:4" ht="14.25" customHeight="1" x14ac:dyDescent="0.25">
      <c r="A14" s="5" t="s">
        <v>148</v>
      </c>
      <c r="B14" s="5" t="s">
        <v>108</v>
      </c>
      <c r="C14" s="11"/>
      <c r="D14" s="11"/>
    </row>
    <row r="15" spans="1:4" ht="14.25" customHeight="1" x14ac:dyDescent="0.25">
      <c r="A15" s="10" t="s">
        <v>149</v>
      </c>
      <c r="B15" s="10" t="s">
        <v>108</v>
      </c>
      <c r="C15" s="15"/>
      <c r="D15" s="15"/>
    </row>
    <row r="16" spans="1:4" ht="14.25" customHeight="1" x14ac:dyDescent="0.25">
      <c r="A16" s="5" t="s">
        <v>150</v>
      </c>
      <c r="B16" s="5" t="s">
        <v>108</v>
      </c>
      <c r="C16" s="11"/>
      <c r="D16" s="11"/>
    </row>
    <row r="17" spans="1:4" ht="14.25" customHeight="1" x14ac:dyDescent="0.25">
      <c r="A17" s="10" t="s">
        <v>151</v>
      </c>
      <c r="B17" s="10" t="s">
        <v>108</v>
      </c>
      <c r="C17" s="15"/>
      <c r="D17" s="15"/>
    </row>
    <row r="18" spans="1:4" ht="14.25" customHeight="1" x14ac:dyDescent="0.25">
      <c r="A18" s="5" t="s">
        <v>152</v>
      </c>
      <c r="B18" s="5" t="s">
        <v>108</v>
      </c>
      <c r="C18" s="11"/>
      <c r="D18" s="11"/>
    </row>
    <row r="19" spans="1:4" ht="14.25" customHeight="1" x14ac:dyDescent="0.25">
      <c r="A19" s="10" t="s">
        <v>153</v>
      </c>
      <c r="B19" s="10" t="s">
        <v>108</v>
      </c>
      <c r="C19" s="15"/>
      <c r="D19" s="15"/>
    </row>
    <row r="20" spans="1:4" ht="14.25" customHeight="1" x14ac:dyDescent="0.25">
      <c r="A20" s="5" t="s">
        <v>154</v>
      </c>
      <c r="B20" s="5" t="s">
        <v>108</v>
      </c>
      <c r="C20" s="11"/>
      <c r="D20" s="11"/>
    </row>
    <row r="21" spans="1:4" ht="14.25" customHeight="1" x14ac:dyDescent="0.25">
      <c r="A21" s="10" t="s">
        <v>155</v>
      </c>
      <c r="B21" s="10" t="s">
        <v>108</v>
      </c>
      <c r="C21" s="15"/>
      <c r="D21" s="15"/>
    </row>
    <row r="22" spans="1:4" ht="14.25" customHeight="1" x14ac:dyDescent="0.25">
      <c r="A22" s="5" t="s">
        <v>156</v>
      </c>
      <c r="B22" s="5" t="s">
        <v>108</v>
      </c>
      <c r="C22" s="11"/>
      <c r="D22" s="11"/>
    </row>
    <row r="23" spans="1:4" ht="14.25" customHeight="1" x14ac:dyDescent="0.25">
      <c r="A23" s="10" t="s">
        <v>157</v>
      </c>
      <c r="B23" s="10" t="s">
        <v>125</v>
      </c>
      <c r="C23" s="15"/>
      <c r="D23" s="15"/>
    </row>
    <row r="24" spans="1:4" ht="14.25" customHeight="1" x14ac:dyDescent="0.25">
      <c r="A24" s="5" t="s">
        <v>158</v>
      </c>
      <c r="B24" s="5" t="s">
        <v>125</v>
      </c>
      <c r="C24" s="11"/>
      <c r="D24" s="11"/>
    </row>
    <row r="25" spans="1:4" ht="14.25" customHeight="1" x14ac:dyDescent="0.25">
      <c r="A25" s="10" t="s">
        <v>159</v>
      </c>
      <c r="B25" s="10" t="s">
        <v>125</v>
      </c>
      <c r="C25" s="15"/>
      <c r="D25" s="15"/>
    </row>
    <row r="26" spans="1:4" ht="14.25" customHeight="1" x14ac:dyDescent="0.25">
      <c r="A26" s="5" t="s">
        <v>160</v>
      </c>
      <c r="B26" s="5" t="s">
        <v>125</v>
      </c>
      <c r="C26" s="11"/>
      <c r="D26" s="11"/>
    </row>
    <row r="27" spans="1:4" ht="14.25" customHeight="1" x14ac:dyDescent="0.25">
      <c r="A27" s="10" t="s">
        <v>161</v>
      </c>
      <c r="B27" s="10" t="s">
        <v>125</v>
      </c>
      <c r="C27" s="15"/>
      <c r="D27" s="15"/>
    </row>
    <row r="28" spans="1:4" ht="14.25" customHeight="1" x14ac:dyDescent="0.25">
      <c r="A28" s="5" t="s">
        <v>162</v>
      </c>
      <c r="B28" s="5" t="s">
        <v>125</v>
      </c>
      <c r="C28" s="11"/>
      <c r="D28" s="11"/>
    </row>
    <row r="29" spans="1:4" ht="14.25" customHeight="1" x14ac:dyDescent="0.25">
      <c r="A29" s="10" t="s">
        <v>163</v>
      </c>
      <c r="B29" s="10" t="s">
        <v>125</v>
      </c>
      <c r="C29" s="15"/>
      <c r="D29" s="15"/>
    </row>
    <row r="30" spans="1:4" ht="14.25" customHeight="1" x14ac:dyDescent="0.25">
      <c r="A30" s="5" t="s">
        <v>164</v>
      </c>
      <c r="B30" s="5" t="s">
        <v>125</v>
      </c>
      <c r="C30" s="11"/>
      <c r="D30" s="11"/>
    </row>
    <row r="31" spans="1:4" ht="14.25" customHeight="1" x14ac:dyDescent="0.25">
      <c r="A31" s="10" t="s">
        <v>165</v>
      </c>
      <c r="B31" s="10" t="s">
        <v>125</v>
      </c>
      <c r="C31" s="15"/>
      <c r="D31" s="15"/>
    </row>
    <row r="32" spans="1:4" ht="14.25" customHeight="1" x14ac:dyDescent="0.25">
      <c r="A32" s="5" t="s">
        <v>166</v>
      </c>
      <c r="B32" s="5" t="s">
        <v>125</v>
      </c>
      <c r="C32" s="11"/>
      <c r="D32" s="11"/>
    </row>
    <row r="33" spans="1:4" ht="14.25" customHeight="1" x14ac:dyDescent="0.25">
      <c r="A33" s="10" t="s">
        <v>167</v>
      </c>
      <c r="B33" s="10" t="s">
        <v>126</v>
      </c>
      <c r="C33" s="15"/>
      <c r="D33" s="15"/>
    </row>
    <row r="34" spans="1:4" ht="14.25" customHeight="1" x14ac:dyDescent="0.25">
      <c r="A34" s="5" t="s">
        <v>168</v>
      </c>
      <c r="B34" s="5" t="s">
        <v>126</v>
      </c>
      <c r="C34" s="11"/>
      <c r="D34" s="11"/>
    </row>
    <row r="35" spans="1:4" ht="14.25" customHeight="1" x14ac:dyDescent="0.25">
      <c r="A35" s="10" t="s">
        <v>169</v>
      </c>
      <c r="B35" s="10" t="s">
        <v>126</v>
      </c>
      <c r="C35" s="15"/>
      <c r="D35" s="15"/>
    </row>
    <row r="36" spans="1:4" ht="14.25" customHeight="1" x14ac:dyDescent="0.25">
      <c r="A36" s="5" t="s">
        <v>170</v>
      </c>
      <c r="B36" s="5" t="s">
        <v>126</v>
      </c>
      <c r="C36" s="11"/>
      <c r="D36" s="11"/>
    </row>
    <row r="37" spans="1:4" ht="14.25" customHeight="1" x14ac:dyDescent="0.25">
      <c r="A37" s="10" t="s">
        <v>171</v>
      </c>
      <c r="B37" s="10" t="s">
        <v>126</v>
      </c>
      <c r="C37" s="15"/>
      <c r="D37" s="15"/>
    </row>
    <row r="38" spans="1:4" ht="14.25" customHeight="1" x14ac:dyDescent="0.25">
      <c r="A38" s="5" t="s">
        <v>172</v>
      </c>
      <c r="B38" s="5" t="s">
        <v>126</v>
      </c>
      <c r="C38" s="11"/>
      <c r="D38" s="11"/>
    </row>
    <row r="39" spans="1:4" ht="14.25" customHeight="1" x14ac:dyDescent="0.25">
      <c r="A39" s="10" t="s">
        <v>173</v>
      </c>
      <c r="B39" s="10" t="s">
        <v>126</v>
      </c>
      <c r="C39" s="15"/>
      <c r="D39" s="15"/>
    </row>
    <row r="40" spans="1:4" ht="14.25" customHeight="1" x14ac:dyDescent="0.25">
      <c r="A40" s="5" t="s">
        <v>174</v>
      </c>
      <c r="B40" s="5" t="s">
        <v>126</v>
      </c>
      <c r="C40" s="11"/>
      <c r="D40" s="11"/>
    </row>
    <row r="41" spans="1:4" ht="14.25" customHeight="1" x14ac:dyDescent="0.25">
      <c r="A41" s="10" t="s">
        <v>175</v>
      </c>
      <c r="B41" s="10" t="s">
        <v>126</v>
      </c>
      <c r="C41" s="15"/>
      <c r="D41" s="15"/>
    </row>
    <row r="42" spans="1:4" ht="14.25" customHeight="1" x14ac:dyDescent="0.25">
      <c r="A42" s="5" t="s">
        <v>176</v>
      </c>
      <c r="B42" s="5" t="s">
        <v>126</v>
      </c>
      <c r="C42" s="11"/>
      <c r="D42" s="11"/>
    </row>
    <row r="43" spans="1:4" ht="14.25" customHeight="1" x14ac:dyDescent="0.25">
      <c r="A43" s="90"/>
      <c r="B43" s="90"/>
      <c r="C43" s="7"/>
      <c r="D43" s="7"/>
    </row>
    <row r="44" spans="1:4" ht="14.25" customHeight="1" x14ac:dyDescent="0.25">
      <c r="A44" s="7"/>
      <c r="B44" s="7"/>
      <c r="C44" s="7"/>
      <c r="D44" s="7"/>
    </row>
    <row r="45" spans="1:4" ht="14.25" customHeight="1" x14ac:dyDescent="0.25">
      <c r="A45" s="7"/>
      <c r="B45" s="7"/>
      <c r="C45" s="7"/>
      <c r="D45" s="7"/>
    </row>
    <row r="46" spans="1:4" ht="14.25" customHeight="1" x14ac:dyDescent="0.25">
      <c r="A46" s="7"/>
      <c r="B46" s="7"/>
      <c r="C46" s="7"/>
      <c r="D46" s="7"/>
    </row>
    <row r="47" spans="1:4" ht="14.25" customHeight="1" x14ac:dyDescent="0.25">
      <c r="A47" s="7"/>
      <c r="B47" s="7"/>
      <c r="C47" s="7"/>
      <c r="D47" s="7"/>
    </row>
    <row r="48" spans="1:4" ht="14.25" customHeight="1" x14ac:dyDescent="0.25">
      <c r="A48" s="7"/>
      <c r="B48" s="7"/>
      <c r="C48" s="7"/>
      <c r="D48" s="7"/>
    </row>
    <row r="49" spans="1:4" ht="14.25" customHeight="1" x14ac:dyDescent="0.25">
      <c r="A49" s="7"/>
      <c r="B49" s="7"/>
      <c r="C49" s="7"/>
      <c r="D49" s="7"/>
    </row>
    <row r="50" spans="1:4" ht="14.25" customHeight="1" x14ac:dyDescent="0.25">
      <c r="A50" s="7"/>
      <c r="B50" s="7"/>
      <c r="C50" s="7"/>
      <c r="D50" s="7"/>
    </row>
    <row r="51" spans="1:4" ht="14.25" customHeight="1" x14ac:dyDescent="0.25">
      <c r="A51" s="7"/>
      <c r="B51" s="7"/>
      <c r="C51" s="7"/>
      <c r="D51" s="7"/>
    </row>
    <row r="52" spans="1:4" ht="14.25" customHeight="1" x14ac:dyDescent="0.25">
      <c r="A52" s="7"/>
      <c r="B52" s="7"/>
      <c r="C52" s="7"/>
      <c r="D52" s="7"/>
    </row>
    <row r="53" spans="1:4" ht="14.25" customHeight="1" x14ac:dyDescent="0.25">
      <c r="A53" s="7"/>
      <c r="B53" s="7"/>
      <c r="C53" s="7"/>
      <c r="D53" s="7"/>
    </row>
    <row r="54" spans="1:4" ht="14.25" customHeight="1" x14ac:dyDescent="0.25">
      <c r="A54" s="7"/>
      <c r="B54" s="7"/>
      <c r="C54" s="7"/>
      <c r="D54" s="7"/>
    </row>
    <row r="55" spans="1:4" ht="14.25" customHeight="1" x14ac:dyDescent="0.25">
      <c r="A55" s="7"/>
      <c r="B55" s="7"/>
      <c r="C55" s="7"/>
      <c r="D55" s="7"/>
    </row>
    <row r="56" spans="1:4" ht="14.25" customHeight="1" x14ac:dyDescent="0.25">
      <c r="A56" s="7"/>
      <c r="B56" s="7"/>
      <c r="C56" s="7"/>
      <c r="D56" s="7"/>
    </row>
    <row r="57" spans="1:4" ht="14.25" customHeight="1" x14ac:dyDescent="0.25">
      <c r="A57" s="7"/>
      <c r="B57" s="7"/>
      <c r="C57" s="7"/>
      <c r="D57" s="7"/>
    </row>
    <row r="58" spans="1:4" ht="14.25" customHeight="1" x14ac:dyDescent="0.25">
      <c r="A58" s="7"/>
      <c r="B58" s="7"/>
      <c r="C58" s="7"/>
      <c r="D58" s="7"/>
    </row>
    <row r="59" spans="1:4" ht="14.25" customHeight="1" x14ac:dyDescent="0.25">
      <c r="A59" s="7"/>
      <c r="B59" s="7"/>
      <c r="C59" s="7"/>
      <c r="D59" s="7"/>
    </row>
    <row r="60" spans="1:4" ht="14.25" customHeight="1" x14ac:dyDescent="0.25">
      <c r="A60" s="7"/>
      <c r="B60" s="7"/>
      <c r="C60" s="7"/>
      <c r="D60" s="7"/>
    </row>
    <row r="61" spans="1:4" ht="14.25" customHeight="1" x14ac:dyDescent="0.25">
      <c r="A61" s="7"/>
      <c r="B61" s="7"/>
      <c r="C61" s="7"/>
      <c r="D61" s="7"/>
    </row>
    <row r="62" spans="1:4" ht="14.25" customHeight="1" x14ac:dyDescent="0.25">
      <c r="A62" s="7"/>
      <c r="B62" s="7"/>
      <c r="C62" s="7"/>
      <c r="D62" s="7"/>
    </row>
    <row r="63" spans="1:4" ht="14.25" customHeight="1" x14ac:dyDescent="0.25">
      <c r="A63" s="7"/>
      <c r="B63" s="7"/>
      <c r="C63" s="7"/>
      <c r="D63" s="7"/>
    </row>
    <row r="64" spans="1:4" ht="14.25" customHeight="1" x14ac:dyDescent="0.25">
      <c r="A64" s="7"/>
      <c r="B64" s="7"/>
      <c r="C64" s="7"/>
      <c r="D64" s="7"/>
    </row>
    <row r="65" spans="1:4" ht="14.25" customHeight="1" x14ac:dyDescent="0.25">
      <c r="A65" s="7"/>
      <c r="B65" s="7"/>
      <c r="C65" s="7"/>
      <c r="D65" s="7"/>
    </row>
    <row r="66" spans="1:4" ht="14.25" customHeight="1" x14ac:dyDescent="0.25">
      <c r="A66" s="7"/>
      <c r="B66" s="7"/>
      <c r="C66" s="7"/>
      <c r="D66" s="7"/>
    </row>
    <row r="67" spans="1:4" ht="14.25" customHeight="1" x14ac:dyDescent="0.25">
      <c r="A67" s="7"/>
      <c r="B67" s="7"/>
      <c r="C67" s="7"/>
      <c r="D67" s="7"/>
    </row>
    <row r="68" spans="1:4" ht="14.25" customHeight="1" x14ac:dyDescent="0.25">
      <c r="A68" s="7"/>
      <c r="B68" s="7"/>
      <c r="C68" s="7"/>
      <c r="D68" s="7"/>
    </row>
    <row r="69" spans="1:4" ht="14.25" customHeight="1" x14ac:dyDescent="0.25">
      <c r="A69" s="7"/>
      <c r="B69" s="7"/>
      <c r="C69" s="7"/>
      <c r="D69" s="7"/>
    </row>
    <row r="70" spans="1:4" ht="14.25" customHeight="1" x14ac:dyDescent="0.25">
      <c r="A70" s="7"/>
      <c r="B70" s="7"/>
      <c r="C70" s="7"/>
      <c r="D70" s="7"/>
    </row>
    <row r="71" spans="1:4" ht="14.25" customHeight="1" x14ac:dyDescent="0.25">
      <c r="A71" s="7"/>
      <c r="B71" s="7"/>
      <c r="C71" s="7"/>
      <c r="D71" s="7"/>
    </row>
    <row r="72" spans="1:4" ht="14.25" customHeight="1" x14ac:dyDescent="0.25">
      <c r="A72" s="7"/>
      <c r="B72" s="7"/>
      <c r="C72" s="7"/>
      <c r="D72" s="7"/>
    </row>
    <row r="73" spans="1:4" ht="14.25" customHeight="1" x14ac:dyDescent="0.25">
      <c r="A73" s="7"/>
      <c r="B73" s="7"/>
      <c r="C73" s="7"/>
      <c r="D73" s="7"/>
    </row>
    <row r="74" spans="1:4" ht="14.25" customHeight="1" x14ac:dyDescent="0.25">
      <c r="A74" s="7"/>
      <c r="B74" s="7"/>
      <c r="C74" s="7"/>
      <c r="D74" s="7"/>
    </row>
    <row r="75" spans="1:4" ht="14.25" customHeight="1" x14ac:dyDescent="0.25">
      <c r="A75" s="7"/>
      <c r="B75" s="7"/>
      <c r="C75" s="7"/>
      <c r="D75" s="7"/>
    </row>
    <row r="76" spans="1:4" ht="14.25" customHeight="1" x14ac:dyDescent="0.25">
      <c r="A76" s="7"/>
      <c r="B76" s="7"/>
      <c r="C76" s="7"/>
      <c r="D76" s="7"/>
    </row>
    <row r="77" spans="1:4" ht="14.25" customHeight="1" x14ac:dyDescent="0.25">
      <c r="A77" s="7"/>
      <c r="B77" s="7"/>
      <c r="C77" s="7"/>
      <c r="D77" s="7"/>
    </row>
    <row r="78" spans="1:4" ht="14.25" customHeight="1" x14ac:dyDescent="0.25">
      <c r="A78" s="7"/>
      <c r="B78" s="7"/>
      <c r="C78" s="7"/>
      <c r="D78" s="7"/>
    </row>
    <row r="79" spans="1:4" ht="14.25" customHeight="1" x14ac:dyDescent="0.25">
      <c r="A79" s="7"/>
      <c r="B79" s="7"/>
      <c r="C79" s="7"/>
      <c r="D79" s="7"/>
    </row>
    <row r="80" spans="1:4" ht="14.25" customHeight="1" x14ac:dyDescent="0.25">
      <c r="A80" s="7"/>
      <c r="B80" s="7"/>
      <c r="C80" s="7"/>
      <c r="D80" s="7"/>
    </row>
    <row r="81" spans="1:4" ht="14.25" customHeight="1" x14ac:dyDescent="0.25">
      <c r="A81" s="7"/>
      <c r="B81" s="7"/>
      <c r="C81" s="7"/>
      <c r="D81" s="7"/>
    </row>
    <row r="82" spans="1:4" ht="14.25" customHeight="1" x14ac:dyDescent="0.25">
      <c r="A82" s="7"/>
      <c r="B82" s="7"/>
      <c r="C82" s="7"/>
      <c r="D82" s="7"/>
    </row>
    <row r="83" spans="1:4" ht="14.25" customHeight="1" x14ac:dyDescent="0.25">
      <c r="A83" s="7"/>
      <c r="B83" s="7"/>
      <c r="C83" s="7"/>
      <c r="D83" s="7"/>
    </row>
    <row r="84" spans="1:4" ht="14.25" customHeight="1" x14ac:dyDescent="0.25">
      <c r="A84" s="7"/>
      <c r="B84" s="7"/>
      <c r="C84" s="7"/>
      <c r="D84" s="7"/>
    </row>
    <row r="85" spans="1:4" ht="14.25" customHeight="1" x14ac:dyDescent="0.25">
      <c r="A85" s="7"/>
      <c r="B85" s="7"/>
      <c r="C85" s="7"/>
      <c r="D85" s="7"/>
    </row>
    <row r="86" spans="1:4" ht="14.25" customHeight="1" x14ac:dyDescent="0.25">
      <c r="A86" s="7"/>
      <c r="B86" s="7"/>
      <c r="C86" s="7"/>
      <c r="D86" s="7"/>
    </row>
    <row r="87" spans="1:4" ht="14.25" customHeight="1" x14ac:dyDescent="0.25">
      <c r="A87" s="7"/>
      <c r="B87" s="7"/>
      <c r="C87" s="7"/>
      <c r="D87" s="7"/>
    </row>
    <row r="88" spans="1:4" ht="14.25" customHeight="1" x14ac:dyDescent="0.25">
      <c r="A88" s="7"/>
      <c r="B88" s="7"/>
      <c r="C88" s="7"/>
      <c r="D88" s="7"/>
    </row>
    <row r="89" spans="1:4" ht="14.25" customHeight="1" x14ac:dyDescent="0.25">
      <c r="A89" s="7"/>
      <c r="B89" s="7"/>
      <c r="C89" s="7"/>
      <c r="D89" s="7"/>
    </row>
    <row r="90" spans="1:4" ht="14.25" customHeight="1" x14ac:dyDescent="0.25">
      <c r="A90" s="7"/>
      <c r="B90" s="7"/>
      <c r="C90" s="7"/>
      <c r="D90" s="7"/>
    </row>
    <row r="91" spans="1:4" ht="14.25" customHeight="1" x14ac:dyDescent="0.25">
      <c r="A91" s="7"/>
      <c r="B91" s="7"/>
      <c r="C91" s="7"/>
      <c r="D91" s="7"/>
    </row>
    <row r="92" spans="1:4" ht="14.25" customHeight="1" x14ac:dyDescent="0.25">
      <c r="A92" s="7"/>
      <c r="B92" s="7"/>
      <c r="C92" s="7"/>
      <c r="D92" s="7"/>
    </row>
    <row r="93" spans="1:4" ht="14.25" customHeight="1" x14ac:dyDescent="0.25">
      <c r="A93" s="7"/>
      <c r="B93" s="7"/>
      <c r="C93" s="7"/>
      <c r="D93" s="7"/>
    </row>
    <row r="94" spans="1:4" ht="14.25" customHeight="1" x14ac:dyDescent="0.25">
      <c r="A94" s="7"/>
      <c r="B94" s="7"/>
      <c r="C94" s="7"/>
      <c r="D94" s="7"/>
    </row>
    <row r="95" spans="1:4" ht="14.25" customHeight="1" x14ac:dyDescent="0.25">
      <c r="A95" s="7"/>
      <c r="B95" s="7"/>
      <c r="C95" s="7"/>
      <c r="D95" s="7"/>
    </row>
    <row r="96" spans="1:4" ht="14.25" customHeight="1" x14ac:dyDescent="0.25">
      <c r="A96" s="7"/>
      <c r="B96" s="7"/>
      <c r="C96" s="7"/>
      <c r="D96" s="7"/>
    </row>
    <row r="97" spans="1:4" ht="14.25" customHeight="1" x14ac:dyDescent="0.25">
      <c r="A97" s="7"/>
      <c r="B97" s="7"/>
      <c r="C97" s="7"/>
      <c r="D97" s="7"/>
    </row>
    <row r="98" spans="1:4" ht="14.25" customHeight="1" x14ac:dyDescent="0.25">
      <c r="A98" s="7"/>
      <c r="B98" s="7"/>
      <c r="C98" s="7"/>
      <c r="D98" s="7"/>
    </row>
    <row r="99" spans="1:4" ht="14.25" customHeight="1" x14ac:dyDescent="0.25">
      <c r="A99" s="7"/>
      <c r="B99" s="7"/>
      <c r="C99" s="7"/>
      <c r="D99" s="7"/>
    </row>
    <row r="100" spans="1:4" ht="14.25" customHeight="1" x14ac:dyDescent="0.25">
      <c r="A100" s="7"/>
      <c r="B100" s="7"/>
      <c r="C100" s="7"/>
      <c r="D100" s="7"/>
    </row>
    <row r="101" spans="1:4" ht="14.25" customHeight="1" x14ac:dyDescent="0.25">
      <c r="A101" s="7"/>
      <c r="B101" s="7"/>
      <c r="C101" s="7"/>
      <c r="D101" s="7"/>
    </row>
    <row r="102" spans="1:4" ht="14.25" customHeight="1" x14ac:dyDescent="0.25">
      <c r="A102" s="7"/>
      <c r="B102" s="7"/>
      <c r="C102" s="7"/>
      <c r="D102" s="7"/>
    </row>
    <row r="103" spans="1:4" ht="14.25" customHeight="1" x14ac:dyDescent="0.25">
      <c r="A103" s="7"/>
      <c r="B103" s="7"/>
      <c r="C103" s="7"/>
      <c r="D103" s="7"/>
    </row>
    <row r="104" spans="1:4" ht="14.25" customHeight="1" x14ac:dyDescent="0.25">
      <c r="A104" s="7"/>
      <c r="B104" s="7"/>
      <c r="C104" s="7"/>
      <c r="D104" s="7"/>
    </row>
    <row r="105" spans="1:4" ht="14.25" customHeight="1" x14ac:dyDescent="0.25">
      <c r="A105" s="7"/>
      <c r="B105" s="7"/>
      <c r="C105" s="7"/>
      <c r="D105" s="7"/>
    </row>
    <row r="106" spans="1:4" ht="14.25" customHeight="1" x14ac:dyDescent="0.25">
      <c r="A106" s="7"/>
      <c r="B106" s="7"/>
      <c r="C106" s="7"/>
      <c r="D106" s="7"/>
    </row>
    <row r="107" spans="1:4" ht="14.25" customHeight="1" x14ac:dyDescent="0.25">
      <c r="A107" s="7"/>
      <c r="B107" s="7"/>
      <c r="C107" s="7"/>
      <c r="D107" s="7"/>
    </row>
    <row r="108" spans="1:4" ht="14.25" customHeight="1" x14ac:dyDescent="0.25">
      <c r="A108" s="7"/>
      <c r="B108" s="7"/>
      <c r="C108" s="7"/>
      <c r="D108" s="7"/>
    </row>
    <row r="109" spans="1:4" ht="14.25" customHeight="1" x14ac:dyDescent="0.25">
      <c r="A109" s="7"/>
      <c r="B109" s="7"/>
      <c r="C109" s="7"/>
      <c r="D109" s="7"/>
    </row>
    <row r="110" spans="1:4" ht="14.25" customHeight="1" x14ac:dyDescent="0.25">
      <c r="A110" s="7"/>
      <c r="B110" s="7"/>
      <c r="C110" s="7"/>
      <c r="D110" s="7"/>
    </row>
    <row r="111" spans="1:4" ht="14.25" customHeight="1" x14ac:dyDescent="0.25">
      <c r="A111" s="7"/>
      <c r="B111" s="7"/>
      <c r="C111" s="7"/>
      <c r="D111" s="7"/>
    </row>
    <row r="112" spans="1:4" ht="14.25" customHeight="1" x14ac:dyDescent="0.25">
      <c r="A112" s="7"/>
      <c r="B112" s="7"/>
      <c r="C112" s="7"/>
      <c r="D112" s="7"/>
    </row>
    <row r="113" spans="1:4" ht="14.25" customHeight="1" x14ac:dyDescent="0.25">
      <c r="A113" s="7"/>
      <c r="B113" s="7"/>
      <c r="C113" s="7"/>
      <c r="D113" s="7"/>
    </row>
    <row r="114" spans="1:4" ht="14.25" customHeight="1" x14ac:dyDescent="0.25">
      <c r="A114" s="7"/>
      <c r="B114" s="7"/>
      <c r="C114" s="7"/>
      <c r="D114" s="7"/>
    </row>
    <row r="115" spans="1:4" ht="14.25" customHeight="1" x14ac:dyDescent="0.25">
      <c r="A115" s="7"/>
      <c r="B115" s="7"/>
      <c r="C115" s="7"/>
      <c r="D115" s="7"/>
    </row>
    <row r="116" spans="1:4" ht="14.25" customHeight="1" x14ac:dyDescent="0.25">
      <c r="A116" s="7"/>
      <c r="B116" s="7"/>
      <c r="C116" s="7"/>
      <c r="D116" s="7"/>
    </row>
    <row r="117" spans="1:4" ht="14.25" customHeight="1" x14ac:dyDescent="0.25">
      <c r="A117" s="7"/>
      <c r="B117" s="7"/>
      <c r="C117" s="7"/>
      <c r="D117" s="7"/>
    </row>
    <row r="118" spans="1:4" ht="14.25" customHeight="1" x14ac:dyDescent="0.25">
      <c r="A118" s="7"/>
      <c r="B118" s="7"/>
      <c r="C118" s="7"/>
      <c r="D118" s="7"/>
    </row>
    <row r="119" spans="1:4" ht="14.25" customHeight="1" x14ac:dyDescent="0.25">
      <c r="A119" s="7"/>
      <c r="B119" s="7"/>
      <c r="C119" s="7"/>
      <c r="D119" s="7"/>
    </row>
    <row r="120" spans="1:4" ht="14.25" customHeight="1" x14ac:dyDescent="0.25">
      <c r="A120" s="7"/>
      <c r="B120" s="7"/>
      <c r="C120" s="7"/>
      <c r="D120" s="7"/>
    </row>
    <row r="121" spans="1:4" ht="14.25" customHeight="1" x14ac:dyDescent="0.25">
      <c r="A121" s="7"/>
      <c r="B121" s="7"/>
      <c r="C121" s="7"/>
      <c r="D121" s="7"/>
    </row>
    <row r="122" spans="1:4" ht="14.25" customHeight="1" x14ac:dyDescent="0.25">
      <c r="A122" s="7"/>
      <c r="B122" s="7"/>
      <c r="C122" s="7"/>
      <c r="D122" s="7"/>
    </row>
    <row r="123" spans="1:4" ht="14.25" customHeight="1" x14ac:dyDescent="0.25">
      <c r="A123" s="7"/>
      <c r="B123" s="7"/>
      <c r="C123" s="7"/>
      <c r="D123" s="7"/>
    </row>
    <row r="124" spans="1:4" ht="14.25" customHeight="1" x14ac:dyDescent="0.25">
      <c r="A124" s="7"/>
      <c r="B124" s="7"/>
      <c r="C124" s="7"/>
      <c r="D124" s="7"/>
    </row>
    <row r="125" spans="1:4" ht="14.25" customHeight="1" x14ac:dyDescent="0.25">
      <c r="A125" s="7"/>
      <c r="B125" s="7"/>
      <c r="C125" s="7"/>
      <c r="D125" s="7"/>
    </row>
    <row r="126" spans="1:4" ht="14.25" customHeight="1" x14ac:dyDescent="0.25">
      <c r="A126" s="7"/>
      <c r="B126" s="7"/>
      <c r="C126" s="7"/>
      <c r="D126" s="7"/>
    </row>
    <row r="127" spans="1:4" ht="14.25" customHeight="1" x14ac:dyDescent="0.25">
      <c r="A127" s="7"/>
      <c r="B127" s="7"/>
      <c r="C127" s="7"/>
      <c r="D127" s="7"/>
    </row>
    <row r="128" spans="1:4" ht="14.25" customHeight="1" x14ac:dyDescent="0.25">
      <c r="A128" s="7"/>
      <c r="B128" s="7"/>
      <c r="C128" s="7"/>
      <c r="D128" s="7"/>
    </row>
    <row r="129" spans="1:4" ht="14.25" customHeight="1" x14ac:dyDescent="0.25">
      <c r="A129" s="7"/>
      <c r="B129" s="7"/>
      <c r="C129" s="7"/>
      <c r="D129" s="7"/>
    </row>
    <row r="130" spans="1:4" ht="14.25" customHeight="1" x14ac:dyDescent="0.25">
      <c r="A130" s="7"/>
      <c r="B130" s="7"/>
      <c r="C130" s="7"/>
      <c r="D130" s="7"/>
    </row>
    <row r="131" spans="1:4" ht="14.25" customHeight="1" x14ac:dyDescent="0.25">
      <c r="A131" s="7"/>
      <c r="B131" s="7"/>
      <c r="C131" s="7"/>
      <c r="D131" s="7"/>
    </row>
    <row r="132" spans="1:4" ht="14.25" customHeight="1" x14ac:dyDescent="0.25">
      <c r="A132" s="7"/>
      <c r="B132" s="7"/>
      <c r="C132" s="7"/>
      <c r="D132" s="7"/>
    </row>
    <row r="133" spans="1:4" ht="14.25" customHeight="1" x14ac:dyDescent="0.25">
      <c r="A133" s="7"/>
      <c r="B133" s="7"/>
      <c r="C133" s="7"/>
      <c r="D133" s="7"/>
    </row>
    <row r="134" spans="1:4" ht="14.25" customHeight="1" x14ac:dyDescent="0.25">
      <c r="A134" s="7"/>
      <c r="B134" s="7"/>
      <c r="C134" s="7"/>
      <c r="D134" s="7"/>
    </row>
    <row r="135" spans="1:4" ht="14.25" customHeight="1" x14ac:dyDescent="0.25">
      <c r="A135" s="7"/>
      <c r="B135" s="7"/>
      <c r="C135" s="7"/>
      <c r="D135" s="7"/>
    </row>
    <row r="136" spans="1:4" ht="14.25" customHeight="1" x14ac:dyDescent="0.25">
      <c r="A136" s="7"/>
      <c r="B136" s="7"/>
      <c r="C136" s="7"/>
      <c r="D136" s="7"/>
    </row>
    <row r="137" spans="1:4" ht="14.25" customHeight="1" x14ac:dyDescent="0.25">
      <c r="A137" s="7"/>
      <c r="B137" s="7"/>
      <c r="C137" s="7"/>
      <c r="D137" s="7"/>
    </row>
    <row r="138" spans="1:4" ht="14.25" customHeight="1" x14ac:dyDescent="0.25">
      <c r="A138" s="7"/>
      <c r="B138" s="7"/>
      <c r="C138" s="7"/>
      <c r="D138" s="7"/>
    </row>
    <row r="139" spans="1:4" ht="14.25" customHeight="1" x14ac:dyDescent="0.25">
      <c r="A139" s="7"/>
      <c r="B139" s="7"/>
      <c r="C139" s="7"/>
      <c r="D139" s="7"/>
    </row>
    <row r="140" spans="1:4" ht="14.25" customHeight="1" x14ac:dyDescent="0.25">
      <c r="A140" s="7"/>
      <c r="B140" s="7"/>
      <c r="C140" s="7"/>
      <c r="D140" s="7"/>
    </row>
    <row r="141" spans="1:4" ht="14.25" customHeight="1" x14ac:dyDescent="0.25">
      <c r="A141" s="7"/>
      <c r="B141" s="7"/>
      <c r="C141" s="7"/>
      <c r="D141" s="7"/>
    </row>
    <row r="142" spans="1:4" ht="14.25" customHeight="1" x14ac:dyDescent="0.25">
      <c r="A142" s="7"/>
      <c r="B142" s="7"/>
      <c r="C142" s="7"/>
      <c r="D142" s="7"/>
    </row>
    <row r="143" spans="1:4" ht="14.25" customHeight="1" x14ac:dyDescent="0.25">
      <c r="A143" s="7"/>
      <c r="B143" s="7"/>
      <c r="C143" s="7"/>
      <c r="D143" s="7"/>
    </row>
    <row r="144" spans="1:4" ht="14.25" customHeight="1" x14ac:dyDescent="0.25">
      <c r="A144" s="7"/>
      <c r="B144" s="7"/>
      <c r="C144" s="7"/>
      <c r="D144" s="7"/>
    </row>
    <row r="145" spans="1:4" ht="14.25" customHeight="1" x14ac:dyDescent="0.25">
      <c r="A145" s="7"/>
      <c r="B145" s="7"/>
      <c r="C145" s="7"/>
      <c r="D145" s="7"/>
    </row>
    <row r="146" spans="1:4" ht="14.25" customHeight="1" x14ac:dyDescent="0.25">
      <c r="A146" s="7"/>
      <c r="B146" s="7"/>
      <c r="C146" s="7"/>
      <c r="D146" s="7"/>
    </row>
    <row r="147" spans="1:4" ht="14.25" customHeight="1" x14ac:dyDescent="0.25">
      <c r="A147" s="7"/>
      <c r="B147" s="7"/>
      <c r="C147" s="7"/>
      <c r="D147" s="7"/>
    </row>
    <row r="148" spans="1:4" ht="14.25" customHeight="1" x14ac:dyDescent="0.25">
      <c r="A148" s="7"/>
      <c r="B148" s="7"/>
      <c r="C148" s="7"/>
      <c r="D148" s="7"/>
    </row>
    <row r="149" spans="1:4" ht="14.25" customHeight="1" x14ac:dyDescent="0.25">
      <c r="A149" s="7"/>
      <c r="B149" s="7"/>
      <c r="C149" s="7"/>
      <c r="D149" s="7"/>
    </row>
    <row r="150" spans="1:4" ht="14.25" customHeight="1" x14ac:dyDescent="0.25">
      <c r="A150" s="7"/>
      <c r="B150" s="7"/>
      <c r="C150" s="7"/>
      <c r="D150" s="7"/>
    </row>
    <row r="151" spans="1:4" ht="14.25" customHeight="1" x14ac:dyDescent="0.25">
      <c r="A151" s="7"/>
      <c r="B151" s="7"/>
      <c r="C151" s="7"/>
      <c r="D151" s="7"/>
    </row>
    <row r="152" spans="1:4" ht="14.25" customHeight="1" x14ac:dyDescent="0.25">
      <c r="A152" s="7"/>
      <c r="B152" s="7"/>
      <c r="C152" s="7"/>
      <c r="D152" s="7"/>
    </row>
    <row r="153" spans="1:4" ht="14.25" customHeight="1" x14ac:dyDescent="0.25">
      <c r="A153" s="7"/>
      <c r="B153" s="7"/>
      <c r="C153" s="7"/>
      <c r="D153" s="7"/>
    </row>
    <row r="154" spans="1:4" ht="14.25" customHeight="1" x14ac:dyDescent="0.25">
      <c r="A154" s="7"/>
      <c r="B154" s="7"/>
      <c r="C154" s="7"/>
      <c r="D154" s="7"/>
    </row>
    <row r="155" spans="1:4" ht="14.25" customHeight="1" x14ac:dyDescent="0.25">
      <c r="A155" s="7"/>
      <c r="B155" s="7"/>
      <c r="C155" s="7"/>
      <c r="D155" s="7"/>
    </row>
    <row r="156" spans="1:4" ht="14.25" customHeight="1" x14ac:dyDescent="0.25">
      <c r="A156" s="7"/>
      <c r="B156" s="7"/>
      <c r="C156" s="7"/>
      <c r="D156" s="7"/>
    </row>
    <row r="157" spans="1:4" ht="14.25" customHeight="1" x14ac:dyDescent="0.25">
      <c r="A157" s="7"/>
      <c r="B157" s="7"/>
      <c r="C157" s="7"/>
      <c r="D157" s="7"/>
    </row>
    <row r="158" spans="1:4" ht="14.25" customHeight="1" x14ac:dyDescent="0.25">
      <c r="A158" s="7"/>
      <c r="B158" s="7"/>
      <c r="C158" s="7"/>
      <c r="D158" s="7"/>
    </row>
    <row r="159" spans="1:4" ht="14.25" customHeight="1" x14ac:dyDescent="0.25">
      <c r="A159" s="7"/>
      <c r="B159" s="7"/>
      <c r="C159" s="7"/>
      <c r="D159" s="7"/>
    </row>
    <row r="160" spans="1:4" ht="14.25" customHeight="1" x14ac:dyDescent="0.25">
      <c r="A160" s="7"/>
      <c r="B160" s="7"/>
      <c r="C160" s="7"/>
      <c r="D160" s="7"/>
    </row>
    <row r="161" spans="1:4" ht="14.25" customHeight="1" x14ac:dyDescent="0.25">
      <c r="A161" s="7"/>
      <c r="B161" s="7"/>
      <c r="C161" s="7"/>
      <c r="D161" s="7"/>
    </row>
    <row r="162" spans="1:4" ht="14.25" customHeight="1" x14ac:dyDescent="0.25">
      <c r="A162" s="7"/>
      <c r="B162" s="7"/>
      <c r="C162" s="7"/>
      <c r="D162" s="7"/>
    </row>
    <row r="163" spans="1:4" ht="14.25" customHeight="1" x14ac:dyDescent="0.25">
      <c r="A163" s="7"/>
      <c r="B163" s="7"/>
      <c r="C163" s="7"/>
      <c r="D163" s="7"/>
    </row>
    <row r="164" spans="1:4" ht="14.25" customHeight="1" x14ac:dyDescent="0.25">
      <c r="A164" s="7"/>
      <c r="B164" s="7"/>
      <c r="C164" s="7"/>
      <c r="D164" s="7"/>
    </row>
    <row r="165" spans="1:4" ht="14.25" customHeight="1" x14ac:dyDescent="0.25">
      <c r="A165" s="7"/>
      <c r="B165" s="7"/>
      <c r="C165" s="7"/>
      <c r="D165" s="7"/>
    </row>
    <row r="166" spans="1:4" ht="14.25" customHeight="1" x14ac:dyDescent="0.25">
      <c r="A166" s="7"/>
      <c r="B166" s="7"/>
      <c r="C166" s="7"/>
      <c r="D166" s="7"/>
    </row>
    <row r="167" spans="1:4" ht="14.25" customHeight="1" x14ac:dyDescent="0.25">
      <c r="A167" s="7"/>
      <c r="B167" s="7"/>
      <c r="C167" s="7"/>
      <c r="D167" s="7"/>
    </row>
    <row r="168" spans="1:4" ht="14.25" customHeight="1" x14ac:dyDescent="0.25">
      <c r="A168" s="7"/>
      <c r="B168" s="7"/>
      <c r="C168" s="7"/>
      <c r="D168" s="7"/>
    </row>
    <row r="169" spans="1:4" ht="14.25" customHeight="1" x14ac:dyDescent="0.25">
      <c r="A169" s="7"/>
      <c r="B169" s="7"/>
      <c r="C169" s="7"/>
      <c r="D169" s="7"/>
    </row>
    <row r="170" spans="1:4" ht="14.25" customHeight="1" x14ac:dyDescent="0.25">
      <c r="A170" s="7"/>
      <c r="B170" s="7"/>
      <c r="C170" s="7"/>
      <c r="D170" s="7"/>
    </row>
    <row r="171" spans="1:4" ht="14.25" customHeight="1" x14ac:dyDescent="0.25">
      <c r="A171" s="7"/>
      <c r="B171" s="7"/>
      <c r="C171" s="7"/>
      <c r="D171" s="7"/>
    </row>
    <row r="172" spans="1:4" ht="14.25" customHeight="1" x14ac:dyDescent="0.25">
      <c r="A172" s="7"/>
      <c r="B172" s="7"/>
      <c r="C172" s="7"/>
      <c r="D172" s="7"/>
    </row>
    <row r="173" spans="1:4" ht="14.25" customHeight="1" x14ac:dyDescent="0.25">
      <c r="A173" s="7"/>
      <c r="B173" s="7"/>
      <c r="C173" s="7"/>
      <c r="D173" s="7"/>
    </row>
    <row r="174" spans="1:4" ht="14.25" customHeight="1" x14ac:dyDescent="0.25">
      <c r="A174" s="7"/>
      <c r="B174" s="7"/>
      <c r="C174" s="7"/>
      <c r="D174" s="7"/>
    </row>
    <row r="175" spans="1:4" ht="14.25" customHeight="1" x14ac:dyDescent="0.25">
      <c r="A175" s="7"/>
      <c r="B175" s="7"/>
      <c r="C175" s="7"/>
      <c r="D175" s="7"/>
    </row>
    <row r="176" spans="1:4" ht="14.25" customHeight="1" x14ac:dyDescent="0.25">
      <c r="A176" s="7"/>
      <c r="B176" s="7"/>
      <c r="C176" s="7"/>
      <c r="D176" s="7"/>
    </row>
    <row r="177" spans="1:4" ht="14.25" customHeight="1" x14ac:dyDescent="0.25">
      <c r="A177" s="7"/>
      <c r="B177" s="7"/>
      <c r="C177" s="7"/>
      <c r="D177" s="7"/>
    </row>
    <row r="178" spans="1:4" ht="14.25" customHeight="1" x14ac:dyDescent="0.25">
      <c r="A178" s="7"/>
      <c r="B178" s="7"/>
      <c r="C178" s="7"/>
      <c r="D178" s="7"/>
    </row>
    <row r="179" spans="1:4" ht="14.25" customHeight="1" x14ac:dyDescent="0.25">
      <c r="A179" s="7"/>
      <c r="B179" s="7"/>
      <c r="C179" s="7"/>
      <c r="D179" s="7"/>
    </row>
    <row r="180" spans="1:4" ht="14.25" customHeight="1" x14ac:dyDescent="0.25">
      <c r="A180" s="7"/>
      <c r="B180" s="7"/>
      <c r="C180" s="7"/>
      <c r="D180" s="7"/>
    </row>
    <row r="181" spans="1:4" ht="14.25" customHeight="1" x14ac:dyDescent="0.25">
      <c r="A181" s="7"/>
      <c r="B181" s="7"/>
      <c r="C181" s="7"/>
      <c r="D181" s="7"/>
    </row>
    <row r="182" spans="1:4" ht="14.25" customHeight="1" x14ac:dyDescent="0.25">
      <c r="A182" s="7"/>
      <c r="B182" s="7"/>
      <c r="C182" s="7"/>
      <c r="D182" s="7"/>
    </row>
    <row r="183" spans="1:4" ht="14.25" customHeight="1" x14ac:dyDescent="0.25">
      <c r="A183" s="7"/>
      <c r="B183" s="7"/>
      <c r="C183" s="7"/>
      <c r="D183" s="7"/>
    </row>
    <row r="184" spans="1:4" ht="14.25" customHeight="1" x14ac:dyDescent="0.25">
      <c r="A184" s="7"/>
      <c r="B184" s="7"/>
      <c r="C184" s="7"/>
      <c r="D184" s="7"/>
    </row>
    <row r="185" spans="1:4" ht="14.25" customHeight="1" x14ac:dyDescent="0.25">
      <c r="A185" s="7"/>
      <c r="B185" s="7"/>
      <c r="C185" s="7"/>
      <c r="D185" s="7"/>
    </row>
    <row r="186" spans="1:4" ht="14.25" customHeight="1" x14ac:dyDescent="0.25">
      <c r="A186" s="7"/>
      <c r="B186" s="7"/>
      <c r="C186" s="7"/>
      <c r="D186" s="7"/>
    </row>
    <row r="187" spans="1:4" ht="14.25" customHeight="1" x14ac:dyDescent="0.25">
      <c r="A187" s="7"/>
      <c r="B187" s="7"/>
      <c r="C187" s="7"/>
      <c r="D187" s="7"/>
    </row>
    <row r="188" spans="1:4" ht="14.25" customHeight="1" x14ac:dyDescent="0.25">
      <c r="A188" s="7"/>
      <c r="B188" s="7"/>
      <c r="C188" s="7"/>
      <c r="D188" s="7"/>
    </row>
    <row r="189" spans="1:4" ht="14.25" customHeight="1" x14ac:dyDescent="0.25">
      <c r="A189" s="7"/>
      <c r="B189" s="7"/>
      <c r="C189" s="7"/>
      <c r="D189" s="7"/>
    </row>
    <row r="190" spans="1:4" ht="14.25" customHeight="1" x14ac:dyDescent="0.25">
      <c r="A190" s="7"/>
      <c r="B190" s="7"/>
      <c r="C190" s="7"/>
      <c r="D190" s="7"/>
    </row>
    <row r="191" spans="1:4" ht="14.25" customHeight="1" x14ac:dyDescent="0.25">
      <c r="A191" s="7"/>
      <c r="B191" s="7"/>
      <c r="C191" s="7"/>
      <c r="D191" s="7"/>
    </row>
    <row r="192" spans="1:4" ht="14.25" customHeight="1" x14ac:dyDescent="0.25">
      <c r="A192" s="7"/>
      <c r="B192" s="7"/>
      <c r="C192" s="7"/>
      <c r="D192" s="7"/>
    </row>
    <row r="193" spans="1:4" ht="14.25" customHeight="1" x14ac:dyDescent="0.25">
      <c r="A193" s="7"/>
      <c r="B193" s="7"/>
      <c r="C193" s="7"/>
      <c r="D193" s="7"/>
    </row>
    <row r="194" spans="1:4" ht="14.25" customHeight="1" x14ac:dyDescent="0.25">
      <c r="A194" s="7"/>
      <c r="B194" s="7"/>
      <c r="C194" s="7"/>
      <c r="D194" s="7"/>
    </row>
    <row r="195" spans="1:4" ht="14.25" customHeight="1" x14ac:dyDescent="0.25">
      <c r="A195" s="7"/>
      <c r="B195" s="7"/>
      <c r="C195" s="7"/>
      <c r="D195" s="7"/>
    </row>
    <row r="196" spans="1:4" ht="14.25" customHeight="1" x14ac:dyDescent="0.25">
      <c r="A196" s="7"/>
      <c r="B196" s="7"/>
      <c r="C196" s="7"/>
      <c r="D196" s="7"/>
    </row>
    <row r="197" spans="1:4" ht="14.25" customHeight="1" x14ac:dyDescent="0.25">
      <c r="A197" s="7"/>
      <c r="B197" s="7"/>
      <c r="C197" s="7"/>
      <c r="D197" s="7"/>
    </row>
    <row r="198" spans="1:4" ht="14.25" customHeight="1" x14ac:dyDescent="0.25">
      <c r="A198" s="7"/>
      <c r="B198" s="7"/>
      <c r="C198" s="7"/>
      <c r="D198" s="7"/>
    </row>
    <row r="199" spans="1:4" ht="14.25" customHeight="1" x14ac:dyDescent="0.25">
      <c r="A199" s="7"/>
      <c r="B199" s="7"/>
      <c r="C199" s="7"/>
      <c r="D199" s="7"/>
    </row>
    <row r="200" spans="1:4" ht="14.25" customHeight="1" x14ac:dyDescent="0.25">
      <c r="A200" s="7"/>
      <c r="B200" s="7"/>
      <c r="C200" s="7"/>
      <c r="D200" s="7"/>
    </row>
    <row r="201" spans="1:4" ht="14.25" customHeight="1" x14ac:dyDescent="0.25">
      <c r="A201" s="7"/>
      <c r="B201" s="7"/>
      <c r="C201" s="7"/>
      <c r="D201" s="7"/>
    </row>
    <row r="202" spans="1:4" ht="14.25" customHeight="1" x14ac:dyDescent="0.25">
      <c r="A202" s="7"/>
      <c r="B202" s="7"/>
      <c r="C202" s="7"/>
      <c r="D202" s="7"/>
    </row>
    <row r="203" spans="1:4" ht="14.25" customHeight="1" x14ac:dyDescent="0.25">
      <c r="A203" s="7"/>
      <c r="B203" s="7"/>
      <c r="C203" s="7"/>
      <c r="D203" s="7"/>
    </row>
    <row r="204" spans="1:4" ht="14.25" customHeight="1" x14ac:dyDescent="0.25">
      <c r="A204" s="7"/>
      <c r="B204" s="7"/>
      <c r="C204" s="7"/>
      <c r="D204" s="7"/>
    </row>
    <row r="205" spans="1:4" ht="14.25" customHeight="1" x14ac:dyDescent="0.25">
      <c r="A205" s="7"/>
      <c r="B205" s="7"/>
      <c r="C205" s="7"/>
      <c r="D205" s="7"/>
    </row>
    <row r="206" spans="1:4" ht="14.25" customHeight="1" x14ac:dyDescent="0.25">
      <c r="A206" s="7"/>
      <c r="B206" s="7"/>
      <c r="C206" s="7"/>
      <c r="D206" s="7"/>
    </row>
    <row r="207" spans="1:4" ht="14.25" customHeight="1" x14ac:dyDescent="0.25">
      <c r="A207" s="7"/>
      <c r="B207" s="7"/>
      <c r="C207" s="7"/>
      <c r="D207" s="7"/>
    </row>
    <row r="208" spans="1:4" ht="14.25" customHeight="1" x14ac:dyDescent="0.25">
      <c r="A208" s="7"/>
      <c r="B208" s="7"/>
      <c r="C208" s="7"/>
      <c r="D208" s="7"/>
    </row>
    <row r="209" spans="1:4" ht="14.25" customHeight="1" x14ac:dyDescent="0.25">
      <c r="A209" s="7"/>
      <c r="B209" s="7"/>
      <c r="C209" s="7"/>
      <c r="D209" s="7"/>
    </row>
    <row r="210" spans="1:4" ht="14.25" customHeight="1" x14ac:dyDescent="0.25">
      <c r="A210" s="7"/>
      <c r="B210" s="7"/>
      <c r="C210" s="7"/>
      <c r="D210" s="7"/>
    </row>
    <row r="211" spans="1:4" ht="14.25" customHeight="1" x14ac:dyDescent="0.25">
      <c r="A211" s="7"/>
      <c r="B211" s="7"/>
      <c r="C211" s="7"/>
      <c r="D211" s="7"/>
    </row>
    <row r="212" spans="1:4" ht="14.25" customHeight="1" x14ac:dyDescent="0.25">
      <c r="A212" s="7"/>
      <c r="B212" s="7"/>
      <c r="C212" s="7"/>
      <c r="D212" s="7"/>
    </row>
    <row r="213" spans="1:4" ht="14.25" customHeight="1" x14ac:dyDescent="0.25">
      <c r="A213" s="7"/>
      <c r="B213" s="7"/>
      <c r="C213" s="7"/>
      <c r="D213" s="7"/>
    </row>
    <row r="214" spans="1:4" ht="14.25" customHeight="1" x14ac:dyDescent="0.25">
      <c r="A214" s="7"/>
      <c r="B214" s="7"/>
      <c r="C214" s="7"/>
      <c r="D214" s="7"/>
    </row>
    <row r="215" spans="1:4" ht="14.25" customHeight="1" x14ac:dyDescent="0.25">
      <c r="A215" s="7"/>
      <c r="B215" s="7"/>
      <c r="C215" s="7"/>
      <c r="D215" s="7"/>
    </row>
    <row r="216" spans="1:4" ht="14.25" customHeight="1" x14ac:dyDescent="0.25">
      <c r="A216" s="7"/>
      <c r="B216" s="7"/>
      <c r="C216" s="7"/>
      <c r="D216" s="7"/>
    </row>
    <row r="217" spans="1:4" ht="14.25" customHeight="1" x14ac:dyDescent="0.25">
      <c r="A217" s="7"/>
      <c r="B217" s="7"/>
      <c r="C217" s="7"/>
      <c r="D217" s="7"/>
    </row>
    <row r="218" spans="1:4" ht="14.25" customHeight="1" x14ac:dyDescent="0.25">
      <c r="A218" s="7"/>
      <c r="B218" s="7"/>
      <c r="C218" s="7"/>
      <c r="D218" s="7"/>
    </row>
    <row r="219" spans="1:4" ht="14.25" customHeight="1" x14ac:dyDescent="0.25">
      <c r="A219" s="7"/>
      <c r="B219" s="7"/>
      <c r="C219" s="7"/>
      <c r="D219" s="7"/>
    </row>
    <row r="220" spans="1:4" ht="14.25" customHeight="1" x14ac:dyDescent="0.25">
      <c r="A220" s="7"/>
      <c r="B220" s="7"/>
      <c r="C220" s="7"/>
      <c r="D220" s="7"/>
    </row>
    <row r="221" spans="1:4" ht="14.25" customHeight="1" x14ac:dyDescent="0.25">
      <c r="A221" s="7"/>
      <c r="B221" s="7"/>
      <c r="C221" s="7"/>
      <c r="D221" s="7"/>
    </row>
    <row r="222" spans="1:4" ht="14.25" customHeight="1" x14ac:dyDescent="0.25">
      <c r="A222" s="7"/>
      <c r="B222" s="7"/>
      <c r="C222" s="7"/>
      <c r="D222" s="7"/>
    </row>
    <row r="223" spans="1:4" ht="14.25" customHeight="1" x14ac:dyDescent="0.25">
      <c r="A223" s="7"/>
      <c r="B223" s="7"/>
      <c r="C223" s="7"/>
      <c r="D223" s="7"/>
    </row>
    <row r="224" spans="1:4" ht="14.25" customHeight="1" x14ac:dyDescent="0.25">
      <c r="A224" s="7"/>
      <c r="B224" s="7"/>
      <c r="C224" s="7"/>
      <c r="D224" s="7"/>
    </row>
    <row r="225" spans="1:4" ht="14.25" customHeight="1" x14ac:dyDescent="0.25">
      <c r="A225" s="7"/>
      <c r="B225" s="7"/>
      <c r="C225" s="7"/>
      <c r="D225" s="7"/>
    </row>
    <row r="226" spans="1:4" ht="14.25" customHeight="1" x14ac:dyDescent="0.25">
      <c r="A226" s="7"/>
      <c r="B226" s="7"/>
      <c r="C226" s="7"/>
      <c r="D226" s="7"/>
    </row>
    <row r="227" spans="1:4" ht="14.25" customHeight="1" x14ac:dyDescent="0.25">
      <c r="A227" s="7"/>
      <c r="B227" s="7"/>
      <c r="C227" s="7"/>
      <c r="D227" s="7"/>
    </row>
    <row r="228" spans="1:4" ht="14.25" customHeight="1" x14ac:dyDescent="0.25">
      <c r="A228" s="7"/>
      <c r="B228" s="7"/>
      <c r="C228" s="7"/>
      <c r="D228" s="7"/>
    </row>
    <row r="229" spans="1:4" ht="14.25" customHeight="1" x14ac:dyDescent="0.25">
      <c r="A229" s="7"/>
      <c r="B229" s="7"/>
      <c r="C229" s="7"/>
      <c r="D229" s="7"/>
    </row>
    <row r="230" spans="1:4" ht="14.25" customHeight="1" x14ac:dyDescent="0.25">
      <c r="A230" s="7"/>
      <c r="B230" s="7"/>
      <c r="C230" s="7"/>
      <c r="D230" s="7"/>
    </row>
    <row r="231" spans="1:4" ht="14.25" customHeight="1" x14ac:dyDescent="0.25">
      <c r="A231" s="7"/>
      <c r="B231" s="7"/>
      <c r="C231" s="7"/>
      <c r="D231" s="7"/>
    </row>
    <row r="232" spans="1:4" ht="14.25" customHeight="1" x14ac:dyDescent="0.25">
      <c r="A232" s="7"/>
      <c r="B232" s="7"/>
      <c r="C232" s="7"/>
      <c r="D232" s="7"/>
    </row>
    <row r="233" spans="1:4" ht="14.25" customHeight="1" x14ac:dyDescent="0.25">
      <c r="A233" s="7"/>
      <c r="B233" s="7"/>
      <c r="C233" s="7"/>
      <c r="D233" s="7"/>
    </row>
    <row r="234" spans="1:4" ht="14.25" customHeight="1" x14ac:dyDescent="0.25">
      <c r="A234" s="7"/>
      <c r="B234" s="7"/>
      <c r="C234" s="7"/>
      <c r="D234" s="7"/>
    </row>
    <row r="235" spans="1:4" ht="14.25" customHeight="1" x14ac:dyDescent="0.25">
      <c r="A235" s="7"/>
      <c r="B235" s="7"/>
      <c r="C235" s="7"/>
      <c r="D235" s="7"/>
    </row>
    <row r="236" spans="1:4" ht="14.25" customHeight="1" x14ac:dyDescent="0.25">
      <c r="A236" s="7"/>
      <c r="B236" s="7"/>
      <c r="C236" s="7"/>
      <c r="D236" s="7"/>
    </row>
    <row r="237" spans="1:4" ht="14.25" customHeight="1" x14ac:dyDescent="0.25">
      <c r="A237" s="7"/>
      <c r="B237" s="7"/>
      <c r="C237" s="7"/>
      <c r="D237" s="7"/>
    </row>
    <row r="238" spans="1:4" ht="14.25" customHeight="1" x14ac:dyDescent="0.25">
      <c r="A238" s="7"/>
      <c r="B238" s="7"/>
      <c r="C238" s="7"/>
      <c r="D238" s="7"/>
    </row>
    <row r="239" spans="1:4" ht="14.25" customHeight="1" x14ac:dyDescent="0.25">
      <c r="A239" s="7"/>
      <c r="B239" s="7"/>
      <c r="C239" s="7"/>
      <c r="D239" s="7"/>
    </row>
    <row r="240" spans="1:4" ht="14.25" customHeight="1" x14ac:dyDescent="0.25">
      <c r="A240" s="7"/>
      <c r="B240" s="7"/>
      <c r="C240" s="7"/>
      <c r="D240" s="7"/>
    </row>
    <row r="241" spans="1:4" ht="14.25" customHeight="1" x14ac:dyDescent="0.25">
      <c r="A241" s="7"/>
      <c r="B241" s="7"/>
      <c r="C241" s="7"/>
      <c r="D241" s="7"/>
    </row>
    <row r="242" spans="1:4" ht="14.25" customHeight="1" x14ac:dyDescent="0.25">
      <c r="A242" s="7"/>
      <c r="B242" s="7"/>
      <c r="C242" s="7"/>
      <c r="D242" s="7"/>
    </row>
    <row r="243" spans="1:4" ht="14.25" customHeight="1" x14ac:dyDescent="0.25">
      <c r="A243" s="7"/>
      <c r="B243" s="7"/>
      <c r="C243" s="7"/>
      <c r="D243" s="7"/>
    </row>
    <row r="244" spans="1:4" ht="14.25" customHeight="1" x14ac:dyDescent="0.25">
      <c r="A244" s="7"/>
      <c r="B244" s="7"/>
      <c r="C244" s="7"/>
      <c r="D244" s="7"/>
    </row>
    <row r="245" spans="1:4" ht="14.25" customHeight="1" x14ac:dyDescent="0.25">
      <c r="A245" s="7"/>
      <c r="B245" s="7"/>
      <c r="C245" s="7"/>
      <c r="D245" s="7"/>
    </row>
    <row r="246" spans="1:4" ht="14.25" customHeight="1" x14ac:dyDescent="0.25">
      <c r="A246" s="7"/>
      <c r="B246" s="7"/>
      <c r="C246" s="7"/>
      <c r="D246" s="7"/>
    </row>
    <row r="247" spans="1:4" ht="14.25" customHeight="1" x14ac:dyDescent="0.25">
      <c r="A247" s="7"/>
      <c r="B247" s="7"/>
      <c r="C247" s="7"/>
      <c r="D247" s="7"/>
    </row>
    <row r="248" spans="1:4" ht="14.25" customHeight="1" x14ac:dyDescent="0.25">
      <c r="A248" s="7"/>
      <c r="B248" s="7"/>
      <c r="C248" s="7"/>
      <c r="D248" s="7"/>
    </row>
    <row r="249" spans="1:4" ht="14.25" customHeight="1" x14ac:dyDescent="0.25">
      <c r="A249" s="7"/>
      <c r="B249" s="7"/>
      <c r="C249" s="7"/>
      <c r="D249" s="7"/>
    </row>
    <row r="250" spans="1:4" ht="14.25" customHeight="1" x14ac:dyDescent="0.25">
      <c r="A250" s="7"/>
      <c r="B250" s="7"/>
      <c r="C250" s="7"/>
      <c r="D250" s="7"/>
    </row>
    <row r="251" spans="1:4" ht="14.25" customHeight="1" x14ac:dyDescent="0.25">
      <c r="A251" s="7"/>
      <c r="B251" s="7"/>
      <c r="C251" s="7"/>
      <c r="D251" s="7"/>
    </row>
    <row r="252" spans="1:4" ht="14.25" customHeight="1" x14ac:dyDescent="0.25">
      <c r="A252" s="7"/>
      <c r="B252" s="7"/>
      <c r="C252" s="7"/>
      <c r="D252" s="7"/>
    </row>
    <row r="253" spans="1:4" ht="14.25" customHeight="1" x14ac:dyDescent="0.25">
      <c r="A253" s="7"/>
      <c r="B253" s="7"/>
      <c r="C253" s="7"/>
      <c r="D253" s="7"/>
    </row>
    <row r="254" spans="1:4" ht="14.25" customHeight="1" x14ac:dyDescent="0.25">
      <c r="A254" s="7"/>
      <c r="B254" s="7"/>
      <c r="C254" s="7"/>
      <c r="D254" s="7"/>
    </row>
    <row r="255" spans="1:4" ht="14.25" customHeight="1" x14ac:dyDescent="0.25">
      <c r="A255" s="7"/>
      <c r="B255" s="7"/>
      <c r="C255" s="7"/>
      <c r="D255" s="7"/>
    </row>
    <row r="256" spans="1:4" ht="14.25" customHeight="1" x14ac:dyDescent="0.25">
      <c r="A256" s="7"/>
      <c r="B256" s="7"/>
      <c r="C256" s="7"/>
      <c r="D256" s="7"/>
    </row>
    <row r="257" spans="1:4" ht="14.25" customHeight="1" x14ac:dyDescent="0.25">
      <c r="A257" s="7"/>
      <c r="B257" s="7"/>
      <c r="C257" s="7"/>
      <c r="D257" s="7"/>
    </row>
    <row r="258" spans="1:4" ht="14.25" customHeight="1" x14ac:dyDescent="0.25">
      <c r="A258" s="7"/>
      <c r="B258" s="7"/>
      <c r="C258" s="7"/>
      <c r="D258" s="7"/>
    </row>
    <row r="259" spans="1:4" ht="14.25" customHeight="1" x14ac:dyDescent="0.25">
      <c r="A259" s="7"/>
      <c r="B259" s="7"/>
      <c r="C259" s="7"/>
      <c r="D259" s="7"/>
    </row>
    <row r="260" spans="1:4" ht="14.25" customHeight="1" x14ac:dyDescent="0.25">
      <c r="A260" s="7"/>
      <c r="B260" s="7"/>
      <c r="C260" s="7"/>
      <c r="D260" s="7"/>
    </row>
    <row r="261" spans="1:4" ht="14.25" customHeight="1" x14ac:dyDescent="0.25">
      <c r="A261" s="7"/>
      <c r="B261" s="7"/>
      <c r="C261" s="7"/>
      <c r="D261" s="7"/>
    </row>
    <row r="262" spans="1:4" ht="14.25" customHeight="1" x14ac:dyDescent="0.25">
      <c r="A262" s="7"/>
      <c r="B262" s="7"/>
      <c r="C262" s="7"/>
      <c r="D262" s="7"/>
    </row>
    <row r="263" spans="1:4" ht="14.25" customHeight="1" x14ac:dyDescent="0.25">
      <c r="A263" s="7"/>
      <c r="B263" s="7"/>
      <c r="C263" s="7"/>
      <c r="D263" s="7"/>
    </row>
    <row r="264" spans="1:4" ht="14.25" customHeight="1" x14ac:dyDescent="0.25">
      <c r="A264" s="7"/>
      <c r="B264" s="7"/>
      <c r="C264" s="7"/>
      <c r="D264" s="7"/>
    </row>
    <row r="265" spans="1:4" ht="14.25" customHeight="1" x14ac:dyDescent="0.25">
      <c r="A265" s="7"/>
      <c r="B265" s="7"/>
      <c r="C265" s="7"/>
      <c r="D265" s="7"/>
    </row>
    <row r="266" spans="1:4" ht="14.25" customHeight="1" x14ac:dyDescent="0.25">
      <c r="A266" s="7"/>
      <c r="B266" s="7"/>
      <c r="C266" s="7"/>
      <c r="D266" s="7"/>
    </row>
    <row r="267" spans="1:4" ht="14.25" customHeight="1" x14ac:dyDescent="0.25">
      <c r="A267" s="7"/>
      <c r="B267" s="7"/>
      <c r="C267" s="7"/>
      <c r="D267" s="7"/>
    </row>
    <row r="268" spans="1:4" ht="14.25" customHeight="1" x14ac:dyDescent="0.25">
      <c r="A268" s="7"/>
      <c r="B268" s="7"/>
      <c r="C268" s="7"/>
      <c r="D268" s="7"/>
    </row>
    <row r="269" spans="1:4" ht="14.25" customHeight="1" x14ac:dyDescent="0.25">
      <c r="A269" s="7"/>
      <c r="B269" s="7"/>
      <c r="C269" s="7"/>
      <c r="D269" s="7"/>
    </row>
    <row r="270" spans="1:4" ht="14.25" customHeight="1" x14ac:dyDescent="0.25">
      <c r="A270" s="7"/>
      <c r="B270" s="7"/>
      <c r="C270" s="7"/>
      <c r="D270" s="7"/>
    </row>
    <row r="271" spans="1:4" ht="14.25" customHeight="1" x14ac:dyDescent="0.25">
      <c r="A271" s="7"/>
      <c r="B271" s="7"/>
      <c r="C271" s="7"/>
      <c r="D271" s="7"/>
    </row>
    <row r="272" spans="1:4" ht="14.25" customHeight="1" x14ac:dyDescent="0.25">
      <c r="A272" s="7"/>
      <c r="B272" s="7"/>
      <c r="C272" s="7"/>
      <c r="D272" s="7"/>
    </row>
    <row r="273" spans="1:4" ht="14.25" customHeight="1" x14ac:dyDescent="0.25">
      <c r="A273" s="7"/>
      <c r="B273" s="7"/>
      <c r="C273" s="7"/>
      <c r="D273" s="7"/>
    </row>
    <row r="274" spans="1:4" ht="14.25" customHeight="1" x14ac:dyDescent="0.25">
      <c r="A274" s="7"/>
      <c r="B274" s="7"/>
      <c r="C274" s="7"/>
      <c r="D274" s="7"/>
    </row>
    <row r="275" spans="1:4" ht="14.25" customHeight="1" x14ac:dyDescent="0.25">
      <c r="A275" s="7"/>
      <c r="B275" s="7"/>
      <c r="C275" s="7"/>
      <c r="D275" s="7"/>
    </row>
    <row r="276" spans="1:4" ht="14.25" customHeight="1" x14ac:dyDescent="0.25">
      <c r="A276" s="7"/>
      <c r="B276" s="7"/>
      <c r="C276" s="7"/>
      <c r="D276" s="7"/>
    </row>
    <row r="277" spans="1:4" ht="14.25" customHeight="1" x14ac:dyDescent="0.25">
      <c r="A277" s="7"/>
      <c r="B277" s="7"/>
      <c r="C277" s="7"/>
      <c r="D277" s="7"/>
    </row>
    <row r="278" spans="1:4" ht="14.25" customHeight="1" x14ac:dyDescent="0.25">
      <c r="A278" s="7"/>
      <c r="B278" s="7"/>
      <c r="C278" s="7"/>
      <c r="D278" s="7"/>
    </row>
    <row r="279" spans="1:4" ht="14.25" customHeight="1" x14ac:dyDescent="0.25">
      <c r="A279" s="7"/>
      <c r="B279" s="7"/>
      <c r="C279" s="7"/>
      <c r="D279" s="7"/>
    </row>
    <row r="280" spans="1:4" ht="14.25" customHeight="1" x14ac:dyDescent="0.25">
      <c r="A280" s="7"/>
      <c r="B280" s="7"/>
      <c r="C280" s="7"/>
      <c r="D280" s="7"/>
    </row>
    <row r="281" spans="1:4" ht="14.25" customHeight="1" x14ac:dyDescent="0.25">
      <c r="A281" s="7"/>
      <c r="B281" s="7"/>
      <c r="C281" s="7"/>
      <c r="D281" s="7"/>
    </row>
    <row r="282" spans="1:4" ht="14.25" customHeight="1" x14ac:dyDescent="0.25">
      <c r="A282" s="7"/>
      <c r="B282" s="7"/>
      <c r="C282" s="7"/>
      <c r="D282" s="7"/>
    </row>
    <row r="283" spans="1:4" ht="14.25" customHeight="1" x14ac:dyDescent="0.25">
      <c r="A283" s="7"/>
      <c r="B283" s="7"/>
      <c r="C283" s="7"/>
      <c r="D283" s="7"/>
    </row>
    <row r="284" spans="1:4" ht="14.25" customHeight="1" x14ac:dyDescent="0.25">
      <c r="A284" s="7"/>
      <c r="B284" s="7"/>
      <c r="C284" s="7"/>
      <c r="D284" s="7"/>
    </row>
    <row r="285" spans="1:4" ht="14.25" customHeight="1" x14ac:dyDescent="0.25">
      <c r="A285" s="7"/>
      <c r="B285" s="7"/>
      <c r="C285" s="7"/>
      <c r="D285" s="7"/>
    </row>
    <row r="286" spans="1:4" ht="14.25" customHeight="1" x14ac:dyDescent="0.25">
      <c r="A286" s="7"/>
      <c r="B286" s="7"/>
      <c r="C286" s="7"/>
      <c r="D286" s="7"/>
    </row>
    <row r="287" spans="1:4" ht="14.25" customHeight="1" x14ac:dyDescent="0.25">
      <c r="A287" s="7"/>
      <c r="B287" s="7"/>
      <c r="C287" s="7"/>
      <c r="D287" s="7"/>
    </row>
    <row r="288" spans="1:4" ht="14.25" customHeight="1" x14ac:dyDescent="0.25">
      <c r="A288" s="7"/>
      <c r="B288" s="7"/>
      <c r="C288" s="7"/>
      <c r="D288" s="7"/>
    </row>
    <row r="289" spans="1:4" ht="14.25" customHeight="1" x14ac:dyDescent="0.25">
      <c r="A289" s="7"/>
      <c r="B289" s="7"/>
      <c r="C289" s="7"/>
      <c r="D289" s="7"/>
    </row>
    <row r="290" spans="1:4" ht="14.25" customHeight="1" x14ac:dyDescent="0.25">
      <c r="A290" s="7"/>
      <c r="B290" s="7"/>
      <c r="C290" s="7"/>
      <c r="D290" s="7"/>
    </row>
    <row r="291" spans="1:4" ht="14.25" customHeight="1" x14ac:dyDescent="0.25">
      <c r="A291" s="7"/>
      <c r="B291" s="7"/>
      <c r="C291" s="7"/>
      <c r="D291" s="7"/>
    </row>
    <row r="292" spans="1:4" ht="14.25" customHeight="1" x14ac:dyDescent="0.25">
      <c r="A292" s="7"/>
      <c r="B292" s="7"/>
      <c r="C292" s="7"/>
      <c r="D292" s="7"/>
    </row>
    <row r="293" spans="1:4" ht="14.25" customHeight="1" x14ac:dyDescent="0.25">
      <c r="A293" s="7"/>
      <c r="B293" s="7"/>
      <c r="C293" s="7"/>
      <c r="D293" s="7"/>
    </row>
    <row r="294" spans="1:4" ht="14.25" customHeight="1" x14ac:dyDescent="0.25">
      <c r="A294" s="7"/>
      <c r="B294" s="7"/>
      <c r="C294" s="7"/>
      <c r="D294" s="7"/>
    </row>
    <row r="295" spans="1:4" ht="14.25" customHeight="1" x14ac:dyDescent="0.25">
      <c r="A295" s="7"/>
      <c r="B295" s="7"/>
      <c r="C295" s="7"/>
      <c r="D295" s="7"/>
    </row>
    <row r="296" spans="1:4" ht="14.25" customHeight="1" x14ac:dyDescent="0.25">
      <c r="A296" s="7"/>
      <c r="B296" s="7"/>
      <c r="C296" s="7"/>
      <c r="D296" s="7"/>
    </row>
    <row r="297" spans="1:4" ht="14.25" customHeight="1" x14ac:dyDescent="0.25">
      <c r="A297" s="7"/>
      <c r="B297" s="7"/>
      <c r="C297" s="7"/>
      <c r="D297" s="7"/>
    </row>
    <row r="298" spans="1:4" ht="14.25" customHeight="1" x14ac:dyDescent="0.25">
      <c r="A298" s="7"/>
      <c r="B298" s="7"/>
      <c r="C298" s="7"/>
      <c r="D298" s="7"/>
    </row>
    <row r="299" spans="1:4" ht="14.25" customHeight="1" x14ac:dyDescent="0.25">
      <c r="A299" s="7"/>
      <c r="B299" s="7"/>
      <c r="C299" s="7"/>
      <c r="D299" s="7"/>
    </row>
    <row r="300" spans="1:4" ht="14.25" customHeight="1" x14ac:dyDescent="0.25">
      <c r="A300" s="7"/>
      <c r="B300" s="7"/>
      <c r="C300" s="7"/>
      <c r="D300" s="7"/>
    </row>
    <row r="301" spans="1:4" ht="14.25" customHeight="1" x14ac:dyDescent="0.25">
      <c r="A301" s="7"/>
      <c r="B301" s="7"/>
      <c r="C301" s="7"/>
      <c r="D301" s="7"/>
    </row>
    <row r="302" spans="1:4" ht="14.25" customHeight="1" x14ac:dyDescent="0.25">
      <c r="A302" s="7"/>
      <c r="B302" s="7"/>
      <c r="C302" s="7"/>
      <c r="D302" s="7"/>
    </row>
    <row r="303" spans="1:4" ht="14.25" customHeight="1" x14ac:dyDescent="0.25">
      <c r="A303" s="7"/>
      <c r="B303" s="7"/>
      <c r="C303" s="7"/>
      <c r="D303" s="7"/>
    </row>
    <row r="304" spans="1:4" ht="14.25" customHeight="1" x14ac:dyDescent="0.25">
      <c r="A304" s="7"/>
      <c r="B304" s="7"/>
      <c r="C304" s="7"/>
      <c r="D304" s="7"/>
    </row>
    <row r="305" spans="1:4" ht="14.25" customHeight="1" x14ac:dyDescent="0.25">
      <c r="A305" s="7"/>
      <c r="B305" s="7"/>
      <c r="C305" s="7"/>
      <c r="D305" s="7"/>
    </row>
    <row r="306" spans="1:4" ht="14.25" customHeight="1" x14ac:dyDescent="0.25">
      <c r="A306" s="7"/>
      <c r="B306" s="7"/>
      <c r="C306" s="7"/>
      <c r="D306" s="7"/>
    </row>
    <row r="307" spans="1:4" ht="14.25" customHeight="1" x14ac:dyDescent="0.25">
      <c r="A307" s="7"/>
      <c r="B307" s="7"/>
      <c r="C307" s="7"/>
      <c r="D307" s="7"/>
    </row>
    <row r="308" spans="1:4" ht="14.25" customHeight="1" x14ac:dyDescent="0.25">
      <c r="A308" s="7"/>
      <c r="B308" s="7"/>
      <c r="C308" s="7"/>
      <c r="D308" s="7"/>
    </row>
    <row r="309" spans="1:4" ht="14.25" customHeight="1" x14ac:dyDescent="0.25">
      <c r="A309" s="7"/>
      <c r="B309" s="7"/>
      <c r="C309" s="7"/>
      <c r="D309" s="7"/>
    </row>
    <row r="310" spans="1:4" ht="14.25" customHeight="1" x14ac:dyDescent="0.25">
      <c r="A310" s="7"/>
      <c r="B310" s="7"/>
      <c r="C310" s="7"/>
      <c r="D310" s="7"/>
    </row>
    <row r="311" spans="1:4" ht="14.25" customHeight="1" x14ac:dyDescent="0.25">
      <c r="A311" s="7"/>
      <c r="B311" s="7"/>
      <c r="C311" s="7"/>
      <c r="D311" s="7"/>
    </row>
    <row r="312" spans="1:4" ht="14.25" customHeight="1" x14ac:dyDescent="0.25">
      <c r="A312" s="7"/>
      <c r="B312" s="7"/>
      <c r="C312" s="7"/>
      <c r="D312" s="7"/>
    </row>
    <row r="313" spans="1:4" ht="14.25" customHeight="1" x14ac:dyDescent="0.25">
      <c r="A313" s="7"/>
      <c r="B313" s="7"/>
      <c r="C313" s="7"/>
      <c r="D313" s="7"/>
    </row>
    <row r="314" spans="1:4" ht="14.25" customHeight="1" x14ac:dyDescent="0.25">
      <c r="A314" s="7"/>
      <c r="B314" s="7"/>
      <c r="C314" s="7"/>
      <c r="D314" s="7"/>
    </row>
    <row r="315" spans="1:4" ht="14.25" customHeight="1" x14ac:dyDescent="0.25">
      <c r="A315" s="7"/>
      <c r="B315" s="7"/>
      <c r="C315" s="7"/>
      <c r="D315" s="7"/>
    </row>
    <row r="316" spans="1:4" ht="14.25" customHeight="1" x14ac:dyDescent="0.25">
      <c r="A316" s="7"/>
      <c r="B316" s="7"/>
      <c r="C316" s="7"/>
      <c r="D316" s="7"/>
    </row>
    <row r="317" spans="1:4" ht="14.25" customHeight="1" x14ac:dyDescent="0.25">
      <c r="A317" s="7"/>
      <c r="B317" s="7"/>
      <c r="C317" s="7"/>
      <c r="D317" s="7"/>
    </row>
    <row r="318" spans="1:4" ht="14.25" customHeight="1" x14ac:dyDescent="0.25">
      <c r="A318" s="7"/>
      <c r="B318" s="7"/>
      <c r="C318" s="7"/>
      <c r="D318" s="7"/>
    </row>
    <row r="319" spans="1:4" ht="14.25" customHeight="1" x14ac:dyDescent="0.25">
      <c r="A319" s="7"/>
      <c r="B319" s="7"/>
      <c r="C319" s="7"/>
      <c r="D319" s="7"/>
    </row>
    <row r="320" spans="1:4" ht="14.25" customHeight="1" x14ac:dyDescent="0.25">
      <c r="A320" s="7"/>
      <c r="B320" s="7"/>
      <c r="C320" s="7"/>
      <c r="D320" s="7"/>
    </row>
    <row r="321" spans="1:4" ht="14.25" customHeight="1" x14ac:dyDescent="0.25">
      <c r="A321" s="7"/>
      <c r="B321" s="7"/>
      <c r="C321" s="7"/>
      <c r="D321" s="7"/>
    </row>
    <row r="322" spans="1:4" ht="14.25" customHeight="1" x14ac:dyDescent="0.25">
      <c r="A322" s="7"/>
      <c r="B322" s="7"/>
      <c r="C322" s="7"/>
      <c r="D322" s="7"/>
    </row>
    <row r="323" spans="1:4" ht="14.25" customHeight="1" x14ac:dyDescent="0.25">
      <c r="A323" s="7"/>
      <c r="B323" s="7"/>
      <c r="C323" s="7"/>
      <c r="D323" s="7"/>
    </row>
    <row r="324" spans="1:4" ht="14.25" customHeight="1" x14ac:dyDescent="0.25">
      <c r="A324" s="7"/>
      <c r="B324" s="7"/>
      <c r="C324" s="7"/>
      <c r="D324" s="7"/>
    </row>
    <row r="325" spans="1:4" ht="14.25" customHeight="1" x14ac:dyDescent="0.25">
      <c r="A325" s="7"/>
      <c r="B325" s="7"/>
      <c r="C325" s="7"/>
      <c r="D325" s="7"/>
    </row>
    <row r="326" spans="1:4" ht="14.25" customHeight="1" x14ac:dyDescent="0.25">
      <c r="A326" s="7"/>
      <c r="B326" s="7"/>
      <c r="C326" s="7"/>
      <c r="D326" s="7"/>
    </row>
    <row r="327" spans="1:4" ht="14.25" customHeight="1" x14ac:dyDescent="0.25">
      <c r="A327" s="7"/>
      <c r="B327" s="7"/>
      <c r="C327" s="7"/>
      <c r="D327" s="7"/>
    </row>
    <row r="328" spans="1:4" ht="14.25" customHeight="1" x14ac:dyDescent="0.25">
      <c r="A328" s="7"/>
      <c r="B328" s="7"/>
      <c r="C328" s="7"/>
      <c r="D328" s="7"/>
    </row>
    <row r="329" spans="1:4" ht="14.25" customHeight="1" x14ac:dyDescent="0.25">
      <c r="A329" s="7"/>
      <c r="B329" s="7"/>
      <c r="C329" s="7"/>
      <c r="D329" s="7"/>
    </row>
    <row r="330" spans="1:4" ht="14.25" customHeight="1" x14ac:dyDescent="0.25">
      <c r="A330" s="7"/>
      <c r="B330" s="7"/>
      <c r="C330" s="7"/>
      <c r="D330" s="7"/>
    </row>
    <row r="331" spans="1:4" ht="14.25" customHeight="1" x14ac:dyDescent="0.25">
      <c r="A331" s="7"/>
      <c r="B331" s="7"/>
      <c r="C331" s="7"/>
      <c r="D331" s="7"/>
    </row>
    <row r="332" spans="1:4" ht="14.25" customHeight="1" x14ac:dyDescent="0.25">
      <c r="A332" s="7"/>
      <c r="B332" s="7"/>
      <c r="C332" s="7"/>
      <c r="D332" s="7"/>
    </row>
    <row r="333" spans="1:4" ht="14.25" customHeight="1" x14ac:dyDescent="0.25">
      <c r="A333" s="7"/>
      <c r="B333" s="7"/>
      <c r="C333" s="7"/>
      <c r="D333" s="7"/>
    </row>
    <row r="334" spans="1:4" ht="14.25" customHeight="1" x14ac:dyDescent="0.25">
      <c r="A334" s="7"/>
      <c r="B334" s="7"/>
      <c r="C334" s="7"/>
      <c r="D334" s="7"/>
    </row>
    <row r="335" spans="1:4" ht="14.25" customHeight="1" x14ac:dyDescent="0.25">
      <c r="A335" s="7"/>
      <c r="B335" s="7"/>
      <c r="C335" s="7"/>
      <c r="D335" s="7"/>
    </row>
    <row r="336" spans="1:4" ht="14.25" customHeight="1" x14ac:dyDescent="0.25">
      <c r="A336" s="7"/>
      <c r="B336" s="7"/>
      <c r="C336" s="7"/>
      <c r="D336" s="7"/>
    </row>
    <row r="337" spans="1:4" ht="14.25" customHeight="1" x14ac:dyDescent="0.25">
      <c r="A337" s="7"/>
      <c r="B337" s="7"/>
      <c r="C337" s="7"/>
      <c r="D337" s="7"/>
    </row>
    <row r="338" spans="1:4" ht="14.25" customHeight="1" x14ac:dyDescent="0.25">
      <c r="A338" s="7"/>
      <c r="B338" s="7"/>
      <c r="C338" s="7"/>
      <c r="D338" s="7"/>
    </row>
    <row r="339" spans="1:4" ht="14.25" customHeight="1" x14ac:dyDescent="0.25">
      <c r="A339" s="7"/>
      <c r="B339" s="7"/>
      <c r="C339" s="7"/>
      <c r="D339" s="7"/>
    </row>
    <row r="340" spans="1:4" ht="14.25" customHeight="1" x14ac:dyDescent="0.25">
      <c r="A340" s="7"/>
      <c r="B340" s="7"/>
      <c r="C340" s="7"/>
      <c r="D340" s="7"/>
    </row>
    <row r="341" spans="1:4" ht="14.25" customHeight="1" x14ac:dyDescent="0.25">
      <c r="A341" s="7"/>
      <c r="B341" s="7"/>
      <c r="C341" s="7"/>
      <c r="D341" s="7"/>
    </row>
    <row r="342" spans="1:4" ht="14.25" customHeight="1" x14ac:dyDescent="0.25">
      <c r="A342" s="7"/>
      <c r="B342" s="7"/>
      <c r="C342" s="7"/>
      <c r="D342" s="7"/>
    </row>
    <row r="343" spans="1:4" ht="14.25" customHeight="1" x14ac:dyDescent="0.25">
      <c r="A343" s="7"/>
      <c r="B343" s="7"/>
      <c r="C343" s="7"/>
      <c r="D343" s="7"/>
    </row>
    <row r="344" spans="1:4" ht="14.25" customHeight="1" x14ac:dyDescent="0.25">
      <c r="A344" s="7"/>
      <c r="B344" s="7"/>
      <c r="C344" s="7"/>
      <c r="D344" s="7"/>
    </row>
    <row r="345" spans="1:4" ht="14.25" customHeight="1" x14ac:dyDescent="0.25">
      <c r="A345" s="7"/>
      <c r="B345" s="7"/>
      <c r="C345" s="7"/>
      <c r="D345" s="7"/>
    </row>
    <row r="346" spans="1:4" ht="14.25" customHeight="1" x14ac:dyDescent="0.25">
      <c r="A346" s="7"/>
      <c r="B346" s="7"/>
      <c r="C346" s="7"/>
      <c r="D346" s="7"/>
    </row>
    <row r="347" spans="1:4" ht="14.25" customHeight="1" x14ac:dyDescent="0.25">
      <c r="A347" s="7"/>
      <c r="B347" s="7"/>
      <c r="C347" s="7"/>
      <c r="D347" s="7"/>
    </row>
    <row r="348" spans="1:4" ht="14.25" customHeight="1" x14ac:dyDescent="0.25">
      <c r="A348" s="7"/>
      <c r="B348" s="7"/>
      <c r="C348" s="7"/>
      <c r="D348" s="7"/>
    </row>
    <row r="349" spans="1:4" ht="14.25" customHeight="1" x14ac:dyDescent="0.25">
      <c r="A349" s="7"/>
      <c r="B349" s="7"/>
      <c r="C349" s="7"/>
      <c r="D349" s="7"/>
    </row>
    <row r="350" spans="1:4" ht="14.25" customHeight="1" x14ac:dyDescent="0.25">
      <c r="A350" s="7"/>
      <c r="B350" s="7"/>
      <c r="C350" s="7"/>
      <c r="D350" s="7"/>
    </row>
    <row r="351" spans="1:4" ht="14.25" customHeight="1" x14ac:dyDescent="0.25">
      <c r="A351" s="7"/>
      <c r="B351" s="7"/>
      <c r="C351" s="7"/>
      <c r="D351" s="7"/>
    </row>
    <row r="352" spans="1:4" ht="14.25" customHeight="1" x14ac:dyDescent="0.25">
      <c r="A352" s="7"/>
      <c r="B352" s="7"/>
      <c r="C352" s="7"/>
      <c r="D352" s="7"/>
    </row>
    <row r="353" spans="1:4" ht="14.25" customHeight="1" x14ac:dyDescent="0.25">
      <c r="A353" s="7"/>
      <c r="B353" s="7"/>
      <c r="C353" s="7"/>
      <c r="D353" s="7"/>
    </row>
    <row r="354" spans="1:4" ht="14.25" customHeight="1" x14ac:dyDescent="0.25">
      <c r="A354" s="7"/>
      <c r="B354" s="7"/>
      <c r="C354" s="7"/>
      <c r="D354" s="7"/>
    </row>
    <row r="355" spans="1:4" ht="14.25" customHeight="1" x14ac:dyDescent="0.25">
      <c r="A355" s="7"/>
      <c r="B355" s="7"/>
      <c r="C355" s="7"/>
      <c r="D355" s="7"/>
    </row>
    <row r="356" spans="1:4" ht="14.25" customHeight="1" x14ac:dyDescent="0.25">
      <c r="A356" s="7"/>
      <c r="B356" s="7"/>
      <c r="C356" s="7"/>
      <c r="D356" s="7"/>
    </row>
    <row r="357" spans="1:4" ht="14.25" customHeight="1" x14ac:dyDescent="0.25">
      <c r="A357" s="7"/>
      <c r="B357" s="7"/>
      <c r="C357" s="7"/>
      <c r="D357" s="7"/>
    </row>
    <row r="358" spans="1:4" ht="14.25" customHeight="1" x14ac:dyDescent="0.25">
      <c r="A358" s="7"/>
      <c r="B358" s="7"/>
      <c r="C358" s="7"/>
      <c r="D358" s="7"/>
    </row>
    <row r="359" spans="1:4" ht="14.25" customHeight="1" x14ac:dyDescent="0.25">
      <c r="A359" s="7"/>
      <c r="B359" s="7"/>
      <c r="C359" s="7"/>
      <c r="D359" s="7"/>
    </row>
    <row r="360" spans="1:4" ht="14.25" customHeight="1" x14ac:dyDescent="0.25">
      <c r="A360" s="7"/>
      <c r="B360" s="7"/>
      <c r="C360" s="7"/>
      <c r="D360" s="7"/>
    </row>
    <row r="361" spans="1:4" ht="14.25" customHeight="1" x14ac:dyDescent="0.25">
      <c r="A361" s="7"/>
      <c r="B361" s="7"/>
      <c r="C361" s="7"/>
      <c r="D361" s="7"/>
    </row>
    <row r="362" spans="1:4" ht="14.25" customHeight="1" x14ac:dyDescent="0.25">
      <c r="A362" s="7"/>
      <c r="B362" s="7"/>
      <c r="C362" s="7"/>
      <c r="D362" s="7"/>
    </row>
    <row r="363" spans="1:4" ht="14.25" customHeight="1" x14ac:dyDescent="0.25">
      <c r="A363" s="7"/>
      <c r="B363" s="7"/>
      <c r="C363" s="7"/>
      <c r="D363" s="7"/>
    </row>
    <row r="364" spans="1:4" ht="14.25" customHeight="1" x14ac:dyDescent="0.25">
      <c r="A364" s="7"/>
      <c r="B364" s="7"/>
      <c r="C364" s="7"/>
      <c r="D364" s="7"/>
    </row>
    <row r="365" spans="1:4" ht="14.25" customHeight="1" x14ac:dyDescent="0.25">
      <c r="A365" s="7"/>
      <c r="B365" s="7"/>
      <c r="C365" s="7"/>
      <c r="D365" s="7"/>
    </row>
    <row r="366" spans="1:4" ht="14.25" customHeight="1" x14ac:dyDescent="0.25">
      <c r="A366" s="7"/>
      <c r="B366" s="7"/>
      <c r="C366" s="7"/>
      <c r="D366" s="7"/>
    </row>
    <row r="367" spans="1:4" ht="14.25" customHeight="1" x14ac:dyDescent="0.25">
      <c r="A367" s="7"/>
      <c r="B367" s="7"/>
      <c r="C367" s="7"/>
      <c r="D367" s="7"/>
    </row>
    <row r="368" spans="1:4" ht="14.25" customHeight="1" x14ac:dyDescent="0.25">
      <c r="A368" s="7"/>
      <c r="B368" s="7"/>
      <c r="C368" s="7"/>
      <c r="D368" s="7"/>
    </row>
    <row r="369" spans="1:4" ht="14.25" customHeight="1" x14ac:dyDescent="0.25">
      <c r="A369" s="7"/>
      <c r="B369" s="7"/>
      <c r="C369" s="7"/>
      <c r="D369" s="7"/>
    </row>
    <row r="370" spans="1:4" ht="14.25" customHeight="1" x14ac:dyDescent="0.25">
      <c r="A370" s="7"/>
      <c r="B370" s="7"/>
      <c r="C370" s="7"/>
      <c r="D370" s="7"/>
    </row>
    <row r="371" spans="1:4" ht="14.25" customHeight="1" x14ac:dyDescent="0.25">
      <c r="A371" s="7"/>
      <c r="B371" s="7"/>
      <c r="C371" s="7"/>
      <c r="D371" s="7"/>
    </row>
    <row r="372" spans="1:4" ht="14.25" customHeight="1" x14ac:dyDescent="0.25">
      <c r="A372" s="7"/>
      <c r="B372" s="7"/>
      <c r="C372" s="7"/>
      <c r="D372" s="7"/>
    </row>
    <row r="373" spans="1:4" ht="14.25" customHeight="1" x14ac:dyDescent="0.25">
      <c r="A373" s="7"/>
      <c r="B373" s="7"/>
      <c r="C373" s="7"/>
      <c r="D373" s="7"/>
    </row>
    <row r="374" spans="1:4" ht="14.25" customHeight="1" x14ac:dyDescent="0.25">
      <c r="A374" s="7"/>
      <c r="B374" s="7"/>
      <c r="C374" s="7"/>
      <c r="D374" s="7"/>
    </row>
    <row r="375" spans="1:4" ht="14.25" customHeight="1" x14ac:dyDescent="0.25">
      <c r="A375" s="7"/>
      <c r="B375" s="7"/>
      <c r="C375" s="7"/>
      <c r="D375" s="7"/>
    </row>
    <row r="376" spans="1:4" ht="14.25" customHeight="1" x14ac:dyDescent="0.25">
      <c r="A376" s="7"/>
      <c r="B376" s="7"/>
      <c r="C376" s="7"/>
      <c r="D376" s="7"/>
    </row>
    <row r="377" spans="1:4" ht="14.25" customHeight="1" x14ac:dyDescent="0.25">
      <c r="A377" s="7"/>
      <c r="B377" s="7"/>
      <c r="C377" s="7"/>
      <c r="D377" s="7"/>
    </row>
    <row r="378" spans="1:4" ht="14.25" customHeight="1" x14ac:dyDescent="0.25">
      <c r="A378" s="7"/>
      <c r="B378" s="7"/>
      <c r="C378" s="7"/>
      <c r="D378" s="7"/>
    </row>
    <row r="379" spans="1:4" ht="14.25" customHeight="1" x14ac:dyDescent="0.25">
      <c r="A379" s="7"/>
      <c r="B379" s="7"/>
      <c r="C379" s="7"/>
      <c r="D379" s="7"/>
    </row>
    <row r="380" spans="1:4" ht="14.25" customHeight="1" x14ac:dyDescent="0.25">
      <c r="A380" s="7"/>
      <c r="B380" s="7"/>
      <c r="C380" s="7"/>
      <c r="D380" s="7"/>
    </row>
    <row r="381" spans="1:4" ht="14.25" customHeight="1" x14ac:dyDescent="0.25">
      <c r="A381" s="7"/>
      <c r="B381" s="7"/>
      <c r="C381" s="7"/>
      <c r="D381" s="7"/>
    </row>
    <row r="382" spans="1:4" ht="14.25" customHeight="1" x14ac:dyDescent="0.25">
      <c r="A382" s="7"/>
      <c r="B382" s="7"/>
      <c r="C382" s="7"/>
      <c r="D382" s="7"/>
    </row>
    <row r="383" spans="1:4" ht="14.25" customHeight="1" x14ac:dyDescent="0.25">
      <c r="A383" s="7"/>
      <c r="B383" s="7"/>
      <c r="C383" s="7"/>
      <c r="D383" s="7"/>
    </row>
    <row r="384" spans="1:4" ht="14.25" customHeight="1" x14ac:dyDescent="0.25">
      <c r="A384" s="7"/>
      <c r="B384" s="7"/>
      <c r="C384" s="7"/>
      <c r="D384" s="7"/>
    </row>
    <row r="385" spans="1:4" ht="14.25" customHeight="1" x14ac:dyDescent="0.25">
      <c r="A385" s="7"/>
      <c r="B385" s="7"/>
      <c r="C385" s="7"/>
      <c r="D385" s="7"/>
    </row>
    <row r="386" spans="1:4" ht="14.25" customHeight="1" x14ac:dyDescent="0.25">
      <c r="A386" s="7"/>
      <c r="B386" s="7"/>
      <c r="C386" s="7"/>
      <c r="D386" s="7"/>
    </row>
    <row r="387" spans="1:4" ht="14.25" customHeight="1" x14ac:dyDescent="0.25">
      <c r="A387" s="7"/>
      <c r="B387" s="7"/>
      <c r="C387" s="7"/>
      <c r="D387" s="7"/>
    </row>
    <row r="388" spans="1:4" ht="14.25" customHeight="1" x14ac:dyDescent="0.25">
      <c r="A388" s="7"/>
      <c r="B388" s="7"/>
      <c r="C388" s="7"/>
      <c r="D388" s="7"/>
    </row>
    <row r="389" spans="1:4" ht="14.25" customHeight="1" x14ac:dyDescent="0.25">
      <c r="A389" s="7"/>
      <c r="B389" s="7"/>
      <c r="C389" s="7"/>
      <c r="D389" s="7"/>
    </row>
    <row r="390" spans="1:4" ht="14.25" customHeight="1" x14ac:dyDescent="0.25">
      <c r="A390" s="7"/>
      <c r="B390" s="7"/>
      <c r="C390" s="7"/>
      <c r="D390" s="7"/>
    </row>
    <row r="391" spans="1:4" ht="14.25" customHeight="1" x14ac:dyDescent="0.25">
      <c r="A391" s="7"/>
      <c r="B391" s="7"/>
      <c r="C391" s="7"/>
      <c r="D391" s="7"/>
    </row>
    <row r="392" spans="1:4" ht="14.25" customHeight="1" x14ac:dyDescent="0.25">
      <c r="A392" s="7"/>
      <c r="B392" s="7"/>
      <c r="C392" s="7"/>
      <c r="D392" s="7"/>
    </row>
    <row r="393" spans="1:4" ht="14.25" customHeight="1" x14ac:dyDescent="0.25">
      <c r="A393" s="7"/>
      <c r="B393" s="7"/>
      <c r="C393" s="7"/>
      <c r="D393" s="7"/>
    </row>
    <row r="394" spans="1:4" ht="14.25" customHeight="1" x14ac:dyDescent="0.25">
      <c r="A394" s="7"/>
      <c r="B394" s="7"/>
      <c r="C394" s="7"/>
      <c r="D394" s="7"/>
    </row>
    <row r="395" spans="1:4" ht="14.25" customHeight="1" x14ac:dyDescent="0.25">
      <c r="A395" s="7"/>
      <c r="B395" s="7"/>
      <c r="C395" s="7"/>
      <c r="D395" s="7"/>
    </row>
    <row r="396" spans="1:4" ht="14.25" customHeight="1" x14ac:dyDescent="0.25">
      <c r="A396" s="7"/>
      <c r="B396" s="7"/>
      <c r="C396" s="7"/>
      <c r="D396" s="7"/>
    </row>
    <row r="397" spans="1:4" ht="14.25" customHeight="1" x14ac:dyDescent="0.25">
      <c r="A397" s="7"/>
      <c r="B397" s="7"/>
      <c r="C397" s="7"/>
      <c r="D397" s="7"/>
    </row>
    <row r="398" spans="1:4" ht="14.25" customHeight="1" x14ac:dyDescent="0.25">
      <c r="A398" s="7"/>
      <c r="B398" s="7"/>
      <c r="C398" s="7"/>
      <c r="D398" s="7"/>
    </row>
    <row r="399" spans="1:4" ht="14.25" customHeight="1" x14ac:dyDescent="0.25">
      <c r="A399" s="7"/>
      <c r="B399" s="7"/>
      <c r="C399" s="7"/>
      <c r="D399" s="7"/>
    </row>
    <row r="400" spans="1:4" ht="14.25" customHeight="1" x14ac:dyDescent="0.25">
      <c r="A400" s="7"/>
      <c r="B400" s="7"/>
      <c r="C400" s="7"/>
      <c r="D400" s="7"/>
    </row>
    <row r="401" spans="1:4" ht="14.25" customHeight="1" x14ac:dyDescent="0.25">
      <c r="A401" s="7"/>
      <c r="B401" s="7"/>
      <c r="C401" s="7"/>
      <c r="D401" s="7"/>
    </row>
    <row r="402" spans="1:4" ht="14.25" customHeight="1" x14ac:dyDescent="0.25">
      <c r="A402" s="7"/>
      <c r="B402" s="7"/>
      <c r="C402" s="7"/>
      <c r="D402" s="7"/>
    </row>
    <row r="403" spans="1:4" ht="14.25" customHeight="1" x14ac:dyDescent="0.25">
      <c r="A403" s="7"/>
      <c r="B403" s="7"/>
      <c r="C403" s="7"/>
      <c r="D403" s="7"/>
    </row>
    <row r="404" spans="1:4" ht="14.25" customHeight="1" x14ac:dyDescent="0.25">
      <c r="A404" s="7"/>
      <c r="B404" s="7"/>
      <c r="C404" s="7"/>
      <c r="D404" s="7"/>
    </row>
    <row r="405" spans="1:4" ht="14.25" customHeight="1" x14ac:dyDescent="0.25">
      <c r="A405" s="7"/>
      <c r="B405" s="7"/>
      <c r="C405" s="7"/>
      <c r="D405" s="7"/>
    </row>
    <row r="406" spans="1:4" ht="14.25" customHeight="1" x14ac:dyDescent="0.25">
      <c r="A406" s="7"/>
      <c r="B406" s="7"/>
      <c r="C406" s="7"/>
      <c r="D406" s="7"/>
    </row>
    <row r="407" spans="1:4" ht="14.25" customHeight="1" x14ac:dyDescent="0.25">
      <c r="A407" s="7"/>
      <c r="B407" s="7"/>
      <c r="C407" s="7"/>
      <c r="D407" s="7"/>
    </row>
    <row r="408" spans="1:4" ht="14.25" customHeight="1" x14ac:dyDescent="0.25">
      <c r="A408" s="7"/>
      <c r="B408" s="7"/>
      <c r="C408" s="7"/>
      <c r="D408" s="7"/>
    </row>
    <row r="409" spans="1:4" ht="14.25" customHeight="1" x14ac:dyDescent="0.25">
      <c r="A409" s="7"/>
      <c r="B409" s="7"/>
      <c r="C409" s="7"/>
      <c r="D409" s="7"/>
    </row>
    <row r="410" spans="1:4" ht="14.25" customHeight="1" x14ac:dyDescent="0.25">
      <c r="A410" s="7"/>
      <c r="B410" s="7"/>
      <c r="C410" s="7"/>
      <c r="D410" s="7"/>
    </row>
    <row r="411" spans="1:4" ht="14.25" customHeight="1" x14ac:dyDescent="0.25">
      <c r="A411" s="7"/>
      <c r="B411" s="7"/>
      <c r="C411" s="7"/>
      <c r="D411" s="7"/>
    </row>
    <row r="412" spans="1:4" ht="14.25" customHeight="1" x14ac:dyDescent="0.25">
      <c r="A412" s="7"/>
      <c r="B412" s="7"/>
      <c r="C412" s="7"/>
      <c r="D412" s="7"/>
    </row>
    <row r="413" spans="1:4" ht="14.25" customHeight="1" x14ac:dyDescent="0.25">
      <c r="A413" s="7"/>
      <c r="B413" s="7"/>
      <c r="C413" s="7"/>
      <c r="D413" s="7"/>
    </row>
    <row r="414" spans="1:4" ht="14.25" customHeight="1" x14ac:dyDescent="0.25">
      <c r="A414" s="7"/>
      <c r="B414" s="7"/>
      <c r="C414" s="7"/>
      <c r="D414" s="7"/>
    </row>
    <row r="415" spans="1:4" ht="14.25" customHeight="1" x14ac:dyDescent="0.25">
      <c r="A415" s="7"/>
      <c r="B415" s="7"/>
      <c r="C415" s="7"/>
      <c r="D415" s="7"/>
    </row>
    <row r="416" spans="1:4" ht="14.25" customHeight="1" x14ac:dyDescent="0.25">
      <c r="A416" s="7"/>
      <c r="B416" s="7"/>
      <c r="C416" s="7"/>
      <c r="D416" s="7"/>
    </row>
    <row r="417" spans="1:4" ht="14.25" customHeight="1" x14ac:dyDescent="0.25">
      <c r="A417" s="7"/>
      <c r="B417" s="7"/>
      <c r="C417" s="7"/>
      <c r="D417" s="7"/>
    </row>
    <row r="418" spans="1:4" ht="14.25" customHeight="1" x14ac:dyDescent="0.25">
      <c r="A418" s="7"/>
      <c r="B418" s="7"/>
      <c r="C418" s="7"/>
      <c r="D418" s="7"/>
    </row>
    <row r="419" spans="1:4" ht="14.25" customHeight="1" x14ac:dyDescent="0.25">
      <c r="A419" s="7"/>
      <c r="B419" s="7"/>
      <c r="C419" s="7"/>
      <c r="D419" s="7"/>
    </row>
    <row r="420" spans="1:4" ht="14.25" customHeight="1" x14ac:dyDescent="0.25">
      <c r="A420" s="7"/>
      <c r="B420" s="7"/>
      <c r="C420" s="7"/>
      <c r="D420" s="7"/>
    </row>
    <row r="421" spans="1:4" ht="14.25" customHeight="1" x14ac:dyDescent="0.25">
      <c r="A421" s="7"/>
      <c r="B421" s="7"/>
      <c r="C421" s="7"/>
      <c r="D421" s="7"/>
    </row>
    <row r="422" spans="1:4" ht="14.25" customHeight="1" x14ac:dyDescent="0.25">
      <c r="A422" s="7"/>
      <c r="B422" s="7"/>
      <c r="C422" s="7"/>
      <c r="D422" s="7"/>
    </row>
    <row r="423" spans="1:4" ht="14.25" customHeight="1" x14ac:dyDescent="0.25">
      <c r="A423" s="7"/>
      <c r="B423" s="7"/>
      <c r="C423" s="7"/>
      <c r="D423" s="7"/>
    </row>
    <row r="424" spans="1:4" ht="14.25" customHeight="1" x14ac:dyDescent="0.25">
      <c r="A424" s="7"/>
      <c r="B424" s="7"/>
      <c r="C424" s="7"/>
      <c r="D424" s="7"/>
    </row>
    <row r="425" spans="1:4" ht="14.25" customHeight="1" x14ac:dyDescent="0.25">
      <c r="A425" s="7"/>
      <c r="B425" s="7"/>
      <c r="C425" s="7"/>
      <c r="D425" s="7"/>
    </row>
    <row r="426" spans="1:4" ht="14.25" customHeight="1" x14ac:dyDescent="0.25">
      <c r="A426" s="7"/>
      <c r="B426" s="7"/>
      <c r="C426" s="7"/>
      <c r="D426" s="7"/>
    </row>
    <row r="427" spans="1:4" ht="14.25" customHeight="1" x14ac:dyDescent="0.25">
      <c r="A427" s="7"/>
      <c r="B427" s="7"/>
      <c r="C427" s="7"/>
      <c r="D427" s="7"/>
    </row>
    <row r="428" spans="1:4" ht="14.25" customHeight="1" x14ac:dyDescent="0.25">
      <c r="A428" s="7"/>
      <c r="B428" s="7"/>
      <c r="C428" s="7"/>
      <c r="D428" s="7"/>
    </row>
    <row r="429" spans="1:4" ht="14.25" customHeight="1" x14ac:dyDescent="0.25">
      <c r="A429" s="7"/>
      <c r="B429" s="7"/>
      <c r="C429" s="7"/>
      <c r="D429" s="7"/>
    </row>
    <row r="430" spans="1:4" ht="14.25" customHeight="1" x14ac:dyDescent="0.25">
      <c r="A430" s="7"/>
      <c r="B430" s="7"/>
      <c r="C430" s="7"/>
      <c r="D430" s="7"/>
    </row>
    <row r="431" spans="1:4" ht="14.25" customHeight="1" x14ac:dyDescent="0.25">
      <c r="A431" s="7"/>
      <c r="B431" s="7"/>
      <c r="C431" s="7"/>
      <c r="D431" s="7"/>
    </row>
    <row r="432" spans="1:4" ht="14.25" customHeight="1" x14ac:dyDescent="0.25">
      <c r="A432" s="7"/>
      <c r="B432" s="7"/>
      <c r="C432" s="7"/>
      <c r="D432" s="7"/>
    </row>
    <row r="433" spans="1:4" ht="14.25" customHeight="1" x14ac:dyDescent="0.25">
      <c r="A433" s="7"/>
      <c r="B433" s="7"/>
      <c r="C433" s="7"/>
      <c r="D433" s="7"/>
    </row>
    <row r="434" spans="1:4" ht="14.25" customHeight="1" x14ac:dyDescent="0.25">
      <c r="A434" s="7"/>
      <c r="B434" s="7"/>
      <c r="C434" s="7"/>
      <c r="D434" s="7"/>
    </row>
    <row r="435" spans="1:4" ht="14.25" customHeight="1" x14ac:dyDescent="0.25">
      <c r="A435" s="7"/>
      <c r="B435" s="7"/>
      <c r="C435" s="7"/>
      <c r="D435" s="7"/>
    </row>
    <row r="436" spans="1:4" ht="14.25" customHeight="1" x14ac:dyDescent="0.25">
      <c r="A436" s="7"/>
      <c r="B436" s="7"/>
      <c r="C436" s="7"/>
      <c r="D436" s="7"/>
    </row>
    <row r="437" spans="1:4" ht="14.25" customHeight="1" x14ac:dyDescent="0.25">
      <c r="A437" s="7"/>
      <c r="B437" s="7"/>
      <c r="C437" s="7"/>
      <c r="D437" s="7"/>
    </row>
    <row r="438" spans="1:4" ht="14.25" customHeight="1" x14ac:dyDescent="0.25">
      <c r="A438" s="7"/>
      <c r="B438" s="7"/>
      <c r="C438" s="7"/>
      <c r="D438" s="7"/>
    </row>
    <row r="439" spans="1:4" ht="14.25" customHeight="1" x14ac:dyDescent="0.25">
      <c r="A439" s="7"/>
      <c r="B439" s="7"/>
      <c r="C439" s="7"/>
      <c r="D439" s="7"/>
    </row>
    <row r="440" spans="1:4" ht="14.25" customHeight="1" x14ac:dyDescent="0.25">
      <c r="A440" s="7"/>
      <c r="B440" s="7"/>
      <c r="C440" s="7"/>
      <c r="D440" s="7"/>
    </row>
    <row r="441" spans="1:4" ht="14.25" customHeight="1" x14ac:dyDescent="0.25">
      <c r="A441" s="7"/>
      <c r="B441" s="7"/>
      <c r="C441" s="7"/>
      <c r="D441" s="7"/>
    </row>
    <row r="442" spans="1:4" ht="14.25" customHeight="1" x14ac:dyDescent="0.25">
      <c r="A442" s="7"/>
      <c r="B442" s="7"/>
      <c r="C442" s="7"/>
      <c r="D442" s="7"/>
    </row>
    <row r="443" spans="1:4" ht="14.25" customHeight="1" x14ac:dyDescent="0.25">
      <c r="A443" s="7"/>
      <c r="B443" s="7"/>
      <c r="C443" s="7"/>
      <c r="D443" s="7"/>
    </row>
    <row r="444" spans="1:4" ht="14.25" customHeight="1" x14ac:dyDescent="0.25">
      <c r="A444" s="7"/>
      <c r="B444" s="7"/>
      <c r="C444" s="7"/>
      <c r="D444" s="7"/>
    </row>
    <row r="445" spans="1:4" ht="14.25" customHeight="1" x14ac:dyDescent="0.25">
      <c r="A445" s="7"/>
      <c r="B445" s="7"/>
      <c r="C445" s="7"/>
      <c r="D445" s="7"/>
    </row>
    <row r="446" spans="1:4" ht="14.25" customHeight="1" x14ac:dyDescent="0.25">
      <c r="A446" s="7"/>
      <c r="B446" s="7"/>
      <c r="C446" s="7"/>
      <c r="D446" s="7"/>
    </row>
    <row r="447" spans="1:4" ht="14.25" customHeight="1" x14ac:dyDescent="0.25">
      <c r="A447" s="7"/>
      <c r="B447" s="7"/>
      <c r="C447" s="7"/>
      <c r="D447" s="7"/>
    </row>
    <row r="448" spans="1:4" ht="14.25" customHeight="1" x14ac:dyDescent="0.25">
      <c r="A448" s="7"/>
      <c r="B448" s="7"/>
      <c r="C448" s="7"/>
      <c r="D448" s="7"/>
    </row>
    <row r="449" spans="1:4" ht="14.25" customHeight="1" x14ac:dyDescent="0.25">
      <c r="A449" s="7"/>
      <c r="B449" s="7"/>
      <c r="C449" s="7"/>
      <c r="D449" s="7"/>
    </row>
    <row r="450" spans="1:4" ht="14.25" customHeight="1" x14ac:dyDescent="0.25">
      <c r="A450" s="7"/>
      <c r="B450" s="7"/>
      <c r="C450" s="7"/>
      <c r="D450" s="7"/>
    </row>
    <row r="451" spans="1:4" ht="14.25" customHeight="1" x14ac:dyDescent="0.25">
      <c r="A451" s="7"/>
      <c r="B451" s="7"/>
      <c r="C451" s="7"/>
      <c r="D451" s="7"/>
    </row>
    <row r="452" spans="1:4" ht="14.25" customHeight="1" x14ac:dyDescent="0.25">
      <c r="A452" s="7"/>
      <c r="B452" s="7"/>
      <c r="C452" s="7"/>
      <c r="D452" s="7"/>
    </row>
    <row r="453" spans="1:4" ht="14.25" customHeight="1" x14ac:dyDescent="0.25">
      <c r="A453" s="7"/>
      <c r="B453" s="7"/>
      <c r="C453" s="7"/>
      <c r="D453" s="7"/>
    </row>
    <row r="454" spans="1:4" ht="14.25" customHeight="1" x14ac:dyDescent="0.25">
      <c r="A454" s="7"/>
      <c r="B454" s="7"/>
      <c r="C454" s="7"/>
      <c r="D454" s="7"/>
    </row>
    <row r="455" spans="1:4" ht="14.25" customHeight="1" x14ac:dyDescent="0.25">
      <c r="A455" s="7"/>
      <c r="B455" s="7"/>
      <c r="C455" s="7"/>
      <c r="D455" s="7"/>
    </row>
    <row r="456" spans="1:4" ht="14.25" customHeight="1" x14ac:dyDescent="0.25">
      <c r="A456" s="7"/>
      <c r="B456" s="7"/>
      <c r="C456" s="7"/>
      <c r="D456" s="7"/>
    </row>
    <row r="457" spans="1:4" ht="14.25" customHeight="1" x14ac:dyDescent="0.25">
      <c r="A457" s="7"/>
      <c r="B457" s="7"/>
      <c r="C457" s="7"/>
      <c r="D457" s="7"/>
    </row>
    <row r="458" spans="1:4" ht="14.25" customHeight="1" x14ac:dyDescent="0.25">
      <c r="A458" s="7"/>
      <c r="B458" s="7"/>
      <c r="C458" s="7"/>
      <c r="D458" s="7"/>
    </row>
    <row r="459" spans="1:4" ht="14.25" customHeight="1" x14ac:dyDescent="0.25">
      <c r="A459" s="7"/>
      <c r="B459" s="7"/>
      <c r="C459" s="7"/>
      <c r="D459" s="7"/>
    </row>
    <row r="460" spans="1:4" ht="14.25" customHeight="1" x14ac:dyDescent="0.25">
      <c r="A460" s="7"/>
      <c r="B460" s="7"/>
      <c r="C460" s="7"/>
      <c r="D460" s="7"/>
    </row>
    <row r="461" spans="1:4" ht="14.25" customHeight="1" x14ac:dyDescent="0.25">
      <c r="A461" s="7"/>
      <c r="B461" s="7"/>
      <c r="C461" s="7"/>
      <c r="D461" s="7"/>
    </row>
    <row r="462" spans="1:4" ht="14.25" customHeight="1" x14ac:dyDescent="0.25">
      <c r="A462" s="7"/>
      <c r="B462" s="7"/>
      <c r="C462" s="7"/>
      <c r="D462" s="7"/>
    </row>
    <row r="463" spans="1:4" ht="14.25" customHeight="1" x14ac:dyDescent="0.25">
      <c r="A463" s="7"/>
      <c r="B463" s="7"/>
      <c r="C463" s="7"/>
      <c r="D463" s="7"/>
    </row>
    <row r="464" spans="1:4" ht="14.25" customHeight="1" x14ac:dyDescent="0.25">
      <c r="A464" s="7"/>
      <c r="B464" s="7"/>
      <c r="C464" s="7"/>
      <c r="D464" s="7"/>
    </row>
    <row r="465" spans="1:4" ht="14.25" customHeight="1" x14ac:dyDescent="0.25">
      <c r="A465" s="7"/>
      <c r="B465" s="7"/>
      <c r="C465" s="7"/>
      <c r="D465" s="7"/>
    </row>
    <row r="466" spans="1:4" ht="14.25" customHeight="1" x14ac:dyDescent="0.25">
      <c r="A466" s="7"/>
      <c r="B466" s="7"/>
      <c r="C466" s="7"/>
      <c r="D466" s="7"/>
    </row>
    <row r="467" spans="1:4" ht="14.25" customHeight="1" x14ac:dyDescent="0.25">
      <c r="A467" s="7"/>
      <c r="B467" s="7"/>
      <c r="C467" s="7"/>
      <c r="D467" s="7"/>
    </row>
    <row r="468" spans="1:4" ht="14.25" customHeight="1" x14ac:dyDescent="0.25">
      <c r="A468" s="7"/>
      <c r="B468" s="7"/>
      <c r="C468" s="7"/>
      <c r="D468" s="7"/>
    </row>
    <row r="469" spans="1:4" ht="14.25" customHeight="1" x14ac:dyDescent="0.25">
      <c r="A469" s="7"/>
      <c r="B469" s="7"/>
      <c r="C469" s="7"/>
      <c r="D469" s="7"/>
    </row>
    <row r="470" spans="1:4" ht="14.25" customHeight="1" x14ac:dyDescent="0.25">
      <c r="A470" s="7"/>
      <c r="B470" s="7"/>
      <c r="C470" s="7"/>
      <c r="D470" s="7"/>
    </row>
    <row r="471" spans="1:4" ht="14.25" customHeight="1" x14ac:dyDescent="0.25">
      <c r="A471" s="7"/>
      <c r="B471" s="7"/>
      <c r="C471" s="7"/>
      <c r="D471" s="7"/>
    </row>
    <row r="472" spans="1:4" ht="14.25" customHeight="1" x14ac:dyDescent="0.25">
      <c r="A472" s="7"/>
      <c r="B472" s="7"/>
      <c r="C472" s="7"/>
      <c r="D472" s="7"/>
    </row>
    <row r="473" spans="1:4" ht="14.25" customHeight="1" x14ac:dyDescent="0.25">
      <c r="A473" s="7"/>
      <c r="B473" s="7"/>
      <c r="C473" s="7"/>
      <c r="D473" s="7"/>
    </row>
    <row r="474" spans="1:4" ht="14.25" customHeight="1" x14ac:dyDescent="0.25">
      <c r="A474" s="7"/>
      <c r="B474" s="7"/>
      <c r="C474" s="7"/>
      <c r="D474" s="7"/>
    </row>
    <row r="475" spans="1:4" ht="14.25" customHeight="1" x14ac:dyDescent="0.25">
      <c r="A475" s="7"/>
      <c r="B475" s="7"/>
      <c r="C475" s="7"/>
      <c r="D475" s="7"/>
    </row>
    <row r="476" spans="1:4" ht="14.25" customHeight="1" x14ac:dyDescent="0.25">
      <c r="A476" s="7"/>
      <c r="B476" s="7"/>
      <c r="C476" s="7"/>
      <c r="D476" s="7"/>
    </row>
    <row r="477" spans="1:4" ht="14.25" customHeight="1" x14ac:dyDescent="0.25">
      <c r="A477" s="7"/>
      <c r="B477" s="7"/>
      <c r="C477" s="7"/>
      <c r="D477" s="7"/>
    </row>
    <row r="478" spans="1:4" ht="14.25" customHeight="1" x14ac:dyDescent="0.25">
      <c r="A478" s="7"/>
      <c r="B478" s="7"/>
      <c r="C478" s="7"/>
      <c r="D478" s="7"/>
    </row>
    <row r="479" spans="1:4" ht="14.25" customHeight="1" x14ac:dyDescent="0.25">
      <c r="A479" s="7"/>
      <c r="B479" s="7"/>
      <c r="C479" s="7"/>
      <c r="D479" s="7"/>
    </row>
    <row r="480" spans="1:4" ht="14.25" customHeight="1" x14ac:dyDescent="0.25">
      <c r="A480" s="7"/>
      <c r="B480" s="7"/>
      <c r="C480" s="7"/>
      <c r="D480" s="7"/>
    </row>
    <row r="481" spans="1:4" ht="14.25" customHeight="1" x14ac:dyDescent="0.25">
      <c r="A481" s="7"/>
      <c r="B481" s="7"/>
      <c r="C481" s="7"/>
      <c r="D481" s="7"/>
    </row>
    <row r="482" spans="1:4" ht="14.25" customHeight="1" x14ac:dyDescent="0.25">
      <c r="A482" s="7"/>
      <c r="B482" s="7"/>
      <c r="C482" s="7"/>
      <c r="D482" s="7"/>
    </row>
    <row r="483" spans="1:4" ht="14.25" customHeight="1" x14ac:dyDescent="0.25">
      <c r="A483" s="7"/>
      <c r="B483" s="7"/>
      <c r="C483" s="7"/>
      <c r="D483" s="7"/>
    </row>
    <row r="484" spans="1:4" ht="14.25" customHeight="1" x14ac:dyDescent="0.25">
      <c r="A484" s="7"/>
      <c r="B484" s="7"/>
      <c r="C484" s="7"/>
      <c r="D484" s="7"/>
    </row>
    <row r="485" spans="1:4" ht="14.25" customHeight="1" x14ac:dyDescent="0.25">
      <c r="A485" s="7"/>
      <c r="B485" s="7"/>
      <c r="C485" s="7"/>
      <c r="D485" s="7"/>
    </row>
    <row r="486" spans="1:4" ht="14.25" customHeight="1" x14ac:dyDescent="0.25">
      <c r="A486" s="7"/>
      <c r="B486" s="7"/>
      <c r="C486" s="7"/>
      <c r="D486" s="7"/>
    </row>
    <row r="487" spans="1:4" ht="14.25" customHeight="1" x14ac:dyDescent="0.25">
      <c r="A487" s="7"/>
      <c r="B487" s="7"/>
      <c r="C487" s="7"/>
      <c r="D487" s="7"/>
    </row>
    <row r="488" spans="1:4" ht="14.25" customHeight="1" x14ac:dyDescent="0.25">
      <c r="A488" s="7"/>
      <c r="B488" s="7"/>
      <c r="C488" s="7"/>
      <c r="D488" s="7"/>
    </row>
    <row r="489" spans="1:4" ht="14.25" customHeight="1" x14ac:dyDescent="0.25">
      <c r="A489" s="7"/>
      <c r="B489" s="7"/>
      <c r="C489" s="7"/>
      <c r="D489" s="7"/>
    </row>
    <row r="490" spans="1:4" ht="14.25" customHeight="1" x14ac:dyDescent="0.25">
      <c r="A490" s="7"/>
      <c r="B490" s="7"/>
      <c r="C490" s="7"/>
      <c r="D490" s="7"/>
    </row>
    <row r="491" spans="1:4" ht="14.25" customHeight="1" x14ac:dyDescent="0.25">
      <c r="A491" s="7"/>
      <c r="B491" s="7"/>
      <c r="C491" s="7"/>
      <c r="D491" s="7"/>
    </row>
    <row r="492" spans="1:4" ht="14.25" customHeight="1" x14ac:dyDescent="0.25">
      <c r="A492" s="7"/>
      <c r="B492" s="7"/>
      <c r="C492" s="7"/>
      <c r="D492" s="7"/>
    </row>
    <row r="493" spans="1:4" ht="14.25" customHeight="1" x14ac:dyDescent="0.25">
      <c r="A493" s="7"/>
      <c r="B493" s="7"/>
      <c r="C493" s="7"/>
      <c r="D493" s="7"/>
    </row>
    <row r="494" spans="1:4" ht="14.25" customHeight="1" x14ac:dyDescent="0.25">
      <c r="A494" s="7"/>
      <c r="B494" s="7"/>
      <c r="C494" s="7"/>
      <c r="D494" s="7"/>
    </row>
    <row r="495" spans="1:4" ht="14.25" customHeight="1" x14ac:dyDescent="0.25">
      <c r="A495" s="7"/>
      <c r="B495" s="7"/>
      <c r="C495" s="7"/>
      <c r="D495" s="7"/>
    </row>
    <row r="496" spans="1:4" ht="14.25" customHeight="1" x14ac:dyDescent="0.25">
      <c r="A496" s="7"/>
      <c r="B496" s="7"/>
      <c r="C496" s="7"/>
      <c r="D496" s="7"/>
    </row>
    <row r="497" spans="1:4" ht="14.25" customHeight="1" x14ac:dyDescent="0.25">
      <c r="A497" s="7"/>
      <c r="B497" s="7"/>
      <c r="C497" s="7"/>
      <c r="D497" s="7"/>
    </row>
    <row r="498" spans="1:4" ht="14.25" customHeight="1" x14ac:dyDescent="0.25">
      <c r="A498" s="7"/>
      <c r="B498" s="7"/>
      <c r="C498" s="7"/>
      <c r="D498" s="7"/>
    </row>
    <row r="499" spans="1:4" ht="14.25" customHeight="1" x14ac:dyDescent="0.25">
      <c r="A499" s="7"/>
      <c r="B499" s="7"/>
      <c r="C499" s="7"/>
      <c r="D499" s="7"/>
    </row>
    <row r="500" spans="1:4" ht="14.25" customHeight="1" x14ac:dyDescent="0.25">
      <c r="A500" s="7"/>
      <c r="B500" s="7"/>
      <c r="C500" s="7"/>
      <c r="D500" s="7"/>
    </row>
    <row r="501" spans="1:4" ht="14.25" customHeight="1" x14ac:dyDescent="0.25">
      <c r="A501" s="7"/>
      <c r="B501" s="7"/>
      <c r="C501" s="7"/>
      <c r="D501" s="7"/>
    </row>
    <row r="502" spans="1:4" ht="14.25" customHeight="1" x14ac:dyDescent="0.25">
      <c r="A502" s="7"/>
      <c r="B502" s="7"/>
      <c r="C502" s="7"/>
      <c r="D502" s="7"/>
    </row>
    <row r="503" spans="1:4" ht="14.25" customHeight="1" x14ac:dyDescent="0.25">
      <c r="A503" s="7"/>
      <c r="B503" s="7"/>
      <c r="C503" s="7"/>
      <c r="D503" s="7"/>
    </row>
    <row r="504" spans="1:4" ht="14.25" customHeight="1" x14ac:dyDescent="0.25">
      <c r="A504" s="7"/>
      <c r="B504" s="7"/>
      <c r="C504" s="7"/>
      <c r="D504" s="7"/>
    </row>
    <row r="505" spans="1:4" ht="14.25" customHeight="1" x14ac:dyDescent="0.25">
      <c r="A505" s="7"/>
      <c r="B505" s="7"/>
      <c r="C505" s="7"/>
      <c r="D505" s="7"/>
    </row>
    <row r="506" spans="1:4" ht="14.25" customHeight="1" x14ac:dyDescent="0.25">
      <c r="A506" s="7"/>
      <c r="B506" s="7"/>
      <c r="C506" s="7"/>
      <c r="D506" s="7"/>
    </row>
    <row r="507" spans="1:4" ht="14.25" customHeight="1" x14ac:dyDescent="0.25">
      <c r="A507" s="7"/>
      <c r="B507" s="7"/>
      <c r="C507" s="7"/>
      <c r="D507" s="7"/>
    </row>
    <row r="508" spans="1:4" ht="14.25" customHeight="1" x14ac:dyDescent="0.25">
      <c r="A508" s="7"/>
      <c r="B508" s="7"/>
      <c r="C508" s="7"/>
      <c r="D508" s="7"/>
    </row>
    <row r="509" spans="1:4" ht="14.25" customHeight="1" x14ac:dyDescent="0.25">
      <c r="A509" s="7"/>
      <c r="B509" s="7"/>
      <c r="C509" s="7"/>
      <c r="D509" s="7"/>
    </row>
    <row r="510" spans="1:4" ht="14.25" customHeight="1" x14ac:dyDescent="0.25">
      <c r="A510" s="7"/>
      <c r="B510" s="7"/>
      <c r="C510" s="7"/>
      <c r="D510" s="7"/>
    </row>
    <row r="511" spans="1:4" ht="14.25" customHeight="1" x14ac:dyDescent="0.25">
      <c r="A511" s="7"/>
      <c r="B511" s="7"/>
      <c r="C511" s="7"/>
      <c r="D511" s="7"/>
    </row>
    <row r="512" spans="1:4" ht="14.25" customHeight="1" x14ac:dyDescent="0.25">
      <c r="A512" s="7"/>
      <c r="B512" s="7"/>
      <c r="C512" s="7"/>
      <c r="D512" s="7"/>
    </row>
    <row r="513" spans="1:4" ht="14.25" customHeight="1" x14ac:dyDescent="0.25">
      <c r="A513" s="7"/>
      <c r="B513" s="7"/>
      <c r="C513" s="7"/>
      <c r="D513" s="7"/>
    </row>
    <row r="514" spans="1:4" ht="14.25" customHeight="1" x14ac:dyDescent="0.25">
      <c r="A514" s="7"/>
      <c r="B514" s="7"/>
      <c r="C514" s="7"/>
      <c r="D514" s="7"/>
    </row>
    <row r="515" spans="1:4" ht="14.25" customHeight="1" x14ac:dyDescent="0.25">
      <c r="A515" s="7"/>
      <c r="B515" s="7"/>
      <c r="C515" s="7"/>
      <c r="D515" s="7"/>
    </row>
    <row r="516" spans="1:4" ht="14.25" customHeight="1" x14ac:dyDescent="0.25">
      <c r="A516" s="7"/>
      <c r="B516" s="7"/>
      <c r="C516" s="7"/>
      <c r="D516" s="7"/>
    </row>
    <row r="517" spans="1:4" ht="14.25" customHeight="1" x14ac:dyDescent="0.25">
      <c r="A517" s="7"/>
      <c r="B517" s="7"/>
      <c r="C517" s="7"/>
      <c r="D517" s="7"/>
    </row>
    <row r="518" spans="1:4" ht="14.25" customHeight="1" x14ac:dyDescent="0.25">
      <c r="A518" s="7"/>
      <c r="B518" s="7"/>
      <c r="C518" s="7"/>
      <c r="D518" s="7"/>
    </row>
    <row r="519" spans="1:4" ht="14.25" customHeight="1" x14ac:dyDescent="0.25">
      <c r="A519" s="7"/>
      <c r="B519" s="7"/>
      <c r="C519" s="7"/>
      <c r="D519" s="7"/>
    </row>
    <row r="520" spans="1:4" ht="14.25" customHeight="1" x14ac:dyDescent="0.25">
      <c r="A520" s="7"/>
      <c r="B520" s="7"/>
      <c r="C520" s="7"/>
      <c r="D520" s="7"/>
    </row>
    <row r="521" spans="1:4" ht="14.25" customHeight="1" x14ac:dyDescent="0.25">
      <c r="A521" s="7"/>
      <c r="B521" s="7"/>
      <c r="C521" s="7"/>
      <c r="D521" s="7"/>
    </row>
    <row r="522" spans="1:4" ht="14.25" customHeight="1" x14ac:dyDescent="0.25">
      <c r="A522" s="7"/>
      <c r="B522" s="7"/>
      <c r="C522" s="7"/>
      <c r="D522" s="7"/>
    </row>
    <row r="523" spans="1:4" ht="14.25" customHeight="1" x14ac:dyDescent="0.25">
      <c r="A523" s="7"/>
      <c r="B523" s="7"/>
      <c r="C523" s="7"/>
      <c r="D523" s="7"/>
    </row>
    <row r="524" spans="1:4" ht="14.25" customHeight="1" x14ac:dyDescent="0.25">
      <c r="A524" s="7"/>
      <c r="B524" s="7"/>
      <c r="C524" s="7"/>
      <c r="D524" s="7"/>
    </row>
    <row r="525" spans="1:4" ht="14.25" customHeight="1" x14ac:dyDescent="0.25">
      <c r="A525" s="7"/>
      <c r="B525" s="7"/>
      <c r="C525" s="7"/>
      <c r="D525" s="7"/>
    </row>
    <row r="526" spans="1:4" ht="14.25" customHeight="1" x14ac:dyDescent="0.25">
      <c r="A526" s="7"/>
      <c r="B526" s="7"/>
      <c r="C526" s="7"/>
      <c r="D526" s="7"/>
    </row>
    <row r="527" spans="1:4" ht="14.25" customHeight="1" x14ac:dyDescent="0.25">
      <c r="A527" s="7"/>
      <c r="B527" s="7"/>
      <c r="C527" s="7"/>
      <c r="D527" s="7"/>
    </row>
    <row r="528" spans="1:4" ht="14.25" customHeight="1" x14ac:dyDescent="0.25">
      <c r="A528" s="7"/>
      <c r="B528" s="7"/>
      <c r="C528" s="7"/>
      <c r="D528" s="7"/>
    </row>
    <row r="529" spans="1:4" ht="14.25" customHeight="1" x14ac:dyDescent="0.25">
      <c r="A529" s="7"/>
      <c r="B529" s="7"/>
      <c r="C529" s="7"/>
      <c r="D529" s="7"/>
    </row>
    <row r="530" spans="1:4" ht="14.25" customHeight="1" x14ac:dyDescent="0.25">
      <c r="A530" s="7"/>
      <c r="B530" s="7"/>
      <c r="C530" s="7"/>
      <c r="D530" s="7"/>
    </row>
    <row r="531" spans="1:4" ht="14.25" customHeight="1" x14ac:dyDescent="0.25">
      <c r="A531" s="7"/>
      <c r="B531" s="7"/>
      <c r="C531" s="7"/>
      <c r="D531" s="7"/>
    </row>
    <row r="532" spans="1:4" ht="14.25" customHeight="1" x14ac:dyDescent="0.25">
      <c r="A532" s="7"/>
      <c r="B532" s="7"/>
      <c r="C532" s="7"/>
      <c r="D532" s="7"/>
    </row>
    <row r="533" spans="1:4" ht="14.25" customHeight="1" x14ac:dyDescent="0.25">
      <c r="A533" s="7"/>
      <c r="B533" s="7"/>
      <c r="C533" s="7"/>
      <c r="D533" s="7"/>
    </row>
    <row r="534" spans="1:4" ht="14.25" customHeight="1" x14ac:dyDescent="0.25">
      <c r="A534" s="7"/>
      <c r="B534" s="7"/>
      <c r="C534" s="7"/>
      <c r="D534" s="7"/>
    </row>
    <row r="535" spans="1:4" ht="14.25" customHeight="1" x14ac:dyDescent="0.25">
      <c r="A535" s="7"/>
      <c r="B535" s="7"/>
      <c r="C535" s="7"/>
      <c r="D535" s="7"/>
    </row>
    <row r="536" spans="1:4" ht="14.25" customHeight="1" x14ac:dyDescent="0.25">
      <c r="A536" s="7"/>
      <c r="B536" s="7"/>
      <c r="C536" s="7"/>
      <c r="D536" s="7"/>
    </row>
    <row r="537" spans="1:4" ht="14.25" customHeight="1" x14ac:dyDescent="0.25">
      <c r="A537" s="7"/>
      <c r="B537" s="7"/>
      <c r="C537" s="7"/>
      <c r="D537" s="7"/>
    </row>
    <row r="538" spans="1:4" ht="14.25" customHeight="1" x14ac:dyDescent="0.25">
      <c r="A538" s="7"/>
      <c r="B538" s="7"/>
      <c r="C538" s="7"/>
      <c r="D538" s="7"/>
    </row>
    <row r="539" spans="1:4" ht="14.25" customHeight="1" x14ac:dyDescent="0.25">
      <c r="A539" s="7"/>
      <c r="B539" s="7"/>
      <c r="C539" s="7"/>
      <c r="D539" s="7"/>
    </row>
    <row r="540" spans="1:4" ht="14.25" customHeight="1" x14ac:dyDescent="0.25">
      <c r="A540" s="7"/>
      <c r="B540" s="7"/>
      <c r="C540" s="7"/>
      <c r="D540" s="7"/>
    </row>
    <row r="541" spans="1:4" ht="14.25" customHeight="1" x14ac:dyDescent="0.25">
      <c r="A541" s="7"/>
      <c r="B541" s="7"/>
      <c r="C541" s="7"/>
      <c r="D541" s="7"/>
    </row>
    <row r="542" spans="1:4" ht="14.25" customHeight="1" x14ac:dyDescent="0.25">
      <c r="A542" s="7"/>
      <c r="B542" s="7"/>
      <c r="C542" s="7"/>
      <c r="D542" s="7"/>
    </row>
    <row r="543" spans="1:4" ht="14.25" customHeight="1" x14ac:dyDescent="0.25">
      <c r="A543" s="7"/>
      <c r="B543" s="7"/>
      <c r="C543" s="7"/>
      <c r="D543" s="7"/>
    </row>
    <row r="544" spans="1:4" ht="14.25" customHeight="1" x14ac:dyDescent="0.25">
      <c r="A544" s="7"/>
      <c r="B544" s="7"/>
      <c r="C544" s="7"/>
      <c r="D544" s="7"/>
    </row>
    <row r="545" spans="1:4" ht="14.25" customHeight="1" x14ac:dyDescent="0.25">
      <c r="A545" s="7"/>
      <c r="B545" s="7"/>
      <c r="C545" s="7"/>
      <c r="D545" s="7"/>
    </row>
    <row r="546" spans="1:4" ht="14.25" customHeight="1" x14ac:dyDescent="0.25">
      <c r="A546" s="7"/>
      <c r="B546" s="7"/>
      <c r="C546" s="7"/>
      <c r="D546" s="7"/>
    </row>
    <row r="547" spans="1:4" ht="14.25" customHeight="1" x14ac:dyDescent="0.25">
      <c r="A547" s="7"/>
      <c r="B547" s="7"/>
      <c r="C547" s="7"/>
      <c r="D547" s="7"/>
    </row>
    <row r="548" spans="1:4" ht="14.25" customHeight="1" x14ac:dyDescent="0.25">
      <c r="A548" s="7"/>
      <c r="B548" s="7"/>
      <c r="C548" s="7"/>
      <c r="D548" s="7"/>
    </row>
    <row r="549" spans="1:4" ht="14.25" customHeight="1" x14ac:dyDescent="0.25">
      <c r="A549" s="7"/>
      <c r="B549" s="7"/>
      <c r="C549" s="7"/>
      <c r="D549" s="7"/>
    </row>
    <row r="550" spans="1:4" ht="14.25" customHeight="1" x14ac:dyDescent="0.25">
      <c r="A550" s="7"/>
      <c r="B550" s="7"/>
      <c r="C550" s="7"/>
      <c r="D550" s="7"/>
    </row>
    <row r="551" spans="1:4" ht="14.25" customHeight="1" x14ac:dyDescent="0.25">
      <c r="A551" s="7"/>
      <c r="B551" s="7"/>
      <c r="C551" s="7"/>
      <c r="D551" s="7"/>
    </row>
    <row r="552" spans="1:4" ht="14.25" customHeight="1" x14ac:dyDescent="0.25">
      <c r="A552" s="7"/>
      <c r="B552" s="7"/>
      <c r="C552" s="7"/>
      <c r="D552" s="7"/>
    </row>
    <row r="553" spans="1:4" ht="14.25" customHeight="1" x14ac:dyDescent="0.25">
      <c r="A553" s="7"/>
      <c r="B553" s="7"/>
      <c r="C553" s="7"/>
      <c r="D553" s="7"/>
    </row>
    <row r="554" spans="1:4" ht="14.25" customHeight="1" x14ac:dyDescent="0.25">
      <c r="A554" s="7"/>
      <c r="B554" s="7"/>
      <c r="C554" s="7"/>
      <c r="D554" s="7"/>
    </row>
    <row r="555" spans="1:4" ht="14.25" customHeight="1" x14ac:dyDescent="0.25">
      <c r="A555" s="7"/>
      <c r="B555" s="7"/>
      <c r="C555" s="7"/>
      <c r="D555" s="7"/>
    </row>
    <row r="556" spans="1:4" ht="14.25" customHeight="1" x14ac:dyDescent="0.25">
      <c r="A556" s="7"/>
      <c r="B556" s="7"/>
      <c r="C556" s="7"/>
      <c r="D556" s="7"/>
    </row>
    <row r="557" spans="1:4" ht="14.25" customHeight="1" x14ac:dyDescent="0.25">
      <c r="A557" s="7"/>
      <c r="B557" s="7"/>
      <c r="C557" s="7"/>
      <c r="D557" s="7"/>
    </row>
    <row r="558" spans="1:4" ht="14.25" customHeight="1" x14ac:dyDescent="0.25">
      <c r="A558" s="7"/>
      <c r="B558" s="7"/>
      <c r="C558" s="7"/>
      <c r="D558" s="7"/>
    </row>
    <row r="559" spans="1:4" ht="14.25" customHeight="1" x14ac:dyDescent="0.25">
      <c r="A559" s="7"/>
      <c r="B559" s="7"/>
      <c r="C559" s="7"/>
      <c r="D559" s="7"/>
    </row>
    <row r="560" spans="1:4" ht="14.25" customHeight="1" x14ac:dyDescent="0.25">
      <c r="A560" s="7"/>
      <c r="B560" s="7"/>
      <c r="C560" s="7"/>
      <c r="D560" s="7"/>
    </row>
    <row r="561" spans="1:4" ht="14.25" customHeight="1" x14ac:dyDescent="0.25">
      <c r="A561" s="7"/>
      <c r="B561" s="7"/>
      <c r="C561" s="7"/>
      <c r="D561" s="7"/>
    </row>
    <row r="562" spans="1:4" ht="14.25" customHeight="1" x14ac:dyDescent="0.25">
      <c r="A562" s="7"/>
      <c r="B562" s="7"/>
      <c r="C562" s="7"/>
      <c r="D562" s="7"/>
    </row>
    <row r="563" spans="1:4" ht="14.25" customHeight="1" x14ac:dyDescent="0.25">
      <c r="A563" s="7"/>
      <c r="B563" s="7"/>
      <c r="C563" s="7"/>
      <c r="D563" s="7"/>
    </row>
    <row r="564" spans="1:4" ht="14.25" customHeight="1" x14ac:dyDescent="0.25">
      <c r="A564" s="7"/>
      <c r="B564" s="7"/>
      <c r="C564" s="7"/>
      <c r="D564" s="7"/>
    </row>
    <row r="565" spans="1:4" ht="14.25" customHeight="1" x14ac:dyDescent="0.25">
      <c r="A565" s="7"/>
      <c r="B565" s="7"/>
      <c r="C565" s="7"/>
      <c r="D565" s="7"/>
    </row>
    <row r="566" spans="1:4" ht="14.25" customHeight="1" x14ac:dyDescent="0.25">
      <c r="A566" s="7"/>
      <c r="B566" s="7"/>
      <c r="C566" s="7"/>
      <c r="D566" s="7"/>
    </row>
    <row r="567" spans="1:4" ht="14.25" customHeight="1" x14ac:dyDescent="0.25">
      <c r="A567" s="7"/>
      <c r="B567" s="7"/>
      <c r="C567" s="7"/>
      <c r="D567" s="7"/>
    </row>
    <row r="568" spans="1:4" ht="14.25" customHeight="1" x14ac:dyDescent="0.25">
      <c r="A568" s="7"/>
      <c r="B568" s="7"/>
      <c r="C568" s="7"/>
      <c r="D568" s="7"/>
    </row>
    <row r="569" spans="1:4" ht="14.25" customHeight="1" x14ac:dyDescent="0.25">
      <c r="A569" s="7"/>
      <c r="B569" s="7"/>
      <c r="C569" s="7"/>
      <c r="D569" s="7"/>
    </row>
    <row r="570" spans="1:4" ht="14.25" customHeight="1" x14ac:dyDescent="0.25">
      <c r="A570" s="7"/>
      <c r="B570" s="7"/>
      <c r="C570" s="7"/>
      <c r="D570" s="7"/>
    </row>
    <row r="571" spans="1:4" ht="14.25" customHeight="1" x14ac:dyDescent="0.25">
      <c r="A571" s="7"/>
      <c r="B571" s="7"/>
      <c r="C571" s="7"/>
      <c r="D571" s="7"/>
    </row>
    <row r="572" spans="1:4" ht="14.25" customHeight="1" x14ac:dyDescent="0.25">
      <c r="A572" s="7"/>
      <c r="B572" s="7"/>
      <c r="C572" s="7"/>
      <c r="D572" s="7"/>
    </row>
    <row r="573" spans="1:4" ht="14.25" customHeight="1" x14ac:dyDescent="0.25">
      <c r="A573" s="7"/>
      <c r="B573" s="7"/>
      <c r="C573" s="7"/>
      <c r="D573" s="7"/>
    </row>
    <row r="574" spans="1:4" ht="14.25" customHeight="1" x14ac:dyDescent="0.25">
      <c r="A574" s="7"/>
      <c r="B574" s="7"/>
      <c r="C574" s="7"/>
      <c r="D574" s="7"/>
    </row>
    <row r="575" spans="1:4" ht="14.25" customHeight="1" x14ac:dyDescent="0.25">
      <c r="A575" s="7"/>
      <c r="B575" s="7"/>
      <c r="C575" s="7"/>
      <c r="D575" s="7"/>
    </row>
    <row r="576" spans="1:4" ht="14.25" customHeight="1" x14ac:dyDescent="0.25">
      <c r="A576" s="7"/>
      <c r="B576" s="7"/>
      <c r="C576" s="7"/>
      <c r="D576" s="7"/>
    </row>
    <row r="577" spans="1:4" ht="14.25" customHeight="1" x14ac:dyDescent="0.25">
      <c r="A577" s="7"/>
      <c r="B577" s="7"/>
      <c r="C577" s="7"/>
      <c r="D577" s="7"/>
    </row>
    <row r="578" spans="1:4" ht="14.25" customHeight="1" x14ac:dyDescent="0.25">
      <c r="A578" s="7"/>
      <c r="B578" s="7"/>
      <c r="C578" s="7"/>
      <c r="D578" s="7"/>
    </row>
    <row r="579" spans="1:4" ht="14.25" customHeight="1" x14ac:dyDescent="0.25">
      <c r="A579" s="7"/>
      <c r="B579" s="7"/>
      <c r="C579" s="7"/>
      <c r="D579" s="7"/>
    </row>
    <row r="580" spans="1:4" ht="14.25" customHeight="1" x14ac:dyDescent="0.25">
      <c r="A580" s="7"/>
      <c r="B580" s="7"/>
      <c r="C580" s="7"/>
      <c r="D580" s="7"/>
    </row>
    <row r="581" spans="1:4" ht="14.25" customHeight="1" x14ac:dyDescent="0.25">
      <c r="A581" s="7"/>
      <c r="B581" s="7"/>
      <c r="C581" s="7"/>
      <c r="D581" s="7"/>
    </row>
    <row r="582" spans="1:4" ht="14.25" customHeight="1" x14ac:dyDescent="0.25">
      <c r="A582" s="7"/>
      <c r="B582" s="7"/>
      <c r="C582" s="7"/>
      <c r="D582" s="7"/>
    </row>
    <row r="583" spans="1:4" ht="14.25" customHeight="1" x14ac:dyDescent="0.25">
      <c r="A583" s="7"/>
      <c r="B583" s="7"/>
      <c r="C583" s="7"/>
      <c r="D583" s="7"/>
    </row>
    <row r="584" spans="1:4" ht="14.25" customHeight="1" x14ac:dyDescent="0.25">
      <c r="A584" s="7"/>
      <c r="B584" s="7"/>
      <c r="C584" s="7"/>
      <c r="D584" s="7"/>
    </row>
    <row r="585" spans="1:4" ht="14.25" customHeight="1" x14ac:dyDescent="0.25">
      <c r="A585" s="7"/>
      <c r="B585" s="7"/>
      <c r="C585" s="7"/>
      <c r="D585" s="7"/>
    </row>
    <row r="586" spans="1:4" ht="14.25" customHeight="1" x14ac:dyDescent="0.25">
      <c r="A586" s="7"/>
      <c r="B586" s="7"/>
      <c r="C586" s="7"/>
      <c r="D586" s="7"/>
    </row>
    <row r="587" spans="1:4" ht="14.25" customHeight="1" x14ac:dyDescent="0.25">
      <c r="A587" s="7"/>
      <c r="B587" s="7"/>
      <c r="C587" s="7"/>
      <c r="D587" s="7"/>
    </row>
    <row r="588" spans="1:4" ht="14.25" customHeight="1" x14ac:dyDescent="0.25">
      <c r="A588" s="7"/>
      <c r="B588" s="7"/>
      <c r="C588" s="7"/>
      <c r="D588" s="7"/>
    </row>
    <row r="589" spans="1:4" ht="14.25" customHeight="1" x14ac:dyDescent="0.25">
      <c r="A589" s="7"/>
      <c r="B589" s="7"/>
      <c r="C589" s="7"/>
      <c r="D589" s="7"/>
    </row>
    <row r="590" spans="1:4" ht="14.25" customHeight="1" x14ac:dyDescent="0.25">
      <c r="A590" s="7"/>
      <c r="B590" s="7"/>
      <c r="C590" s="7"/>
      <c r="D590" s="7"/>
    </row>
    <row r="591" spans="1:4" ht="14.25" customHeight="1" x14ac:dyDescent="0.25">
      <c r="A591" s="7"/>
      <c r="B591" s="7"/>
      <c r="C591" s="7"/>
      <c r="D591" s="7"/>
    </row>
    <row r="592" spans="1:4" ht="14.25" customHeight="1" x14ac:dyDescent="0.25">
      <c r="A592" s="7"/>
      <c r="B592" s="7"/>
      <c r="C592" s="7"/>
      <c r="D592" s="7"/>
    </row>
    <row r="593" spans="1:4" ht="14.25" customHeight="1" x14ac:dyDescent="0.25">
      <c r="A593" s="7"/>
      <c r="B593" s="7"/>
      <c r="C593" s="7"/>
      <c r="D593" s="7"/>
    </row>
    <row r="594" spans="1:4" ht="14.25" customHeight="1" x14ac:dyDescent="0.25">
      <c r="A594" s="7"/>
      <c r="B594" s="7"/>
      <c r="C594" s="7"/>
      <c r="D594" s="7"/>
    </row>
    <row r="595" spans="1:4" ht="14.25" customHeight="1" x14ac:dyDescent="0.25">
      <c r="A595" s="7"/>
      <c r="B595" s="7"/>
      <c r="C595" s="7"/>
      <c r="D595" s="7"/>
    </row>
    <row r="596" spans="1:4" ht="14.25" customHeight="1" x14ac:dyDescent="0.25">
      <c r="A596" s="7"/>
      <c r="B596" s="7"/>
      <c r="C596" s="7"/>
      <c r="D596" s="7"/>
    </row>
    <row r="597" spans="1:4" ht="14.25" customHeight="1" x14ac:dyDescent="0.25">
      <c r="A597" s="7"/>
      <c r="B597" s="7"/>
      <c r="C597" s="7"/>
      <c r="D597" s="7"/>
    </row>
    <row r="598" spans="1:4" ht="14.25" customHeight="1" x14ac:dyDescent="0.25">
      <c r="A598" s="7"/>
      <c r="B598" s="7"/>
      <c r="C598" s="7"/>
      <c r="D598" s="7"/>
    </row>
    <row r="599" spans="1:4" ht="14.25" customHeight="1" x14ac:dyDescent="0.25">
      <c r="A599" s="7"/>
      <c r="B599" s="7"/>
      <c r="C599" s="7"/>
      <c r="D599" s="7"/>
    </row>
    <row r="600" spans="1:4" ht="14.25" customHeight="1" x14ac:dyDescent="0.25">
      <c r="A600" s="7"/>
      <c r="B600" s="7"/>
      <c r="C600" s="7"/>
      <c r="D600" s="7"/>
    </row>
    <row r="601" spans="1:4" ht="14.25" customHeight="1" x14ac:dyDescent="0.25">
      <c r="A601" s="7"/>
      <c r="B601" s="7"/>
      <c r="C601" s="7"/>
      <c r="D601" s="7"/>
    </row>
    <row r="602" spans="1:4" ht="14.25" customHeight="1" x14ac:dyDescent="0.25">
      <c r="A602" s="7"/>
      <c r="B602" s="7"/>
      <c r="C602" s="7"/>
      <c r="D602" s="7"/>
    </row>
    <row r="603" spans="1:4" ht="14.25" customHeight="1" x14ac:dyDescent="0.25">
      <c r="A603" s="7"/>
      <c r="B603" s="7"/>
      <c r="C603" s="7"/>
      <c r="D603" s="7"/>
    </row>
    <row r="604" spans="1:4" ht="14.25" customHeight="1" x14ac:dyDescent="0.25">
      <c r="A604" s="7"/>
      <c r="B604" s="7"/>
      <c r="C604" s="7"/>
      <c r="D604" s="7"/>
    </row>
    <row r="605" spans="1:4" ht="14.25" customHeight="1" x14ac:dyDescent="0.25">
      <c r="A605" s="7"/>
      <c r="B605" s="7"/>
      <c r="C605" s="7"/>
      <c r="D605" s="7"/>
    </row>
    <row r="606" spans="1:4" ht="14.25" customHeight="1" x14ac:dyDescent="0.25">
      <c r="A606" s="7"/>
      <c r="B606" s="7"/>
      <c r="C606" s="7"/>
      <c r="D606" s="7"/>
    </row>
    <row r="607" spans="1:4" ht="14.25" customHeight="1" x14ac:dyDescent="0.25">
      <c r="A607" s="7"/>
      <c r="B607" s="7"/>
      <c r="C607" s="7"/>
      <c r="D607" s="7"/>
    </row>
    <row r="608" spans="1:4" ht="14.25" customHeight="1" x14ac:dyDescent="0.25">
      <c r="A608" s="7"/>
      <c r="B608" s="7"/>
      <c r="C608" s="7"/>
      <c r="D608" s="7"/>
    </row>
    <row r="609" spans="1:4" ht="14.25" customHeight="1" x14ac:dyDescent="0.25">
      <c r="A609" s="7"/>
      <c r="B609" s="7"/>
      <c r="C609" s="7"/>
      <c r="D609" s="7"/>
    </row>
    <row r="610" spans="1:4" ht="14.25" customHeight="1" x14ac:dyDescent="0.25">
      <c r="A610" s="7"/>
      <c r="B610" s="7"/>
      <c r="C610" s="7"/>
      <c r="D610" s="7"/>
    </row>
    <row r="611" spans="1:4" ht="14.25" customHeight="1" x14ac:dyDescent="0.25">
      <c r="A611" s="7"/>
      <c r="B611" s="7"/>
      <c r="C611" s="7"/>
      <c r="D611" s="7"/>
    </row>
    <row r="612" spans="1:4" ht="14.25" customHeight="1" x14ac:dyDescent="0.25">
      <c r="A612" s="7"/>
      <c r="B612" s="7"/>
      <c r="C612" s="7"/>
      <c r="D612" s="7"/>
    </row>
    <row r="613" spans="1:4" ht="14.25" customHeight="1" x14ac:dyDescent="0.25">
      <c r="A613" s="7"/>
      <c r="B613" s="7"/>
      <c r="C613" s="7"/>
      <c r="D613" s="7"/>
    </row>
    <row r="614" spans="1:4" ht="14.25" customHeight="1" x14ac:dyDescent="0.25">
      <c r="A614" s="7"/>
      <c r="B614" s="7"/>
      <c r="C614" s="7"/>
      <c r="D614" s="7"/>
    </row>
    <row r="615" spans="1:4" ht="14.25" customHeight="1" x14ac:dyDescent="0.25">
      <c r="A615" s="7"/>
      <c r="B615" s="7"/>
      <c r="C615" s="7"/>
      <c r="D615" s="7"/>
    </row>
    <row r="616" spans="1:4" ht="14.25" customHeight="1" x14ac:dyDescent="0.25">
      <c r="A616" s="7"/>
      <c r="B616" s="7"/>
      <c r="C616" s="7"/>
      <c r="D616" s="7"/>
    </row>
    <row r="617" spans="1:4" ht="14.25" customHeight="1" x14ac:dyDescent="0.25">
      <c r="A617" s="7"/>
      <c r="B617" s="7"/>
      <c r="C617" s="7"/>
      <c r="D617" s="7"/>
    </row>
    <row r="618" spans="1:4" ht="14.25" customHeight="1" x14ac:dyDescent="0.25">
      <c r="A618" s="7"/>
      <c r="B618" s="7"/>
      <c r="C618" s="7"/>
      <c r="D618" s="7"/>
    </row>
    <row r="619" spans="1:4" ht="14.25" customHeight="1" x14ac:dyDescent="0.25">
      <c r="A619" s="7"/>
      <c r="B619" s="7"/>
      <c r="C619" s="7"/>
      <c r="D619" s="7"/>
    </row>
    <row r="620" spans="1:4" ht="14.25" customHeight="1" x14ac:dyDescent="0.25">
      <c r="A620" s="7"/>
      <c r="B620" s="7"/>
      <c r="C620" s="7"/>
      <c r="D620" s="7"/>
    </row>
    <row r="621" spans="1:4" ht="14.25" customHeight="1" x14ac:dyDescent="0.25">
      <c r="A621" s="7"/>
      <c r="B621" s="7"/>
      <c r="C621" s="7"/>
      <c r="D621" s="7"/>
    </row>
    <row r="622" spans="1:4" ht="14.25" customHeight="1" x14ac:dyDescent="0.25">
      <c r="A622" s="7"/>
      <c r="B622" s="7"/>
      <c r="C622" s="7"/>
      <c r="D622" s="7"/>
    </row>
    <row r="623" spans="1:4" ht="14.25" customHeight="1" x14ac:dyDescent="0.25">
      <c r="A623" s="7"/>
      <c r="B623" s="7"/>
      <c r="C623" s="7"/>
      <c r="D623" s="7"/>
    </row>
    <row r="624" spans="1:4" ht="14.25" customHeight="1" x14ac:dyDescent="0.25">
      <c r="A624" s="7"/>
      <c r="B624" s="7"/>
      <c r="C624" s="7"/>
      <c r="D624" s="7"/>
    </row>
    <row r="625" spans="1:4" ht="14.25" customHeight="1" x14ac:dyDescent="0.25">
      <c r="A625" s="7"/>
      <c r="B625" s="7"/>
      <c r="C625" s="7"/>
      <c r="D625" s="7"/>
    </row>
    <row r="626" spans="1:4" ht="14.25" customHeight="1" x14ac:dyDescent="0.25">
      <c r="A626" s="7"/>
      <c r="B626" s="7"/>
      <c r="C626" s="7"/>
      <c r="D626" s="7"/>
    </row>
    <row r="627" spans="1:4" ht="14.25" customHeight="1" x14ac:dyDescent="0.25">
      <c r="A627" s="7"/>
      <c r="B627" s="7"/>
      <c r="C627" s="7"/>
      <c r="D627" s="7"/>
    </row>
    <row r="628" spans="1:4" ht="14.25" customHeight="1" x14ac:dyDescent="0.25">
      <c r="A628" s="7"/>
      <c r="B628" s="7"/>
      <c r="C628" s="7"/>
      <c r="D628" s="7"/>
    </row>
    <row r="629" spans="1:4" ht="14.25" customHeight="1" x14ac:dyDescent="0.25">
      <c r="A629" s="7"/>
      <c r="B629" s="7"/>
      <c r="C629" s="7"/>
      <c r="D629" s="7"/>
    </row>
    <row r="630" spans="1:4" ht="14.25" customHeight="1" x14ac:dyDescent="0.25">
      <c r="A630" s="7"/>
      <c r="B630" s="7"/>
      <c r="C630" s="7"/>
      <c r="D630" s="7"/>
    </row>
    <row r="631" spans="1:4" ht="14.25" customHeight="1" x14ac:dyDescent="0.25">
      <c r="A631" s="7"/>
      <c r="B631" s="7"/>
      <c r="C631" s="7"/>
      <c r="D631" s="7"/>
    </row>
    <row r="632" spans="1:4" ht="14.25" customHeight="1" x14ac:dyDescent="0.25">
      <c r="A632" s="7"/>
      <c r="B632" s="7"/>
      <c r="C632" s="7"/>
      <c r="D632" s="7"/>
    </row>
    <row r="633" spans="1:4" ht="14.25" customHeight="1" x14ac:dyDescent="0.25">
      <c r="A633" s="7"/>
      <c r="B633" s="7"/>
      <c r="C633" s="7"/>
      <c r="D633" s="7"/>
    </row>
    <row r="634" spans="1:4" ht="14.25" customHeight="1" x14ac:dyDescent="0.25">
      <c r="A634" s="7"/>
      <c r="B634" s="7"/>
      <c r="C634" s="7"/>
      <c r="D634" s="7"/>
    </row>
    <row r="635" spans="1:4" ht="14.25" customHeight="1" x14ac:dyDescent="0.25">
      <c r="A635" s="7"/>
      <c r="B635" s="7"/>
      <c r="C635" s="7"/>
      <c r="D635" s="7"/>
    </row>
    <row r="636" spans="1:4" ht="14.25" customHeight="1" x14ac:dyDescent="0.25">
      <c r="A636" s="7"/>
      <c r="B636" s="7"/>
      <c r="C636" s="7"/>
      <c r="D636" s="7"/>
    </row>
    <row r="637" spans="1:4" ht="14.25" customHeight="1" x14ac:dyDescent="0.25">
      <c r="A637" s="7"/>
      <c r="B637" s="7"/>
      <c r="C637" s="7"/>
      <c r="D637" s="7"/>
    </row>
    <row r="638" spans="1:4" ht="14.25" customHeight="1" x14ac:dyDescent="0.25">
      <c r="A638" s="7"/>
      <c r="B638" s="7"/>
      <c r="C638" s="7"/>
      <c r="D638" s="7"/>
    </row>
    <row r="639" spans="1:4" ht="14.25" customHeight="1" x14ac:dyDescent="0.25">
      <c r="A639" s="7"/>
      <c r="B639" s="7"/>
      <c r="C639" s="7"/>
      <c r="D639" s="7"/>
    </row>
    <row r="640" spans="1:4" ht="14.25" customHeight="1" x14ac:dyDescent="0.25">
      <c r="A640" s="7"/>
      <c r="B640" s="7"/>
      <c r="C640" s="7"/>
      <c r="D640" s="7"/>
    </row>
    <row r="641" spans="1:4" ht="14.25" customHeight="1" x14ac:dyDescent="0.25">
      <c r="A641" s="7"/>
      <c r="B641" s="7"/>
      <c r="C641" s="7"/>
      <c r="D641" s="7"/>
    </row>
    <row r="642" spans="1:4" ht="14.25" customHeight="1" x14ac:dyDescent="0.25">
      <c r="A642" s="7"/>
      <c r="B642" s="7"/>
      <c r="C642" s="7"/>
      <c r="D642" s="7"/>
    </row>
    <row r="643" spans="1:4" ht="14.25" customHeight="1" x14ac:dyDescent="0.25">
      <c r="A643" s="7"/>
      <c r="B643" s="7"/>
      <c r="C643" s="7"/>
      <c r="D643" s="7"/>
    </row>
    <row r="644" spans="1:4" ht="14.25" customHeight="1" x14ac:dyDescent="0.25">
      <c r="A644" s="7"/>
      <c r="B644" s="7"/>
      <c r="C644" s="7"/>
      <c r="D644" s="7"/>
    </row>
    <row r="645" spans="1:4" ht="14.25" customHeight="1" x14ac:dyDescent="0.25">
      <c r="A645" s="7"/>
      <c r="B645" s="7"/>
      <c r="C645" s="7"/>
      <c r="D645" s="7"/>
    </row>
    <row r="646" spans="1:4" ht="14.25" customHeight="1" x14ac:dyDescent="0.25">
      <c r="A646" s="7"/>
      <c r="B646" s="7"/>
      <c r="C646" s="7"/>
      <c r="D646" s="7"/>
    </row>
    <row r="647" spans="1:4" ht="14.25" customHeight="1" x14ac:dyDescent="0.25">
      <c r="A647" s="7"/>
      <c r="B647" s="7"/>
      <c r="C647" s="7"/>
      <c r="D647" s="7"/>
    </row>
    <row r="648" spans="1:4" ht="14.25" customHeight="1" x14ac:dyDescent="0.25">
      <c r="A648" s="7"/>
      <c r="B648" s="7"/>
      <c r="C648" s="7"/>
      <c r="D648" s="7"/>
    </row>
    <row r="649" spans="1:4" ht="14.25" customHeight="1" x14ac:dyDescent="0.25">
      <c r="A649" s="7"/>
      <c r="B649" s="7"/>
      <c r="C649" s="7"/>
      <c r="D649" s="7"/>
    </row>
    <row r="650" spans="1:4" ht="14.25" customHeight="1" x14ac:dyDescent="0.25">
      <c r="A650" s="7"/>
      <c r="B650" s="7"/>
      <c r="C650" s="7"/>
      <c r="D650" s="7"/>
    </row>
    <row r="651" spans="1:4" ht="14.25" customHeight="1" x14ac:dyDescent="0.25">
      <c r="A651" s="7"/>
      <c r="B651" s="7"/>
      <c r="C651" s="7"/>
      <c r="D651" s="7"/>
    </row>
    <row r="652" spans="1:4" ht="14.25" customHeight="1" x14ac:dyDescent="0.25">
      <c r="A652" s="7"/>
      <c r="B652" s="7"/>
      <c r="C652" s="7"/>
      <c r="D652" s="7"/>
    </row>
    <row r="653" spans="1:4" ht="14.25" customHeight="1" x14ac:dyDescent="0.25">
      <c r="A653" s="7"/>
      <c r="B653" s="7"/>
      <c r="C653" s="7"/>
      <c r="D653" s="7"/>
    </row>
    <row r="654" spans="1:4" ht="14.25" customHeight="1" x14ac:dyDescent="0.25">
      <c r="A654" s="7"/>
      <c r="B654" s="7"/>
      <c r="C654" s="7"/>
      <c r="D654" s="7"/>
    </row>
    <row r="655" spans="1:4" ht="14.25" customHeight="1" x14ac:dyDescent="0.25">
      <c r="A655" s="7"/>
      <c r="B655" s="7"/>
      <c r="C655" s="7"/>
      <c r="D655" s="7"/>
    </row>
    <row r="656" spans="1:4" ht="14.25" customHeight="1" x14ac:dyDescent="0.25">
      <c r="A656" s="7"/>
      <c r="B656" s="7"/>
      <c r="C656" s="7"/>
      <c r="D656" s="7"/>
    </row>
    <row r="657" spans="1:4" ht="14.25" customHeight="1" x14ac:dyDescent="0.25">
      <c r="A657" s="7"/>
      <c r="B657" s="7"/>
      <c r="C657" s="7"/>
      <c r="D657" s="7"/>
    </row>
    <row r="658" spans="1:4" ht="14.25" customHeight="1" x14ac:dyDescent="0.25">
      <c r="A658" s="7"/>
      <c r="B658" s="7"/>
      <c r="C658" s="7"/>
      <c r="D658" s="7"/>
    </row>
    <row r="659" spans="1:4" ht="14.25" customHeight="1" x14ac:dyDescent="0.25">
      <c r="A659" s="7"/>
      <c r="B659" s="7"/>
      <c r="C659" s="7"/>
      <c r="D659" s="7"/>
    </row>
    <row r="660" spans="1:4" ht="14.25" customHeight="1" x14ac:dyDescent="0.25">
      <c r="A660" s="7"/>
      <c r="B660" s="7"/>
      <c r="C660" s="7"/>
      <c r="D660" s="7"/>
    </row>
    <row r="661" spans="1:4" ht="14.25" customHeight="1" x14ac:dyDescent="0.25">
      <c r="A661" s="7"/>
      <c r="B661" s="7"/>
      <c r="C661" s="7"/>
      <c r="D661" s="7"/>
    </row>
    <row r="662" spans="1:4" ht="14.25" customHeight="1" x14ac:dyDescent="0.25">
      <c r="A662" s="7"/>
      <c r="B662" s="7"/>
      <c r="C662" s="7"/>
      <c r="D662" s="7"/>
    </row>
    <row r="663" spans="1:4" ht="14.25" customHeight="1" x14ac:dyDescent="0.25">
      <c r="A663" s="7"/>
      <c r="B663" s="7"/>
      <c r="C663" s="7"/>
      <c r="D663" s="7"/>
    </row>
    <row r="664" spans="1:4" ht="14.25" customHeight="1" x14ac:dyDescent="0.25">
      <c r="A664" s="7"/>
      <c r="B664" s="7"/>
      <c r="C664" s="7"/>
      <c r="D664" s="7"/>
    </row>
    <row r="665" spans="1:4" ht="14.25" customHeight="1" x14ac:dyDescent="0.25">
      <c r="A665" s="7"/>
      <c r="B665" s="7"/>
      <c r="C665" s="7"/>
      <c r="D665" s="7"/>
    </row>
    <row r="666" spans="1:4" ht="14.25" customHeight="1" x14ac:dyDescent="0.25">
      <c r="A666" s="7"/>
      <c r="B666" s="7"/>
      <c r="C666" s="7"/>
      <c r="D666" s="7"/>
    </row>
    <row r="667" spans="1:4" ht="14.25" customHeight="1" x14ac:dyDescent="0.25">
      <c r="A667" s="7"/>
      <c r="B667" s="7"/>
      <c r="C667" s="7"/>
      <c r="D667" s="7"/>
    </row>
    <row r="668" spans="1:4" ht="14.25" customHeight="1" x14ac:dyDescent="0.25">
      <c r="A668" s="7"/>
      <c r="B668" s="7"/>
      <c r="C668" s="7"/>
      <c r="D668" s="7"/>
    </row>
    <row r="669" spans="1:4" ht="14.25" customHeight="1" x14ac:dyDescent="0.25">
      <c r="A669" s="7"/>
      <c r="B669" s="7"/>
      <c r="C669" s="7"/>
      <c r="D669" s="7"/>
    </row>
    <row r="670" spans="1:4" ht="14.25" customHeight="1" x14ac:dyDescent="0.25">
      <c r="A670" s="7"/>
      <c r="B670" s="7"/>
      <c r="C670" s="7"/>
      <c r="D670" s="7"/>
    </row>
    <row r="671" spans="1:4" ht="14.25" customHeight="1" x14ac:dyDescent="0.25">
      <c r="A671" s="7"/>
      <c r="B671" s="7"/>
      <c r="C671" s="7"/>
      <c r="D671" s="7"/>
    </row>
    <row r="672" spans="1:4" ht="14.25" customHeight="1" x14ac:dyDescent="0.25">
      <c r="A672" s="7"/>
      <c r="B672" s="7"/>
      <c r="C672" s="7"/>
      <c r="D672" s="7"/>
    </row>
    <row r="673" spans="1:4" ht="14.25" customHeight="1" x14ac:dyDescent="0.25">
      <c r="A673" s="7"/>
      <c r="B673" s="7"/>
      <c r="C673" s="7"/>
      <c r="D673" s="7"/>
    </row>
    <row r="674" spans="1:4" ht="14.25" customHeight="1" x14ac:dyDescent="0.25">
      <c r="A674" s="7"/>
      <c r="B674" s="7"/>
      <c r="C674" s="7"/>
      <c r="D674" s="7"/>
    </row>
    <row r="675" spans="1:4" ht="14.25" customHeight="1" x14ac:dyDescent="0.25">
      <c r="A675" s="7"/>
      <c r="B675" s="7"/>
      <c r="C675" s="7"/>
      <c r="D675" s="7"/>
    </row>
    <row r="676" spans="1:4" ht="14.25" customHeight="1" x14ac:dyDescent="0.25">
      <c r="A676" s="7"/>
      <c r="B676" s="7"/>
      <c r="C676" s="7"/>
      <c r="D676" s="7"/>
    </row>
    <row r="677" spans="1:4" ht="14.25" customHeight="1" x14ac:dyDescent="0.25">
      <c r="A677" s="7"/>
      <c r="B677" s="7"/>
      <c r="C677" s="7"/>
      <c r="D677" s="7"/>
    </row>
    <row r="678" spans="1:4" ht="14.25" customHeight="1" x14ac:dyDescent="0.25">
      <c r="A678" s="7"/>
      <c r="B678" s="7"/>
      <c r="C678" s="7"/>
      <c r="D678" s="7"/>
    </row>
    <row r="679" spans="1:4" ht="14.25" customHeight="1" x14ac:dyDescent="0.25">
      <c r="A679" s="7"/>
      <c r="B679" s="7"/>
      <c r="C679" s="7"/>
      <c r="D679" s="7"/>
    </row>
    <row r="680" spans="1:4" ht="14.25" customHeight="1" x14ac:dyDescent="0.25">
      <c r="A680" s="7"/>
      <c r="B680" s="7"/>
      <c r="C680" s="7"/>
      <c r="D680" s="7"/>
    </row>
    <row r="681" spans="1:4" ht="14.25" customHeight="1" x14ac:dyDescent="0.25">
      <c r="A681" s="7"/>
      <c r="B681" s="7"/>
      <c r="C681" s="7"/>
      <c r="D681" s="7"/>
    </row>
    <row r="682" spans="1:4" ht="14.25" customHeight="1" x14ac:dyDescent="0.25">
      <c r="A682" s="7"/>
      <c r="B682" s="7"/>
      <c r="C682" s="7"/>
      <c r="D682" s="7"/>
    </row>
    <row r="683" spans="1:4" ht="14.25" customHeight="1" x14ac:dyDescent="0.25">
      <c r="A683" s="7"/>
      <c r="B683" s="7"/>
      <c r="C683" s="7"/>
      <c r="D683" s="7"/>
    </row>
    <row r="684" spans="1:4" ht="14.25" customHeight="1" x14ac:dyDescent="0.25">
      <c r="A684" s="7"/>
      <c r="B684" s="7"/>
      <c r="C684" s="7"/>
      <c r="D684" s="7"/>
    </row>
    <row r="685" spans="1:4" ht="14.25" customHeight="1" x14ac:dyDescent="0.25">
      <c r="A685" s="7"/>
      <c r="B685" s="7"/>
      <c r="C685" s="7"/>
      <c r="D685" s="7"/>
    </row>
    <row r="686" spans="1:4" ht="14.25" customHeight="1" x14ac:dyDescent="0.25">
      <c r="A686" s="7"/>
      <c r="B686" s="7"/>
      <c r="C686" s="7"/>
      <c r="D686" s="7"/>
    </row>
    <row r="687" spans="1:4" ht="14.25" customHeight="1" x14ac:dyDescent="0.25">
      <c r="A687" s="7"/>
      <c r="B687" s="7"/>
      <c r="C687" s="7"/>
      <c r="D687" s="7"/>
    </row>
    <row r="688" spans="1:4" ht="14.25" customHeight="1" x14ac:dyDescent="0.25">
      <c r="A688" s="7"/>
      <c r="B688" s="7"/>
      <c r="C688" s="7"/>
      <c r="D688" s="7"/>
    </row>
    <row r="689" spans="1:4" ht="14.25" customHeight="1" x14ac:dyDescent="0.25">
      <c r="A689" s="7"/>
      <c r="B689" s="7"/>
      <c r="C689" s="7"/>
      <c r="D689" s="7"/>
    </row>
    <row r="690" spans="1:4" ht="14.25" customHeight="1" x14ac:dyDescent="0.25">
      <c r="A690" s="7"/>
      <c r="B690" s="7"/>
      <c r="C690" s="7"/>
      <c r="D690" s="7"/>
    </row>
    <row r="691" spans="1:4" ht="14.25" customHeight="1" x14ac:dyDescent="0.25">
      <c r="A691" s="7"/>
      <c r="B691" s="7"/>
      <c r="C691" s="7"/>
      <c r="D691" s="7"/>
    </row>
    <row r="692" spans="1:4" ht="14.25" customHeight="1" x14ac:dyDescent="0.25">
      <c r="A692" s="7"/>
      <c r="B692" s="7"/>
      <c r="C692" s="7"/>
      <c r="D692" s="7"/>
    </row>
    <row r="693" spans="1:4" ht="14.25" customHeight="1" x14ac:dyDescent="0.25">
      <c r="A693" s="7"/>
      <c r="B693" s="7"/>
      <c r="C693" s="7"/>
      <c r="D693" s="7"/>
    </row>
    <row r="694" spans="1:4" ht="14.25" customHeight="1" x14ac:dyDescent="0.25">
      <c r="A694" s="7"/>
      <c r="B694" s="7"/>
      <c r="C694" s="7"/>
      <c r="D694" s="7"/>
    </row>
    <row r="695" spans="1:4" ht="14.25" customHeight="1" x14ac:dyDescent="0.25">
      <c r="A695" s="7"/>
      <c r="B695" s="7"/>
      <c r="C695" s="7"/>
      <c r="D695" s="7"/>
    </row>
    <row r="696" spans="1:4" ht="14.25" customHeight="1" x14ac:dyDescent="0.25">
      <c r="A696" s="7"/>
      <c r="B696" s="7"/>
      <c r="C696" s="7"/>
      <c r="D696" s="7"/>
    </row>
    <row r="697" spans="1:4" ht="14.25" customHeight="1" x14ac:dyDescent="0.25">
      <c r="A697" s="7"/>
      <c r="B697" s="7"/>
      <c r="C697" s="7"/>
      <c r="D697" s="7"/>
    </row>
    <row r="698" spans="1:4" ht="14.25" customHeight="1" x14ac:dyDescent="0.25">
      <c r="A698" s="7"/>
      <c r="B698" s="7"/>
      <c r="C698" s="7"/>
      <c r="D698" s="7"/>
    </row>
    <row r="699" spans="1:4" ht="14.25" customHeight="1" x14ac:dyDescent="0.25">
      <c r="A699" s="7"/>
      <c r="B699" s="7"/>
      <c r="C699" s="7"/>
      <c r="D699" s="7"/>
    </row>
    <row r="700" spans="1:4" ht="14.25" customHeight="1" x14ac:dyDescent="0.25">
      <c r="A700" s="7"/>
      <c r="B700" s="7"/>
      <c r="C700" s="7"/>
      <c r="D700" s="7"/>
    </row>
    <row r="701" spans="1:4" ht="14.25" customHeight="1" x14ac:dyDescent="0.25">
      <c r="A701" s="7"/>
      <c r="B701" s="7"/>
      <c r="C701" s="7"/>
      <c r="D701" s="7"/>
    </row>
    <row r="702" spans="1:4" ht="14.25" customHeight="1" x14ac:dyDescent="0.25">
      <c r="A702" s="7"/>
      <c r="B702" s="7"/>
      <c r="C702" s="7"/>
      <c r="D702" s="7"/>
    </row>
    <row r="703" spans="1:4" ht="14.25" customHeight="1" x14ac:dyDescent="0.25">
      <c r="A703" s="7"/>
      <c r="B703" s="7"/>
      <c r="C703" s="7"/>
      <c r="D703" s="7"/>
    </row>
    <row r="704" spans="1:4" ht="14.25" customHeight="1" x14ac:dyDescent="0.25">
      <c r="A704" s="7"/>
      <c r="B704" s="7"/>
      <c r="C704" s="7"/>
      <c r="D704" s="7"/>
    </row>
    <row r="705" spans="1:4" ht="14.25" customHeight="1" x14ac:dyDescent="0.25">
      <c r="A705" s="7"/>
      <c r="B705" s="7"/>
      <c r="C705" s="7"/>
      <c r="D705" s="7"/>
    </row>
    <row r="706" spans="1:4" ht="14.25" customHeight="1" x14ac:dyDescent="0.25">
      <c r="A706" s="7"/>
      <c r="B706" s="7"/>
      <c r="C706" s="7"/>
      <c r="D706" s="7"/>
    </row>
    <row r="707" spans="1:4" ht="14.25" customHeight="1" x14ac:dyDescent="0.25">
      <c r="A707" s="7"/>
      <c r="B707" s="7"/>
      <c r="C707" s="7"/>
      <c r="D707" s="7"/>
    </row>
    <row r="708" spans="1:4" ht="14.25" customHeight="1" x14ac:dyDescent="0.25">
      <c r="A708" s="7"/>
      <c r="B708" s="7"/>
      <c r="C708" s="7"/>
      <c r="D708" s="7"/>
    </row>
    <row r="709" spans="1:4" ht="14.25" customHeight="1" x14ac:dyDescent="0.25">
      <c r="A709" s="7"/>
      <c r="B709" s="7"/>
      <c r="C709" s="7"/>
      <c r="D709" s="7"/>
    </row>
    <row r="710" spans="1:4" ht="14.25" customHeight="1" x14ac:dyDescent="0.25">
      <c r="A710" s="7"/>
      <c r="B710" s="7"/>
      <c r="C710" s="7"/>
      <c r="D710" s="7"/>
    </row>
    <row r="711" spans="1:4" ht="14.25" customHeight="1" x14ac:dyDescent="0.25">
      <c r="A711" s="7"/>
      <c r="B711" s="7"/>
      <c r="C711" s="7"/>
      <c r="D711" s="7"/>
    </row>
    <row r="712" spans="1:4" ht="14.25" customHeight="1" x14ac:dyDescent="0.25">
      <c r="A712" s="7"/>
      <c r="B712" s="7"/>
      <c r="C712" s="7"/>
      <c r="D712" s="7"/>
    </row>
    <row r="713" spans="1:4" ht="14.25" customHeight="1" x14ac:dyDescent="0.25">
      <c r="A713" s="7"/>
      <c r="B713" s="7"/>
      <c r="C713" s="7"/>
      <c r="D713" s="7"/>
    </row>
    <row r="714" spans="1:4" ht="14.25" customHeight="1" x14ac:dyDescent="0.25">
      <c r="A714" s="7"/>
      <c r="B714" s="7"/>
      <c r="C714" s="7"/>
      <c r="D714" s="7"/>
    </row>
    <row r="715" spans="1:4" ht="14.25" customHeight="1" x14ac:dyDescent="0.25">
      <c r="A715" s="7"/>
      <c r="B715" s="7"/>
      <c r="C715" s="7"/>
      <c r="D715" s="7"/>
    </row>
    <row r="716" spans="1:4" ht="14.25" customHeight="1" x14ac:dyDescent="0.25">
      <c r="A716" s="7"/>
      <c r="B716" s="7"/>
      <c r="C716" s="7"/>
      <c r="D716" s="7"/>
    </row>
    <row r="717" spans="1:4" ht="14.25" customHeight="1" x14ac:dyDescent="0.25">
      <c r="A717" s="7"/>
      <c r="B717" s="7"/>
      <c r="C717" s="7"/>
      <c r="D717" s="7"/>
    </row>
    <row r="718" spans="1:4" ht="14.25" customHeight="1" x14ac:dyDescent="0.25">
      <c r="A718" s="7"/>
      <c r="B718" s="7"/>
      <c r="C718" s="7"/>
      <c r="D718" s="7"/>
    </row>
    <row r="719" spans="1:4" ht="14.25" customHeight="1" x14ac:dyDescent="0.25">
      <c r="A719" s="7"/>
      <c r="B719" s="7"/>
      <c r="C719" s="7"/>
      <c r="D719" s="7"/>
    </row>
    <row r="720" spans="1:4" ht="14.25" customHeight="1" x14ac:dyDescent="0.25">
      <c r="A720" s="7"/>
      <c r="B720" s="7"/>
      <c r="C720" s="7"/>
      <c r="D720" s="7"/>
    </row>
    <row r="721" spans="1:4" ht="14.25" customHeight="1" x14ac:dyDescent="0.25">
      <c r="A721" s="7"/>
      <c r="B721" s="7"/>
      <c r="C721" s="7"/>
      <c r="D721" s="7"/>
    </row>
    <row r="722" spans="1:4" ht="14.25" customHeight="1" x14ac:dyDescent="0.25">
      <c r="A722" s="7"/>
      <c r="B722" s="7"/>
      <c r="C722" s="7"/>
      <c r="D722" s="7"/>
    </row>
    <row r="723" spans="1:4" ht="14.25" customHeight="1" x14ac:dyDescent="0.25">
      <c r="A723" s="7"/>
      <c r="B723" s="7"/>
      <c r="C723" s="7"/>
      <c r="D723" s="7"/>
    </row>
    <row r="724" spans="1:4" ht="14.25" customHeight="1" x14ac:dyDescent="0.25">
      <c r="A724" s="7"/>
      <c r="B724" s="7"/>
      <c r="C724" s="7"/>
      <c r="D724" s="7"/>
    </row>
    <row r="725" spans="1:4" ht="14.25" customHeight="1" x14ac:dyDescent="0.25">
      <c r="A725" s="7"/>
      <c r="B725" s="7"/>
      <c r="C725" s="7"/>
      <c r="D725" s="7"/>
    </row>
    <row r="726" spans="1:4" ht="14.25" customHeight="1" x14ac:dyDescent="0.25">
      <c r="A726" s="7"/>
      <c r="B726" s="7"/>
      <c r="C726" s="7"/>
      <c r="D726" s="7"/>
    </row>
    <row r="727" spans="1:4" ht="14.25" customHeight="1" x14ac:dyDescent="0.25">
      <c r="A727" s="7"/>
      <c r="B727" s="7"/>
      <c r="C727" s="7"/>
      <c r="D727" s="7"/>
    </row>
    <row r="728" spans="1:4" ht="14.25" customHeight="1" x14ac:dyDescent="0.25">
      <c r="A728" s="7"/>
      <c r="B728" s="7"/>
      <c r="C728" s="7"/>
      <c r="D728" s="7"/>
    </row>
    <row r="729" spans="1:4" ht="14.25" customHeight="1" x14ac:dyDescent="0.25">
      <c r="A729" s="7"/>
      <c r="B729" s="7"/>
      <c r="C729" s="7"/>
      <c r="D729" s="7"/>
    </row>
    <row r="730" spans="1:4" ht="14.25" customHeight="1" x14ac:dyDescent="0.25">
      <c r="A730" s="7"/>
      <c r="B730" s="7"/>
      <c r="C730" s="7"/>
      <c r="D730" s="7"/>
    </row>
    <row r="731" spans="1:4" ht="14.25" customHeight="1" x14ac:dyDescent="0.25">
      <c r="A731" s="7"/>
      <c r="B731" s="7"/>
      <c r="C731" s="7"/>
      <c r="D731" s="7"/>
    </row>
    <row r="732" spans="1:4" ht="14.25" customHeight="1" x14ac:dyDescent="0.25">
      <c r="A732" s="7"/>
      <c r="B732" s="7"/>
      <c r="C732" s="7"/>
      <c r="D732" s="7"/>
    </row>
    <row r="733" spans="1:4" ht="14.25" customHeight="1" x14ac:dyDescent="0.25">
      <c r="A733" s="7"/>
      <c r="B733" s="7"/>
      <c r="C733" s="7"/>
      <c r="D733" s="7"/>
    </row>
    <row r="734" spans="1:4" ht="14.25" customHeight="1" x14ac:dyDescent="0.25">
      <c r="A734" s="7"/>
      <c r="B734" s="7"/>
      <c r="C734" s="7"/>
      <c r="D734" s="7"/>
    </row>
    <row r="735" spans="1:4" ht="14.25" customHeight="1" x14ac:dyDescent="0.25">
      <c r="A735" s="7"/>
      <c r="B735" s="7"/>
      <c r="C735" s="7"/>
      <c r="D735" s="7"/>
    </row>
    <row r="736" spans="1:4" ht="14.25" customHeight="1" x14ac:dyDescent="0.25">
      <c r="A736" s="7"/>
      <c r="B736" s="7"/>
      <c r="C736" s="7"/>
      <c r="D736" s="7"/>
    </row>
    <row r="737" spans="1:4" ht="14.25" customHeight="1" x14ac:dyDescent="0.25">
      <c r="A737" s="7"/>
      <c r="B737" s="7"/>
      <c r="C737" s="7"/>
      <c r="D737" s="7"/>
    </row>
    <row r="738" spans="1:4" ht="14.25" customHeight="1" x14ac:dyDescent="0.25">
      <c r="A738" s="7"/>
      <c r="B738" s="7"/>
      <c r="C738" s="7"/>
      <c r="D738" s="7"/>
    </row>
    <row r="739" spans="1:4" ht="14.25" customHeight="1" x14ac:dyDescent="0.25">
      <c r="A739" s="7"/>
      <c r="B739" s="7"/>
      <c r="C739" s="7"/>
      <c r="D739" s="7"/>
    </row>
    <row r="740" spans="1:4" ht="14.25" customHeight="1" x14ac:dyDescent="0.25">
      <c r="A740" s="7"/>
      <c r="B740" s="7"/>
      <c r="C740" s="7"/>
      <c r="D740" s="7"/>
    </row>
    <row r="741" spans="1:4" ht="14.25" customHeight="1" x14ac:dyDescent="0.25">
      <c r="A741" s="7"/>
      <c r="B741" s="7"/>
      <c r="C741" s="7"/>
      <c r="D741" s="7"/>
    </row>
    <row r="742" spans="1:4" ht="14.25" customHeight="1" x14ac:dyDescent="0.25">
      <c r="A742" s="7"/>
      <c r="B742" s="7"/>
      <c r="C742" s="7"/>
      <c r="D742" s="7"/>
    </row>
    <row r="743" spans="1:4" ht="14.25" customHeight="1" x14ac:dyDescent="0.25">
      <c r="A743" s="7"/>
      <c r="B743" s="7"/>
      <c r="C743" s="7"/>
      <c r="D743" s="7"/>
    </row>
    <row r="744" spans="1:4" ht="14.25" customHeight="1" x14ac:dyDescent="0.25">
      <c r="A744" s="7"/>
      <c r="B744" s="7"/>
      <c r="C744" s="7"/>
      <c r="D744" s="7"/>
    </row>
    <row r="745" spans="1:4" ht="14.25" customHeight="1" x14ac:dyDescent="0.25">
      <c r="A745" s="7"/>
      <c r="B745" s="7"/>
      <c r="C745" s="7"/>
      <c r="D745" s="7"/>
    </row>
    <row r="746" spans="1:4" ht="14.25" customHeight="1" x14ac:dyDescent="0.25">
      <c r="A746" s="7"/>
      <c r="B746" s="7"/>
      <c r="C746" s="7"/>
      <c r="D746" s="7"/>
    </row>
    <row r="747" spans="1:4" ht="14.25" customHeight="1" x14ac:dyDescent="0.25">
      <c r="A747" s="7"/>
      <c r="B747" s="7"/>
      <c r="C747" s="7"/>
      <c r="D747" s="7"/>
    </row>
    <row r="748" spans="1:4" ht="14.25" customHeight="1" x14ac:dyDescent="0.25">
      <c r="A748" s="7"/>
      <c r="B748" s="7"/>
      <c r="C748" s="7"/>
      <c r="D748" s="7"/>
    </row>
    <row r="749" spans="1:4" ht="14.25" customHeight="1" x14ac:dyDescent="0.25">
      <c r="A749" s="7"/>
      <c r="B749" s="7"/>
      <c r="C749" s="7"/>
      <c r="D749" s="7"/>
    </row>
    <row r="750" spans="1:4" ht="14.25" customHeight="1" x14ac:dyDescent="0.25">
      <c r="A750" s="7"/>
      <c r="B750" s="7"/>
      <c r="C750" s="7"/>
      <c r="D750" s="7"/>
    </row>
    <row r="751" spans="1:4" ht="14.25" customHeight="1" x14ac:dyDescent="0.25">
      <c r="A751" s="7"/>
      <c r="B751" s="7"/>
      <c r="C751" s="7"/>
      <c r="D751" s="7"/>
    </row>
    <row r="752" spans="1:4" ht="14.25" customHeight="1" x14ac:dyDescent="0.25">
      <c r="A752" s="7"/>
      <c r="B752" s="7"/>
      <c r="C752" s="7"/>
      <c r="D752" s="7"/>
    </row>
    <row r="753" spans="1:4" ht="14.25" customHeight="1" x14ac:dyDescent="0.25">
      <c r="A753" s="7"/>
      <c r="B753" s="7"/>
      <c r="C753" s="7"/>
      <c r="D753" s="7"/>
    </row>
    <row r="754" spans="1:4" ht="14.25" customHeight="1" x14ac:dyDescent="0.25">
      <c r="A754" s="7"/>
      <c r="B754" s="7"/>
      <c r="C754" s="7"/>
      <c r="D754" s="7"/>
    </row>
    <row r="755" spans="1:4" ht="14.25" customHeight="1" x14ac:dyDescent="0.25">
      <c r="A755" s="7"/>
      <c r="B755" s="7"/>
      <c r="C755" s="7"/>
      <c r="D755" s="7"/>
    </row>
    <row r="756" spans="1:4" ht="14.25" customHeight="1" x14ac:dyDescent="0.25">
      <c r="A756" s="7"/>
      <c r="B756" s="7"/>
      <c r="C756" s="7"/>
      <c r="D756" s="7"/>
    </row>
    <row r="757" spans="1:4" ht="14.25" customHeight="1" x14ac:dyDescent="0.25">
      <c r="A757" s="7"/>
      <c r="B757" s="7"/>
      <c r="C757" s="7"/>
      <c r="D757" s="7"/>
    </row>
    <row r="758" spans="1:4" ht="14.25" customHeight="1" x14ac:dyDescent="0.25">
      <c r="A758" s="7"/>
      <c r="B758" s="7"/>
      <c r="C758" s="7"/>
      <c r="D758" s="7"/>
    </row>
    <row r="759" spans="1:4" ht="14.25" customHeight="1" x14ac:dyDescent="0.25">
      <c r="A759" s="7"/>
      <c r="B759" s="7"/>
      <c r="C759" s="7"/>
      <c r="D759" s="7"/>
    </row>
    <row r="760" spans="1:4" ht="14.25" customHeight="1" x14ac:dyDescent="0.25">
      <c r="A760" s="7"/>
      <c r="B760" s="7"/>
      <c r="C760" s="7"/>
      <c r="D760" s="7"/>
    </row>
    <row r="761" spans="1:4" ht="14.25" customHeight="1" x14ac:dyDescent="0.25">
      <c r="A761" s="7"/>
      <c r="B761" s="7"/>
      <c r="C761" s="7"/>
      <c r="D761" s="7"/>
    </row>
    <row r="762" spans="1:4" ht="14.25" customHeight="1" x14ac:dyDescent="0.25">
      <c r="A762" s="7"/>
      <c r="B762" s="7"/>
      <c r="C762" s="7"/>
      <c r="D762" s="7"/>
    </row>
    <row r="763" spans="1:4" ht="14.25" customHeight="1" x14ac:dyDescent="0.25">
      <c r="A763" s="7"/>
      <c r="B763" s="7"/>
      <c r="C763" s="7"/>
      <c r="D763" s="7"/>
    </row>
    <row r="764" spans="1:4" ht="14.25" customHeight="1" x14ac:dyDescent="0.25">
      <c r="A764" s="7"/>
      <c r="B764" s="7"/>
      <c r="C764" s="7"/>
      <c r="D764" s="7"/>
    </row>
    <row r="765" spans="1:4" ht="14.25" customHeight="1" x14ac:dyDescent="0.25">
      <c r="A765" s="7"/>
      <c r="B765" s="7"/>
      <c r="C765" s="7"/>
      <c r="D765" s="7"/>
    </row>
    <row r="766" spans="1:4" ht="14.25" customHeight="1" x14ac:dyDescent="0.25">
      <c r="A766" s="7"/>
      <c r="B766" s="7"/>
      <c r="C766" s="7"/>
      <c r="D766" s="7"/>
    </row>
    <row r="767" spans="1:4" ht="14.25" customHeight="1" x14ac:dyDescent="0.25">
      <c r="A767" s="7"/>
      <c r="B767" s="7"/>
      <c r="C767" s="7"/>
      <c r="D767" s="7"/>
    </row>
    <row r="768" spans="1:4" ht="14.25" customHeight="1" x14ac:dyDescent="0.25">
      <c r="A768" s="7"/>
      <c r="B768" s="7"/>
      <c r="C768" s="7"/>
      <c r="D768" s="7"/>
    </row>
    <row r="769" spans="1:4" ht="14.25" customHeight="1" x14ac:dyDescent="0.25">
      <c r="A769" s="7"/>
      <c r="B769" s="7"/>
      <c r="C769" s="7"/>
      <c r="D769" s="7"/>
    </row>
    <row r="770" spans="1:4" ht="14.25" customHeight="1" x14ac:dyDescent="0.25">
      <c r="A770" s="7"/>
      <c r="B770" s="7"/>
      <c r="C770" s="7"/>
      <c r="D770" s="7"/>
    </row>
    <row r="771" spans="1:4" ht="14.25" customHeight="1" x14ac:dyDescent="0.25">
      <c r="A771" s="7"/>
      <c r="B771" s="7"/>
      <c r="C771" s="7"/>
      <c r="D771" s="7"/>
    </row>
    <row r="772" spans="1:4" ht="14.25" customHeight="1" x14ac:dyDescent="0.25">
      <c r="A772" s="7"/>
      <c r="B772" s="7"/>
      <c r="C772" s="7"/>
      <c r="D772" s="7"/>
    </row>
    <row r="773" spans="1:4" ht="14.25" customHeight="1" x14ac:dyDescent="0.25">
      <c r="A773" s="7"/>
      <c r="B773" s="7"/>
      <c r="C773" s="7"/>
      <c r="D773" s="7"/>
    </row>
    <row r="774" spans="1:4" ht="14.25" customHeight="1" x14ac:dyDescent="0.25">
      <c r="A774" s="7"/>
      <c r="B774" s="7"/>
      <c r="C774" s="7"/>
      <c r="D774" s="7"/>
    </row>
    <row r="775" spans="1:4" ht="14.25" customHeight="1" x14ac:dyDescent="0.25">
      <c r="A775" s="7"/>
      <c r="B775" s="7"/>
      <c r="C775" s="7"/>
      <c r="D775" s="7"/>
    </row>
    <row r="776" spans="1:4" ht="14.25" customHeight="1" x14ac:dyDescent="0.25">
      <c r="A776" s="7"/>
      <c r="B776" s="7"/>
      <c r="C776" s="7"/>
      <c r="D776" s="7"/>
    </row>
    <row r="777" spans="1:4" ht="14.25" customHeight="1" x14ac:dyDescent="0.25">
      <c r="A777" s="7"/>
      <c r="B777" s="7"/>
      <c r="C777" s="7"/>
      <c r="D777" s="7"/>
    </row>
    <row r="778" spans="1:4" ht="14.25" customHeight="1" x14ac:dyDescent="0.25">
      <c r="A778" s="7"/>
      <c r="B778" s="7"/>
      <c r="C778" s="7"/>
      <c r="D778" s="7"/>
    </row>
    <row r="779" spans="1:4" ht="14.25" customHeight="1" x14ac:dyDescent="0.25">
      <c r="A779" s="7"/>
      <c r="B779" s="7"/>
      <c r="C779" s="7"/>
      <c r="D779" s="7"/>
    </row>
    <row r="780" spans="1:4" ht="14.25" customHeight="1" x14ac:dyDescent="0.25">
      <c r="A780" s="7"/>
      <c r="B780" s="7"/>
      <c r="C780" s="7"/>
      <c r="D780" s="7"/>
    </row>
    <row r="781" spans="1:4" ht="14.25" customHeight="1" x14ac:dyDescent="0.25">
      <c r="A781" s="7"/>
      <c r="B781" s="7"/>
      <c r="C781" s="7"/>
      <c r="D781" s="7"/>
    </row>
    <row r="782" spans="1:4" ht="14.25" customHeight="1" x14ac:dyDescent="0.25">
      <c r="A782" s="7"/>
      <c r="B782" s="7"/>
      <c r="C782" s="7"/>
      <c r="D782" s="7"/>
    </row>
    <row r="783" spans="1:4" ht="14.25" customHeight="1" x14ac:dyDescent="0.25">
      <c r="A783" s="7"/>
      <c r="B783" s="7"/>
      <c r="C783" s="7"/>
      <c r="D783" s="7"/>
    </row>
    <row r="784" spans="1:4" ht="14.25" customHeight="1" x14ac:dyDescent="0.25">
      <c r="A784" s="7"/>
      <c r="B784" s="7"/>
      <c r="C784" s="7"/>
      <c r="D784" s="7"/>
    </row>
    <row r="785" spans="1:4" ht="14.25" customHeight="1" x14ac:dyDescent="0.25">
      <c r="A785" s="7"/>
      <c r="B785" s="7"/>
      <c r="C785" s="7"/>
      <c r="D785" s="7"/>
    </row>
    <row r="786" spans="1:4" ht="14.25" customHeight="1" x14ac:dyDescent="0.25">
      <c r="A786" s="7"/>
      <c r="B786" s="7"/>
      <c r="C786" s="7"/>
      <c r="D786" s="7"/>
    </row>
    <row r="787" spans="1:4" ht="14.25" customHeight="1" x14ac:dyDescent="0.25">
      <c r="A787" s="7"/>
      <c r="B787" s="7"/>
      <c r="C787" s="7"/>
      <c r="D787" s="7"/>
    </row>
    <row r="788" spans="1:4" ht="14.25" customHeight="1" x14ac:dyDescent="0.25">
      <c r="A788" s="7"/>
      <c r="B788" s="7"/>
      <c r="C788" s="7"/>
      <c r="D788" s="7"/>
    </row>
    <row r="789" spans="1:4" ht="14.25" customHeight="1" x14ac:dyDescent="0.25">
      <c r="A789" s="7"/>
      <c r="B789" s="7"/>
      <c r="C789" s="7"/>
      <c r="D789" s="7"/>
    </row>
    <row r="790" spans="1:4" ht="14.25" customHeight="1" x14ac:dyDescent="0.25">
      <c r="A790" s="7"/>
      <c r="B790" s="7"/>
      <c r="C790" s="7"/>
      <c r="D790" s="7"/>
    </row>
    <row r="791" spans="1:4" ht="14.25" customHeight="1" x14ac:dyDescent="0.25">
      <c r="A791" s="7"/>
      <c r="B791" s="7"/>
      <c r="C791" s="7"/>
      <c r="D791" s="7"/>
    </row>
    <row r="792" spans="1:4" ht="14.25" customHeight="1" x14ac:dyDescent="0.25">
      <c r="A792" s="7"/>
      <c r="B792" s="7"/>
      <c r="C792" s="7"/>
      <c r="D792" s="7"/>
    </row>
    <row r="793" spans="1:4" ht="14.25" customHeight="1" x14ac:dyDescent="0.25">
      <c r="A793" s="7"/>
      <c r="B793" s="7"/>
      <c r="C793" s="7"/>
      <c r="D793" s="7"/>
    </row>
    <row r="794" spans="1:4" ht="14.25" customHeight="1" x14ac:dyDescent="0.25">
      <c r="A794" s="7"/>
      <c r="B794" s="7"/>
      <c r="C794" s="7"/>
      <c r="D794" s="7"/>
    </row>
    <row r="795" spans="1:4" ht="14.25" customHeight="1" x14ac:dyDescent="0.25">
      <c r="A795" s="7"/>
      <c r="B795" s="7"/>
      <c r="C795" s="7"/>
      <c r="D795" s="7"/>
    </row>
    <row r="796" spans="1:4" ht="14.25" customHeight="1" x14ac:dyDescent="0.25">
      <c r="A796" s="7"/>
      <c r="B796" s="7"/>
      <c r="C796" s="7"/>
      <c r="D796" s="7"/>
    </row>
    <row r="797" spans="1:4" ht="14.25" customHeight="1" x14ac:dyDescent="0.25">
      <c r="A797" s="7"/>
      <c r="B797" s="7"/>
      <c r="C797" s="7"/>
      <c r="D797" s="7"/>
    </row>
    <row r="798" spans="1:4" ht="14.25" customHeight="1" x14ac:dyDescent="0.25">
      <c r="A798" s="7"/>
      <c r="B798" s="7"/>
      <c r="C798" s="7"/>
      <c r="D798" s="7"/>
    </row>
    <row r="799" spans="1:4" ht="14.25" customHeight="1" x14ac:dyDescent="0.25">
      <c r="A799" s="7"/>
      <c r="B799" s="7"/>
      <c r="C799" s="7"/>
      <c r="D799" s="7"/>
    </row>
    <row r="800" spans="1:4" ht="14.25" customHeight="1" x14ac:dyDescent="0.25">
      <c r="A800" s="7"/>
      <c r="B800" s="7"/>
      <c r="C800" s="7"/>
      <c r="D800" s="7"/>
    </row>
    <row r="801" spans="1:4" ht="14.25" customHeight="1" x14ac:dyDescent="0.25">
      <c r="A801" s="7"/>
      <c r="B801" s="7"/>
      <c r="C801" s="7"/>
      <c r="D801" s="7"/>
    </row>
    <row r="802" spans="1:4" ht="14.25" customHeight="1" x14ac:dyDescent="0.25">
      <c r="A802" s="7"/>
      <c r="B802" s="7"/>
      <c r="C802" s="7"/>
      <c r="D802" s="7"/>
    </row>
    <row r="803" spans="1:4" ht="14.25" customHeight="1" x14ac:dyDescent="0.25">
      <c r="A803" s="7"/>
      <c r="B803" s="7"/>
      <c r="C803" s="7"/>
      <c r="D803" s="7"/>
    </row>
    <row r="804" spans="1:4" ht="14.25" customHeight="1" x14ac:dyDescent="0.25">
      <c r="A804" s="7"/>
      <c r="B804" s="7"/>
      <c r="C804" s="7"/>
      <c r="D804" s="7"/>
    </row>
    <row r="805" spans="1:4" ht="14.25" customHeight="1" x14ac:dyDescent="0.25">
      <c r="A805" s="7"/>
      <c r="B805" s="7"/>
      <c r="C805" s="7"/>
      <c r="D805" s="7"/>
    </row>
    <row r="806" spans="1:4" ht="14.25" customHeight="1" x14ac:dyDescent="0.25">
      <c r="A806" s="7"/>
      <c r="B806" s="7"/>
      <c r="C806" s="7"/>
      <c r="D806" s="7"/>
    </row>
    <row r="807" spans="1:4" ht="14.25" customHeight="1" x14ac:dyDescent="0.25">
      <c r="A807" s="7"/>
      <c r="B807" s="7"/>
      <c r="C807" s="7"/>
      <c r="D807" s="7"/>
    </row>
    <row r="808" spans="1:4" ht="14.25" customHeight="1" x14ac:dyDescent="0.25">
      <c r="A808" s="7"/>
      <c r="B808" s="7"/>
      <c r="C808" s="7"/>
      <c r="D808" s="7"/>
    </row>
    <row r="809" spans="1:4" ht="14.25" customHeight="1" x14ac:dyDescent="0.25">
      <c r="A809" s="7"/>
      <c r="B809" s="7"/>
      <c r="C809" s="7"/>
      <c r="D809" s="7"/>
    </row>
    <row r="810" spans="1:4" ht="14.25" customHeight="1" x14ac:dyDescent="0.25">
      <c r="A810" s="7"/>
      <c r="B810" s="7"/>
      <c r="C810" s="7"/>
      <c r="D810" s="7"/>
    </row>
    <row r="811" spans="1:4" ht="14.25" customHeight="1" x14ac:dyDescent="0.25">
      <c r="A811" s="7"/>
      <c r="B811" s="7"/>
      <c r="C811" s="7"/>
      <c r="D811" s="7"/>
    </row>
    <row r="812" spans="1:4" ht="14.25" customHeight="1" x14ac:dyDescent="0.25">
      <c r="A812" s="7"/>
      <c r="B812" s="7"/>
      <c r="C812" s="7"/>
      <c r="D812" s="7"/>
    </row>
    <row r="813" spans="1:4" ht="14.25" customHeight="1" x14ac:dyDescent="0.25">
      <c r="A813" s="7"/>
      <c r="B813" s="7"/>
      <c r="C813" s="7"/>
      <c r="D813" s="7"/>
    </row>
    <row r="814" spans="1:4" ht="14.25" customHeight="1" x14ac:dyDescent="0.25">
      <c r="A814" s="7"/>
      <c r="B814" s="7"/>
      <c r="C814" s="7"/>
      <c r="D814" s="7"/>
    </row>
    <row r="815" spans="1:4" ht="14.25" customHeight="1" x14ac:dyDescent="0.25">
      <c r="A815" s="7"/>
      <c r="B815" s="7"/>
      <c r="C815" s="7"/>
      <c r="D815" s="7"/>
    </row>
    <row r="816" spans="1:4" ht="14.25" customHeight="1" x14ac:dyDescent="0.25">
      <c r="A816" s="7"/>
      <c r="B816" s="7"/>
      <c r="C816" s="7"/>
      <c r="D816" s="7"/>
    </row>
    <row r="817" spans="1:4" ht="14.25" customHeight="1" x14ac:dyDescent="0.25">
      <c r="A817" s="7"/>
      <c r="B817" s="7"/>
      <c r="C817" s="7"/>
      <c r="D817" s="7"/>
    </row>
    <row r="818" spans="1:4" ht="14.25" customHeight="1" x14ac:dyDescent="0.25">
      <c r="A818" s="7"/>
      <c r="B818" s="7"/>
      <c r="C818" s="7"/>
      <c r="D818" s="7"/>
    </row>
    <row r="819" spans="1:4" ht="14.25" customHeight="1" x14ac:dyDescent="0.25">
      <c r="A819" s="7"/>
      <c r="B819" s="7"/>
      <c r="C819" s="7"/>
      <c r="D819" s="7"/>
    </row>
    <row r="820" spans="1:4" ht="14.25" customHeight="1" x14ac:dyDescent="0.25">
      <c r="A820" s="7"/>
      <c r="B820" s="7"/>
      <c r="C820" s="7"/>
      <c r="D820" s="7"/>
    </row>
    <row r="821" spans="1:4" ht="14.25" customHeight="1" x14ac:dyDescent="0.25">
      <c r="A821" s="7"/>
      <c r="B821" s="7"/>
      <c r="C821" s="7"/>
      <c r="D821" s="7"/>
    </row>
    <row r="822" spans="1:4" ht="14.25" customHeight="1" x14ac:dyDescent="0.25">
      <c r="A822" s="7"/>
      <c r="B822" s="7"/>
      <c r="C822" s="7"/>
      <c r="D822" s="7"/>
    </row>
    <row r="823" spans="1:4" ht="14.25" customHeight="1" x14ac:dyDescent="0.25">
      <c r="A823" s="7"/>
      <c r="B823" s="7"/>
      <c r="C823" s="7"/>
      <c r="D823" s="7"/>
    </row>
    <row r="824" spans="1:4" ht="14.25" customHeight="1" x14ac:dyDescent="0.25">
      <c r="A824" s="7"/>
      <c r="B824" s="7"/>
      <c r="C824" s="7"/>
      <c r="D824" s="7"/>
    </row>
    <row r="825" spans="1:4" ht="14.25" customHeight="1" x14ac:dyDescent="0.25">
      <c r="A825" s="7"/>
      <c r="B825" s="7"/>
      <c r="C825" s="7"/>
      <c r="D825" s="7"/>
    </row>
    <row r="826" spans="1:4" ht="14.25" customHeight="1" x14ac:dyDescent="0.25">
      <c r="A826" s="7"/>
      <c r="B826" s="7"/>
      <c r="C826" s="7"/>
      <c r="D826" s="7"/>
    </row>
    <row r="827" spans="1:4" ht="14.25" customHeight="1" x14ac:dyDescent="0.25">
      <c r="A827" s="7"/>
      <c r="B827" s="7"/>
      <c r="C827" s="7"/>
      <c r="D827" s="7"/>
    </row>
    <row r="828" spans="1:4" ht="14.25" customHeight="1" x14ac:dyDescent="0.25">
      <c r="A828" s="7"/>
      <c r="B828" s="7"/>
      <c r="C828" s="7"/>
      <c r="D828" s="7"/>
    </row>
    <row r="829" spans="1:4" ht="14.25" customHeight="1" x14ac:dyDescent="0.25">
      <c r="A829" s="7"/>
      <c r="B829" s="7"/>
      <c r="C829" s="7"/>
      <c r="D829" s="7"/>
    </row>
    <row r="830" spans="1:4" ht="14.25" customHeight="1" x14ac:dyDescent="0.25">
      <c r="A830" s="7"/>
      <c r="B830" s="7"/>
      <c r="C830" s="7"/>
      <c r="D830" s="7"/>
    </row>
    <row r="831" spans="1:4" ht="14.25" customHeight="1" x14ac:dyDescent="0.25">
      <c r="A831" s="7"/>
      <c r="B831" s="7"/>
      <c r="C831" s="7"/>
      <c r="D831" s="7"/>
    </row>
    <row r="832" spans="1:4" ht="14.25" customHeight="1" x14ac:dyDescent="0.25">
      <c r="A832" s="7"/>
      <c r="B832" s="7"/>
      <c r="C832" s="7"/>
      <c r="D832" s="7"/>
    </row>
    <row r="833" spans="1:4" ht="14.25" customHeight="1" x14ac:dyDescent="0.25">
      <c r="A833" s="7"/>
      <c r="B833" s="7"/>
      <c r="C833" s="7"/>
      <c r="D833" s="7"/>
    </row>
    <row r="834" spans="1:4" ht="14.25" customHeight="1" x14ac:dyDescent="0.25">
      <c r="A834" s="7"/>
      <c r="B834" s="7"/>
      <c r="C834" s="7"/>
      <c r="D834" s="7"/>
    </row>
    <row r="835" spans="1:4" ht="14.25" customHeight="1" x14ac:dyDescent="0.25">
      <c r="A835" s="7"/>
      <c r="B835" s="7"/>
      <c r="C835" s="7"/>
      <c r="D835" s="7"/>
    </row>
    <row r="836" spans="1:4" ht="14.25" customHeight="1" x14ac:dyDescent="0.25">
      <c r="A836" s="7"/>
      <c r="B836" s="7"/>
      <c r="C836" s="7"/>
      <c r="D836" s="7"/>
    </row>
    <row r="837" spans="1:4" ht="14.25" customHeight="1" x14ac:dyDescent="0.25">
      <c r="A837" s="7"/>
      <c r="B837" s="7"/>
      <c r="C837" s="7"/>
      <c r="D837" s="7"/>
    </row>
    <row r="838" spans="1:4" ht="14.25" customHeight="1" x14ac:dyDescent="0.25">
      <c r="A838" s="7"/>
      <c r="B838" s="7"/>
      <c r="C838" s="7"/>
      <c r="D838" s="7"/>
    </row>
    <row r="839" spans="1:4" ht="14.25" customHeight="1" x14ac:dyDescent="0.25">
      <c r="A839" s="7"/>
      <c r="B839" s="7"/>
      <c r="C839" s="7"/>
      <c r="D839" s="7"/>
    </row>
    <row r="840" spans="1:4" ht="14.25" customHeight="1" x14ac:dyDescent="0.25">
      <c r="A840" s="7"/>
      <c r="B840" s="7"/>
      <c r="C840" s="7"/>
      <c r="D840" s="7"/>
    </row>
    <row r="841" spans="1:4" ht="14.25" customHeight="1" x14ac:dyDescent="0.25">
      <c r="A841" s="7"/>
      <c r="B841" s="7"/>
      <c r="C841" s="7"/>
      <c r="D841" s="7"/>
    </row>
    <row r="842" spans="1:4" ht="14.25" customHeight="1" x14ac:dyDescent="0.25">
      <c r="A842" s="7"/>
      <c r="B842" s="7"/>
      <c r="C842" s="7"/>
      <c r="D842" s="7"/>
    </row>
    <row r="843" spans="1:4" ht="14.25" customHeight="1" x14ac:dyDescent="0.25">
      <c r="A843" s="7"/>
      <c r="B843" s="7"/>
      <c r="C843" s="7"/>
      <c r="D843" s="7"/>
    </row>
    <row r="844" spans="1:4" ht="14.25" customHeight="1" x14ac:dyDescent="0.25">
      <c r="A844" s="7"/>
      <c r="B844" s="7"/>
      <c r="C844" s="7"/>
      <c r="D844" s="7"/>
    </row>
    <row r="845" spans="1:4" ht="14.25" customHeight="1" x14ac:dyDescent="0.25">
      <c r="A845" s="7"/>
      <c r="B845" s="7"/>
      <c r="C845" s="7"/>
      <c r="D845" s="7"/>
    </row>
    <row r="846" spans="1:4" ht="14.25" customHeight="1" x14ac:dyDescent="0.25">
      <c r="A846" s="7"/>
      <c r="B846" s="7"/>
      <c r="C846" s="7"/>
      <c r="D846" s="7"/>
    </row>
    <row r="847" spans="1:4" ht="14.25" customHeight="1" x14ac:dyDescent="0.25">
      <c r="A847" s="7"/>
      <c r="B847" s="7"/>
      <c r="C847" s="7"/>
      <c r="D847" s="7"/>
    </row>
    <row r="848" spans="1:4" ht="14.25" customHeight="1" x14ac:dyDescent="0.25">
      <c r="A848" s="7"/>
      <c r="B848" s="7"/>
      <c r="C848" s="7"/>
      <c r="D848" s="7"/>
    </row>
    <row r="849" spans="1:4" ht="14.25" customHeight="1" x14ac:dyDescent="0.25">
      <c r="A849" s="7"/>
      <c r="B849" s="7"/>
      <c r="C849" s="7"/>
      <c r="D849" s="7"/>
    </row>
    <row r="850" spans="1:4" ht="14.25" customHeight="1" x14ac:dyDescent="0.25">
      <c r="A850" s="7"/>
      <c r="B850" s="7"/>
      <c r="C850" s="7"/>
      <c r="D850" s="7"/>
    </row>
    <row r="851" spans="1:4" ht="14.25" customHeight="1" x14ac:dyDescent="0.25">
      <c r="A851" s="7"/>
      <c r="B851" s="7"/>
      <c r="C851" s="7"/>
      <c r="D851" s="7"/>
    </row>
    <row r="852" spans="1:4" ht="14.25" customHeight="1" x14ac:dyDescent="0.25">
      <c r="A852" s="7"/>
      <c r="B852" s="7"/>
      <c r="C852" s="7"/>
      <c r="D852" s="7"/>
    </row>
    <row r="853" spans="1:4" ht="14.25" customHeight="1" x14ac:dyDescent="0.25">
      <c r="A853" s="7"/>
      <c r="B853" s="7"/>
      <c r="C853" s="7"/>
      <c r="D853" s="7"/>
    </row>
    <row r="854" spans="1:4" ht="14.25" customHeight="1" x14ac:dyDescent="0.25">
      <c r="A854" s="7"/>
      <c r="B854" s="7"/>
      <c r="C854" s="7"/>
      <c r="D854" s="7"/>
    </row>
    <row r="855" spans="1:4" ht="14.25" customHeight="1" x14ac:dyDescent="0.25">
      <c r="A855" s="7"/>
      <c r="B855" s="7"/>
      <c r="C855" s="7"/>
      <c r="D855" s="7"/>
    </row>
    <row r="856" spans="1:4" ht="14.25" customHeight="1" x14ac:dyDescent="0.25">
      <c r="A856" s="7"/>
      <c r="B856" s="7"/>
      <c r="C856" s="7"/>
      <c r="D856" s="7"/>
    </row>
    <row r="857" spans="1:4" ht="14.25" customHeight="1" x14ac:dyDescent="0.25">
      <c r="A857" s="7"/>
      <c r="B857" s="7"/>
      <c r="C857" s="7"/>
      <c r="D857" s="7"/>
    </row>
    <row r="858" spans="1:4" ht="14.25" customHeight="1" x14ac:dyDescent="0.25">
      <c r="A858" s="7"/>
      <c r="B858" s="7"/>
      <c r="C858" s="7"/>
      <c r="D858" s="7"/>
    </row>
    <row r="859" spans="1:4" ht="14.25" customHeight="1" x14ac:dyDescent="0.25">
      <c r="A859" s="7"/>
      <c r="B859" s="7"/>
      <c r="C859" s="7"/>
      <c r="D859" s="7"/>
    </row>
    <row r="860" spans="1:4" ht="14.25" customHeight="1" x14ac:dyDescent="0.25">
      <c r="A860" s="7"/>
      <c r="B860" s="7"/>
      <c r="C860" s="7"/>
      <c r="D860" s="7"/>
    </row>
    <row r="861" spans="1:4" ht="14.25" customHeight="1" x14ac:dyDescent="0.25">
      <c r="A861" s="7"/>
      <c r="B861" s="7"/>
      <c r="C861" s="7"/>
      <c r="D861" s="7"/>
    </row>
    <row r="862" spans="1:4" ht="14.25" customHeight="1" x14ac:dyDescent="0.25">
      <c r="A862" s="7"/>
      <c r="B862" s="7"/>
      <c r="C862" s="7"/>
      <c r="D862" s="7"/>
    </row>
    <row r="863" spans="1:4" ht="14.25" customHeight="1" x14ac:dyDescent="0.25">
      <c r="A863" s="7"/>
      <c r="B863" s="7"/>
      <c r="C863" s="7"/>
      <c r="D863" s="7"/>
    </row>
    <row r="864" spans="1:4" ht="14.25" customHeight="1" x14ac:dyDescent="0.25">
      <c r="A864" s="7"/>
      <c r="B864" s="7"/>
      <c r="C864" s="7"/>
      <c r="D864" s="7"/>
    </row>
    <row r="865" spans="1:4" ht="14.25" customHeight="1" x14ac:dyDescent="0.25">
      <c r="A865" s="7"/>
      <c r="B865" s="7"/>
      <c r="C865" s="7"/>
      <c r="D865" s="7"/>
    </row>
    <row r="866" spans="1:4" ht="14.25" customHeight="1" x14ac:dyDescent="0.25">
      <c r="A866" s="7"/>
      <c r="B866" s="7"/>
      <c r="C866" s="7"/>
      <c r="D866" s="7"/>
    </row>
    <row r="867" spans="1:4" ht="14.25" customHeight="1" x14ac:dyDescent="0.25">
      <c r="A867" s="7"/>
      <c r="B867" s="7"/>
      <c r="C867" s="7"/>
      <c r="D867" s="7"/>
    </row>
    <row r="868" spans="1:4" ht="14.25" customHeight="1" x14ac:dyDescent="0.25">
      <c r="A868" s="7"/>
      <c r="B868" s="7"/>
      <c r="C868" s="7"/>
      <c r="D868" s="7"/>
    </row>
    <row r="869" spans="1:4" ht="14.25" customHeight="1" x14ac:dyDescent="0.25">
      <c r="A869" s="7"/>
      <c r="B869" s="7"/>
      <c r="C869" s="7"/>
      <c r="D869" s="7"/>
    </row>
    <row r="870" spans="1:4" ht="14.25" customHeight="1" x14ac:dyDescent="0.25">
      <c r="A870" s="7"/>
      <c r="B870" s="7"/>
      <c r="C870" s="7"/>
      <c r="D870" s="7"/>
    </row>
    <row r="871" spans="1:4" ht="14.25" customHeight="1" x14ac:dyDescent="0.25">
      <c r="A871" s="7"/>
      <c r="B871" s="7"/>
      <c r="C871" s="7"/>
      <c r="D871" s="7"/>
    </row>
    <row r="872" spans="1:4" ht="14.25" customHeight="1" x14ac:dyDescent="0.25">
      <c r="A872" s="7"/>
      <c r="B872" s="7"/>
      <c r="C872" s="7"/>
      <c r="D872" s="7"/>
    </row>
    <row r="873" spans="1:4" ht="14.25" customHeight="1" x14ac:dyDescent="0.25">
      <c r="A873" s="7"/>
      <c r="B873" s="7"/>
      <c r="C873" s="7"/>
      <c r="D873" s="7"/>
    </row>
    <row r="874" spans="1:4" ht="14.25" customHeight="1" x14ac:dyDescent="0.25">
      <c r="A874" s="7"/>
      <c r="B874" s="7"/>
      <c r="C874" s="7"/>
      <c r="D874" s="7"/>
    </row>
    <row r="875" spans="1:4" ht="14.25" customHeight="1" x14ac:dyDescent="0.25">
      <c r="A875" s="7"/>
      <c r="B875" s="7"/>
      <c r="C875" s="7"/>
      <c r="D875" s="7"/>
    </row>
    <row r="876" spans="1:4" ht="14.25" customHeight="1" x14ac:dyDescent="0.25">
      <c r="A876" s="7"/>
      <c r="B876" s="7"/>
      <c r="C876" s="7"/>
      <c r="D876" s="7"/>
    </row>
    <row r="877" spans="1:4" ht="14.25" customHeight="1" x14ac:dyDescent="0.25">
      <c r="A877" s="7"/>
      <c r="B877" s="7"/>
      <c r="C877" s="7"/>
      <c r="D877" s="7"/>
    </row>
    <row r="878" spans="1:4" ht="14.25" customHeight="1" x14ac:dyDescent="0.25">
      <c r="A878" s="7"/>
      <c r="B878" s="7"/>
      <c r="C878" s="7"/>
      <c r="D878" s="7"/>
    </row>
    <row r="879" spans="1:4" ht="14.25" customHeight="1" x14ac:dyDescent="0.25">
      <c r="A879" s="7"/>
      <c r="B879" s="7"/>
      <c r="C879" s="7"/>
      <c r="D879" s="7"/>
    </row>
    <row r="880" spans="1:4" ht="14.25" customHeight="1" x14ac:dyDescent="0.25">
      <c r="A880" s="7"/>
      <c r="B880" s="7"/>
      <c r="C880" s="7"/>
      <c r="D880" s="7"/>
    </row>
    <row r="881" spans="1:4" ht="14.25" customHeight="1" x14ac:dyDescent="0.25">
      <c r="A881" s="7"/>
      <c r="B881" s="7"/>
      <c r="C881" s="7"/>
      <c r="D881" s="7"/>
    </row>
    <row r="882" spans="1:4" ht="14.25" customHeight="1" x14ac:dyDescent="0.25">
      <c r="A882" s="7"/>
      <c r="B882" s="7"/>
      <c r="C882" s="7"/>
      <c r="D882" s="7"/>
    </row>
    <row r="883" spans="1:4" ht="14.25" customHeight="1" x14ac:dyDescent="0.25">
      <c r="A883" s="7"/>
      <c r="B883" s="7"/>
      <c r="C883" s="7"/>
      <c r="D883" s="7"/>
    </row>
    <row r="884" spans="1:4" ht="14.25" customHeight="1" x14ac:dyDescent="0.25">
      <c r="A884" s="7"/>
      <c r="B884" s="7"/>
      <c r="C884" s="7"/>
      <c r="D884" s="7"/>
    </row>
    <row r="885" spans="1:4" ht="14.25" customHeight="1" x14ac:dyDescent="0.25">
      <c r="A885" s="7"/>
      <c r="B885" s="7"/>
      <c r="C885" s="7"/>
      <c r="D885" s="7"/>
    </row>
    <row r="886" spans="1:4" ht="14.25" customHeight="1" x14ac:dyDescent="0.25">
      <c r="A886" s="7"/>
      <c r="B886" s="7"/>
      <c r="C886" s="7"/>
      <c r="D886" s="7"/>
    </row>
    <row r="887" spans="1:4" ht="14.25" customHeight="1" x14ac:dyDescent="0.25">
      <c r="A887" s="7"/>
      <c r="B887" s="7"/>
      <c r="C887" s="7"/>
      <c r="D887" s="7"/>
    </row>
    <row r="888" spans="1:4" ht="14.25" customHeight="1" x14ac:dyDescent="0.25">
      <c r="A888" s="7"/>
      <c r="B888" s="7"/>
      <c r="C888" s="7"/>
      <c r="D888" s="7"/>
    </row>
    <row r="889" spans="1:4" ht="14.25" customHeight="1" x14ac:dyDescent="0.25">
      <c r="A889" s="7"/>
      <c r="B889" s="7"/>
      <c r="C889" s="7"/>
      <c r="D889" s="7"/>
    </row>
    <row r="890" spans="1:4" ht="14.25" customHeight="1" x14ac:dyDescent="0.25">
      <c r="A890" s="7"/>
      <c r="B890" s="7"/>
      <c r="C890" s="7"/>
      <c r="D890" s="7"/>
    </row>
    <row r="891" spans="1:4" ht="14.25" customHeight="1" x14ac:dyDescent="0.25">
      <c r="A891" s="7"/>
      <c r="B891" s="7"/>
      <c r="C891" s="7"/>
      <c r="D891" s="7"/>
    </row>
    <row r="892" spans="1:4" ht="14.25" customHeight="1" x14ac:dyDescent="0.25">
      <c r="A892" s="7"/>
      <c r="B892" s="7"/>
      <c r="C892" s="7"/>
      <c r="D892" s="7"/>
    </row>
    <row r="893" spans="1:4" ht="14.25" customHeight="1" x14ac:dyDescent="0.25">
      <c r="A893" s="7"/>
      <c r="B893" s="7"/>
      <c r="C893" s="7"/>
      <c r="D893" s="7"/>
    </row>
    <row r="894" spans="1:4" ht="14.25" customHeight="1" x14ac:dyDescent="0.25">
      <c r="A894" s="7"/>
      <c r="B894" s="7"/>
      <c r="C894" s="7"/>
      <c r="D894" s="7"/>
    </row>
    <row r="895" spans="1:4" ht="14.25" customHeight="1" x14ac:dyDescent="0.25">
      <c r="A895" s="7"/>
      <c r="B895" s="7"/>
      <c r="C895" s="7"/>
      <c r="D895" s="7"/>
    </row>
    <row r="896" spans="1:4" ht="14.25" customHeight="1" x14ac:dyDescent="0.25">
      <c r="A896" s="7"/>
      <c r="B896" s="7"/>
      <c r="C896" s="7"/>
      <c r="D896" s="7"/>
    </row>
    <row r="897" spans="1:4" ht="14.25" customHeight="1" x14ac:dyDescent="0.25">
      <c r="A897" s="7"/>
      <c r="B897" s="7"/>
      <c r="C897" s="7"/>
      <c r="D897" s="7"/>
    </row>
    <row r="898" spans="1:4" ht="14.25" customHeight="1" x14ac:dyDescent="0.25">
      <c r="A898" s="7"/>
      <c r="B898" s="7"/>
      <c r="C898" s="7"/>
      <c r="D898" s="7"/>
    </row>
    <row r="899" spans="1:4" ht="14.25" customHeight="1" x14ac:dyDescent="0.25">
      <c r="A899" s="7"/>
      <c r="B899" s="7"/>
      <c r="C899" s="7"/>
      <c r="D899" s="7"/>
    </row>
    <row r="900" spans="1:4" ht="14.25" customHeight="1" x14ac:dyDescent="0.25">
      <c r="A900" s="7"/>
      <c r="B900" s="7"/>
      <c r="C900" s="7"/>
      <c r="D900" s="7"/>
    </row>
    <row r="901" spans="1:4" ht="14.25" customHeight="1" x14ac:dyDescent="0.25">
      <c r="A901" s="7"/>
      <c r="B901" s="7"/>
      <c r="C901" s="7"/>
      <c r="D901" s="7"/>
    </row>
    <row r="902" spans="1:4" ht="14.25" customHeight="1" x14ac:dyDescent="0.25">
      <c r="A902" s="7"/>
      <c r="B902" s="7"/>
      <c r="C902" s="7"/>
      <c r="D902" s="7"/>
    </row>
    <row r="903" spans="1:4" ht="14.25" customHeight="1" x14ac:dyDescent="0.25">
      <c r="A903" s="7"/>
      <c r="B903" s="7"/>
      <c r="C903" s="7"/>
      <c r="D903" s="7"/>
    </row>
    <row r="904" spans="1:4" ht="14.25" customHeight="1" x14ac:dyDescent="0.25">
      <c r="A904" s="7"/>
      <c r="B904" s="7"/>
      <c r="C904" s="7"/>
      <c r="D904" s="7"/>
    </row>
    <row r="905" spans="1:4" ht="14.25" customHeight="1" x14ac:dyDescent="0.25">
      <c r="A905" s="7"/>
      <c r="B905" s="7"/>
      <c r="C905" s="7"/>
      <c r="D905" s="7"/>
    </row>
    <row r="906" spans="1:4" ht="14.25" customHeight="1" x14ac:dyDescent="0.25">
      <c r="A906" s="7"/>
      <c r="B906" s="7"/>
      <c r="C906" s="7"/>
      <c r="D906" s="7"/>
    </row>
    <row r="907" spans="1:4" ht="14.25" customHeight="1" x14ac:dyDescent="0.25">
      <c r="A907" s="7"/>
      <c r="B907" s="7"/>
      <c r="C907" s="7"/>
      <c r="D907" s="7"/>
    </row>
    <row r="908" spans="1:4" ht="14.25" customHeight="1" x14ac:dyDescent="0.25">
      <c r="A908" s="7"/>
      <c r="B908" s="7"/>
      <c r="C908" s="7"/>
      <c r="D908" s="7"/>
    </row>
    <row r="909" spans="1:4" ht="14.25" customHeight="1" x14ac:dyDescent="0.25">
      <c r="A909" s="7"/>
      <c r="B909" s="7"/>
      <c r="C909" s="7"/>
      <c r="D909" s="7"/>
    </row>
    <row r="910" spans="1:4" ht="14.25" customHeight="1" x14ac:dyDescent="0.25">
      <c r="A910" s="7"/>
      <c r="B910" s="7"/>
      <c r="C910" s="7"/>
      <c r="D910" s="7"/>
    </row>
    <row r="911" spans="1:4" ht="14.25" customHeight="1" x14ac:dyDescent="0.25">
      <c r="A911" s="7"/>
      <c r="B911" s="7"/>
      <c r="C911" s="7"/>
      <c r="D911" s="7"/>
    </row>
    <row r="912" spans="1:4" ht="14.25" customHeight="1" x14ac:dyDescent="0.25">
      <c r="A912" s="7"/>
      <c r="B912" s="7"/>
      <c r="C912" s="7"/>
      <c r="D912" s="7"/>
    </row>
    <row r="913" spans="1:4" ht="14.25" customHeight="1" x14ac:dyDescent="0.25">
      <c r="A913" s="7"/>
      <c r="B913" s="7"/>
      <c r="C913" s="7"/>
      <c r="D913" s="7"/>
    </row>
    <row r="914" spans="1:4" ht="14.25" customHeight="1" x14ac:dyDescent="0.25">
      <c r="A914" s="7"/>
      <c r="B914" s="7"/>
      <c r="C914" s="7"/>
      <c r="D914" s="7"/>
    </row>
    <row r="915" spans="1:4" ht="14.25" customHeight="1" x14ac:dyDescent="0.25">
      <c r="A915" s="7"/>
      <c r="B915" s="7"/>
      <c r="C915" s="7"/>
      <c r="D915" s="7"/>
    </row>
    <row r="916" spans="1:4" ht="14.25" customHeight="1" x14ac:dyDescent="0.25">
      <c r="A916" s="7"/>
      <c r="B916" s="7"/>
      <c r="C916" s="7"/>
      <c r="D916" s="7"/>
    </row>
    <row r="917" spans="1:4" ht="14.25" customHeight="1" x14ac:dyDescent="0.25">
      <c r="A917" s="7"/>
      <c r="B917" s="7"/>
      <c r="C917" s="7"/>
      <c r="D917" s="7"/>
    </row>
    <row r="918" spans="1:4" ht="14.25" customHeight="1" x14ac:dyDescent="0.25">
      <c r="A918" s="7"/>
      <c r="B918" s="7"/>
      <c r="C918" s="7"/>
      <c r="D918" s="7"/>
    </row>
    <row r="919" spans="1:4" ht="14.25" customHeight="1" x14ac:dyDescent="0.25">
      <c r="A919" s="7"/>
      <c r="B919" s="7"/>
      <c r="C919" s="7"/>
      <c r="D919" s="7"/>
    </row>
    <row r="920" spans="1:4" ht="14.25" customHeight="1" x14ac:dyDescent="0.25">
      <c r="A920" s="7"/>
      <c r="B920" s="7"/>
      <c r="C920" s="7"/>
      <c r="D920" s="7"/>
    </row>
    <row r="921" spans="1:4" ht="14.25" customHeight="1" x14ac:dyDescent="0.25">
      <c r="A921" s="7"/>
      <c r="B921" s="7"/>
      <c r="C921" s="7"/>
      <c r="D921" s="7"/>
    </row>
    <row r="922" spans="1:4" ht="14.25" customHeight="1" x14ac:dyDescent="0.25">
      <c r="A922" s="7"/>
      <c r="B922" s="7"/>
      <c r="C922" s="7"/>
      <c r="D922" s="7"/>
    </row>
    <row r="923" spans="1:4" ht="14.25" customHeight="1" x14ac:dyDescent="0.25">
      <c r="A923" s="7"/>
      <c r="B923" s="7"/>
      <c r="C923" s="7"/>
      <c r="D923" s="7"/>
    </row>
    <row r="924" spans="1:4" ht="14.25" customHeight="1" x14ac:dyDescent="0.25">
      <c r="A924" s="7"/>
      <c r="B924" s="7"/>
      <c r="C924" s="7"/>
      <c r="D924" s="7"/>
    </row>
    <row r="925" spans="1:4" ht="14.25" customHeight="1" x14ac:dyDescent="0.25">
      <c r="A925" s="7"/>
      <c r="B925" s="7"/>
      <c r="C925" s="7"/>
      <c r="D925" s="7"/>
    </row>
    <row r="926" spans="1:4" ht="14.25" customHeight="1" x14ac:dyDescent="0.25">
      <c r="A926" s="7"/>
      <c r="B926" s="7"/>
      <c r="C926" s="7"/>
      <c r="D926" s="7"/>
    </row>
    <row r="927" spans="1:4" ht="14.25" customHeight="1" x14ac:dyDescent="0.25">
      <c r="A927" s="7"/>
      <c r="B927" s="7"/>
      <c r="C927" s="7"/>
      <c r="D927" s="7"/>
    </row>
    <row r="928" spans="1:4" ht="14.25" customHeight="1" x14ac:dyDescent="0.25">
      <c r="A928" s="7"/>
      <c r="B928" s="7"/>
      <c r="C928" s="7"/>
      <c r="D928" s="7"/>
    </row>
    <row r="929" spans="1:4" ht="14.25" customHeight="1" x14ac:dyDescent="0.25">
      <c r="A929" s="7"/>
      <c r="B929" s="7"/>
      <c r="C929" s="7"/>
      <c r="D929" s="7"/>
    </row>
    <row r="930" spans="1:4" ht="14.25" customHeight="1" x14ac:dyDescent="0.25">
      <c r="A930" s="7"/>
      <c r="B930" s="7"/>
      <c r="C930" s="7"/>
      <c r="D930" s="7"/>
    </row>
    <row r="931" spans="1:4" ht="14.25" customHeight="1" x14ac:dyDescent="0.25">
      <c r="A931" s="7"/>
      <c r="B931" s="7"/>
      <c r="C931" s="7"/>
      <c r="D931" s="7"/>
    </row>
    <row r="932" spans="1:4" ht="14.25" customHeight="1" x14ac:dyDescent="0.25">
      <c r="A932" s="7"/>
      <c r="B932" s="7"/>
      <c r="C932" s="7"/>
      <c r="D932" s="7"/>
    </row>
    <row r="933" spans="1:4" ht="14.25" customHeight="1" x14ac:dyDescent="0.25">
      <c r="A933" s="7"/>
      <c r="B933" s="7"/>
      <c r="C933" s="7"/>
      <c r="D933" s="7"/>
    </row>
    <row r="934" spans="1:4" ht="14.25" customHeight="1" x14ac:dyDescent="0.25">
      <c r="A934" s="7"/>
      <c r="B934" s="7"/>
      <c r="C934" s="7"/>
      <c r="D934" s="7"/>
    </row>
    <row r="935" spans="1:4" ht="14.25" customHeight="1" x14ac:dyDescent="0.25">
      <c r="A935" s="7"/>
      <c r="B935" s="7"/>
      <c r="C935" s="7"/>
      <c r="D935" s="7"/>
    </row>
    <row r="936" spans="1:4" ht="14.25" customHeight="1" x14ac:dyDescent="0.25">
      <c r="A936" s="7"/>
      <c r="B936" s="7"/>
      <c r="C936" s="7"/>
      <c r="D936" s="7"/>
    </row>
    <row r="937" spans="1:4" ht="14.25" customHeight="1" x14ac:dyDescent="0.25">
      <c r="A937" s="7"/>
      <c r="B937" s="7"/>
      <c r="C937" s="7"/>
      <c r="D937" s="7"/>
    </row>
    <row r="938" spans="1:4" ht="14.25" customHeight="1" x14ac:dyDescent="0.25">
      <c r="A938" s="7"/>
      <c r="B938" s="7"/>
      <c r="C938" s="7"/>
      <c r="D938" s="7"/>
    </row>
    <row r="939" spans="1:4" ht="14.25" customHeight="1" x14ac:dyDescent="0.25">
      <c r="A939" s="7"/>
      <c r="B939" s="7"/>
      <c r="C939" s="7"/>
      <c r="D939" s="7"/>
    </row>
    <row r="940" spans="1:4" ht="14.25" customHeight="1" x14ac:dyDescent="0.25">
      <c r="A940" s="7"/>
      <c r="B940" s="7"/>
      <c r="C940" s="7"/>
      <c r="D940" s="7"/>
    </row>
    <row r="941" spans="1:4" ht="14.25" customHeight="1" x14ac:dyDescent="0.25">
      <c r="A941" s="7"/>
      <c r="B941" s="7"/>
      <c r="C941" s="7"/>
      <c r="D941" s="7"/>
    </row>
    <row r="942" spans="1:4" ht="14.25" customHeight="1" x14ac:dyDescent="0.25">
      <c r="A942" s="7"/>
      <c r="B942" s="7"/>
      <c r="C942" s="7"/>
      <c r="D942" s="7"/>
    </row>
    <row r="943" spans="1:4" ht="14.25" customHeight="1" x14ac:dyDescent="0.25">
      <c r="A943" s="7"/>
      <c r="B943" s="7"/>
      <c r="C943" s="7"/>
      <c r="D943" s="7"/>
    </row>
    <row r="944" spans="1:4" ht="14.25" customHeight="1" x14ac:dyDescent="0.25">
      <c r="A944" s="7"/>
      <c r="B944" s="7"/>
      <c r="C944" s="7"/>
      <c r="D944" s="7"/>
    </row>
    <row r="945" spans="1:4" ht="14.25" customHeight="1" x14ac:dyDescent="0.25">
      <c r="A945" s="7"/>
      <c r="B945" s="7"/>
      <c r="C945" s="7"/>
      <c r="D945" s="7"/>
    </row>
    <row r="946" spans="1:4" ht="14.25" customHeight="1" x14ac:dyDescent="0.25">
      <c r="A946" s="7"/>
      <c r="B946" s="7"/>
      <c r="C946" s="7"/>
      <c r="D946" s="7"/>
    </row>
    <row r="947" spans="1:4" ht="14.25" customHeight="1" x14ac:dyDescent="0.25">
      <c r="A947" s="7"/>
      <c r="B947" s="7"/>
      <c r="C947" s="7"/>
      <c r="D947" s="7"/>
    </row>
    <row r="948" spans="1:4" ht="14.25" customHeight="1" x14ac:dyDescent="0.25">
      <c r="A948" s="7"/>
      <c r="B948" s="7"/>
      <c r="C948" s="7"/>
      <c r="D948" s="7"/>
    </row>
    <row r="949" spans="1:4" ht="14.25" customHeight="1" x14ac:dyDescent="0.25">
      <c r="A949" s="7"/>
      <c r="B949" s="7"/>
      <c r="C949" s="7"/>
      <c r="D949" s="7"/>
    </row>
    <row r="950" spans="1:4" ht="14.25" customHeight="1" x14ac:dyDescent="0.25">
      <c r="A950" s="7"/>
      <c r="B950" s="7"/>
      <c r="C950" s="7"/>
      <c r="D950" s="7"/>
    </row>
    <row r="951" spans="1:4" ht="14.25" customHeight="1" x14ac:dyDescent="0.25">
      <c r="A951" s="7"/>
      <c r="B951" s="7"/>
      <c r="C951" s="7"/>
      <c r="D951" s="7"/>
    </row>
    <row r="952" spans="1:4" ht="14.25" customHeight="1" x14ac:dyDescent="0.25">
      <c r="A952" s="7"/>
      <c r="B952" s="7"/>
      <c r="C952" s="7"/>
      <c r="D952" s="7"/>
    </row>
    <row r="953" spans="1:4" ht="14.25" customHeight="1" x14ac:dyDescent="0.25">
      <c r="A953" s="7"/>
      <c r="B953" s="7"/>
      <c r="C953" s="7"/>
      <c r="D953" s="7"/>
    </row>
    <row r="954" spans="1:4" ht="14.25" customHeight="1" x14ac:dyDescent="0.25">
      <c r="A954" s="7"/>
      <c r="B954" s="7"/>
      <c r="C954" s="7"/>
      <c r="D954" s="7"/>
    </row>
    <row r="955" spans="1:4" ht="14.25" customHeight="1" x14ac:dyDescent="0.25">
      <c r="A955" s="7"/>
      <c r="B955" s="7"/>
      <c r="C955" s="7"/>
      <c r="D955" s="7"/>
    </row>
    <row r="956" spans="1:4" ht="14.25" customHeight="1" x14ac:dyDescent="0.25">
      <c r="A956" s="7"/>
      <c r="B956" s="7"/>
      <c r="C956" s="7"/>
      <c r="D956" s="7"/>
    </row>
    <row r="957" spans="1:4" ht="14.25" customHeight="1" x14ac:dyDescent="0.25">
      <c r="A957" s="7"/>
      <c r="B957" s="7"/>
      <c r="C957" s="7"/>
      <c r="D957" s="7"/>
    </row>
    <row r="958" spans="1:4" ht="14.25" customHeight="1" x14ac:dyDescent="0.25">
      <c r="A958" s="7"/>
      <c r="B958" s="7"/>
      <c r="C958" s="7"/>
      <c r="D958" s="7"/>
    </row>
    <row r="959" spans="1:4" ht="14.25" customHeight="1" x14ac:dyDescent="0.25">
      <c r="A959" s="7"/>
      <c r="B959" s="7"/>
      <c r="C959" s="7"/>
      <c r="D959" s="7"/>
    </row>
    <row r="960" spans="1:4" ht="14.25" customHeight="1" x14ac:dyDescent="0.25">
      <c r="A960" s="7"/>
      <c r="B960" s="7"/>
      <c r="C960" s="7"/>
      <c r="D960" s="7"/>
    </row>
    <row r="961" spans="1:4" ht="14.25" customHeight="1" x14ac:dyDescent="0.25">
      <c r="A961" s="7"/>
      <c r="B961" s="7"/>
      <c r="C961" s="7"/>
      <c r="D961" s="7"/>
    </row>
    <row r="962" spans="1:4" ht="14.25" customHeight="1" x14ac:dyDescent="0.25">
      <c r="A962" s="7"/>
      <c r="B962" s="7"/>
      <c r="C962" s="7"/>
      <c r="D962" s="7"/>
    </row>
    <row r="963" spans="1:4" ht="14.25" customHeight="1" x14ac:dyDescent="0.25">
      <c r="A963" s="7"/>
      <c r="B963" s="7"/>
      <c r="C963" s="7"/>
      <c r="D963" s="7"/>
    </row>
    <row r="964" spans="1:4" ht="14.25" customHeight="1" x14ac:dyDescent="0.25">
      <c r="A964" s="7"/>
      <c r="B964" s="7"/>
      <c r="C964" s="7"/>
      <c r="D964" s="7"/>
    </row>
    <row r="965" spans="1:4" ht="14.25" customHeight="1" x14ac:dyDescent="0.25">
      <c r="A965" s="7"/>
      <c r="B965" s="7"/>
      <c r="C965" s="7"/>
      <c r="D965" s="7"/>
    </row>
    <row r="966" spans="1:4" ht="14.25" customHeight="1" x14ac:dyDescent="0.25">
      <c r="A966" s="7"/>
      <c r="B966" s="7"/>
      <c r="C966" s="7"/>
      <c r="D966" s="7"/>
    </row>
    <row r="967" spans="1:4" ht="14.25" customHeight="1" x14ac:dyDescent="0.25">
      <c r="A967" s="7"/>
      <c r="B967" s="7"/>
      <c r="C967" s="7"/>
      <c r="D967" s="7"/>
    </row>
    <row r="968" spans="1:4" ht="14.25" customHeight="1" x14ac:dyDescent="0.25">
      <c r="A968" s="7"/>
      <c r="B968" s="7"/>
      <c r="C968" s="7"/>
      <c r="D968" s="7"/>
    </row>
    <row r="969" spans="1:4" ht="14.25" customHeight="1" x14ac:dyDescent="0.25">
      <c r="A969" s="7"/>
      <c r="B969" s="7"/>
      <c r="C969" s="7"/>
      <c r="D969" s="7"/>
    </row>
    <row r="970" spans="1:4" ht="14.25" customHeight="1" x14ac:dyDescent="0.25">
      <c r="A970" s="7"/>
      <c r="B970" s="7"/>
      <c r="C970" s="7"/>
      <c r="D970" s="7"/>
    </row>
    <row r="971" spans="1:4" ht="14.25" customHeight="1" x14ac:dyDescent="0.25">
      <c r="A971" s="7"/>
      <c r="B971" s="7"/>
      <c r="C971" s="7"/>
      <c r="D971" s="7"/>
    </row>
    <row r="972" spans="1:4" ht="14.25" customHeight="1" x14ac:dyDescent="0.25">
      <c r="A972" s="7"/>
      <c r="B972" s="7"/>
      <c r="C972" s="7"/>
      <c r="D972" s="7"/>
    </row>
    <row r="973" spans="1:4" ht="14.25" customHeight="1" x14ac:dyDescent="0.25">
      <c r="A973" s="7"/>
      <c r="B973" s="7"/>
      <c r="C973" s="7"/>
      <c r="D973" s="7"/>
    </row>
    <row r="974" spans="1:4" ht="14.25" customHeight="1" x14ac:dyDescent="0.25">
      <c r="A974" s="7"/>
      <c r="B974" s="7"/>
      <c r="C974" s="7"/>
      <c r="D974" s="7"/>
    </row>
    <row r="975" spans="1:4" ht="14.25" customHeight="1" x14ac:dyDescent="0.25">
      <c r="A975" s="7"/>
      <c r="B975" s="7"/>
      <c r="C975" s="7"/>
      <c r="D975" s="7"/>
    </row>
    <row r="976" spans="1:4" ht="14.25" customHeight="1" x14ac:dyDescent="0.25">
      <c r="A976" s="7"/>
      <c r="B976" s="7"/>
      <c r="C976" s="7"/>
      <c r="D976" s="7"/>
    </row>
    <row r="977" spans="1:4" ht="14.25" customHeight="1" x14ac:dyDescent="0.25">
      <c r="A977" s="7"/>
      <c r="B977" s="7"/>
      <c r="C977" s="7"/>
      <c r="D977" s="7"/>
    </row>
    <row r="978" spans="1:4" ht="14.25" customHeight="1" x14ac:dyDescent="0.25">
      <c r="A978" s="7"/>
      <c r="B978" s="7"/>
      <c r="C978" s="7"/>
      <c r="D978" s="7"/>
    </row>
    <row r="979" spans="1:4" ht="14.25" customHeight="1" x14ac:dyDescent="0.25">
      <c r="A979" s="7"/>
      <c r="B979" s="7"/>
      <c r="C979" s="7"/>
      <c r="D979" s="7"/>
    </row>
    <row r="980" spans="1:4" ht="14.25" customHeight="1" x14ac:dyDescent="0.25">
      <c r="A980" s="7"/>
      <c r="B980" s="7"/>
      <c r="C980" s="7"/>
      <c r="D980" s="7"/>
    </row>
    <row r="981" spans="1:4" ht="14.25" customHeight="1" x14ac:dyDescent="0.25">
      <c r="A981" s="7"/>
      <c r="B981" s="7"/>
      <c r="C981" s="7"/>
      <c r="D981" s="7"/>
    </row>
    <row r="982" spans="1:4" ht="14.25" customHeight="1" x14ac:dyDescent="0.25">
      <c r="A982" s="7"/>
      <c r="B982" s="7"/>
      <c r="C982" s="7"/>
      <c r="D982" s="7"/>
    </row>
    <row r="983" spans="1:4" ht="14.25" customHeight="1" x14ac:dyDescent="0.25">
      <c r="A983" s="7"/>
      <c r="B983" s="7"/>
      <c r="C983" s="7"/>
      <c r="D983" s="7"/>
    </row>
    <row r="984" spans="1:4" ht="14.25" customHeight="1" x14ac:dyDescent="0.25">
      <c r="A984" s="7"/>
      <c r="B984" s="7"/>
      <c r="C984" s="7"/>
      <c r="D984" s="7"/>
    </row>
    <row r="985" spans="1:4" ht="14.25" customHeight="1" x14ac:dyDescent="0.25">
      <c r="A985" s="7"/>
      <c r="B985" s="7"/>
      <c r="C985" s="7"/>
      <c r="D985" s="7"/>
    </row>
    <row r="986" spans="1:4" ht="14.25" customHeight="1" x14ac:dyDescent="0.25">
      <c r="A986" s="7"/>
      <c r="B986" s="7"/>
      <c r="C986" s="7"/>
      <c r="D986" s="7"/>
    </row>
    <row r="987" spans="1:4" ht="14.25" customHeight="1" x14ac:dyDescent="0.25">
      <c r="A987" s="7"/>
      <c r="B987" s="7"/>
      <c r="C987" s="7"/>
      <c r="D987" s="7"/>
    </row>
    <row r="988" spans="1:4" ht="14.25" customHeight="1" x14ac:dyDescent="0.25">
      <c r="A988" s="7"/>
      <c r="B988" s="7"/>
      <c r="C988" s="7"/>
      <c r="D988" s="7"/>
    </row>
    <row r="989" spans="1:4" ht="14.25" customHeight="1" x14ac:dyDescent="0.25">
      <c r="A989" s="7"/>
      <c r="B989" s="7"/>
      <c r="C989" s="7"/>
      <c r="D989" s="7"/>
    </row>
    <row r="990" spans="1:4" ht="14.25" customHeight="1" x14ac:dyDescent="0.25">
      <c r="A990" s="7"/>
      <c r="B990" s="7"/>
      <c r="C990" s="7"/>
      <c r="D990" s="7"/>
    </row>
    <row r="991" spans="1:4" ht="14.25" customHeight="1" x14ac:dyDescent="0.25">
      <c r="A991" s="7"/>
      <c r="B991" s="7"/>
      <c r="C991" s="7"/>
      <c r="D991" s="7"/>
    </row>
    <row r="992" spans="1:4" ht="14.25" customHeight="1" x14ac:dyDescent="0.25">
      <c r="A992" s="7"/>
      <c r="B992" s="7"/>
      <c r="C992" s="7"/>
      <c r="D992" s="7"/>
    </row>
    <row r="993" spans="1:4" ht="14.25" customHeight="1" x14ac:dyDescent="0.25">
      <c r="A993" s="7"/>
      <c r="B993" s="7"/>
      <c r="C993" s="7"/>
      <c r="D993" s="7"/>
    </row>
    <row r="994" spans="1:4" ht="14.25" customHeight="1" x14ac:dyDescent="0.25">
      <c r="A994" s="7"/>
      <c r="B994" s="7"/>
      <c r="C994" s="7"/>
      <c r="D994" s="7"/>
    </row>
    <row r="995" spans="1:4" ht="14.25" customHeight="1" x14ac:dyDescent="0.25">
      <c r="A995" s="7"/>
      <c r="B995" s="7"/>
      <c r="C995" s="7"/>
      <c r="D995" s="7"/>
    </row>
    <row r="996" spans="1:4" ht="14.25" customHeight="1" x14ac:dyDescent="0.25">
      <c r="A996" s="7"/>
      <c r="B996" s="7"/>
      <c r="C996" s="7"/>
      <c r="D996" s="7"/>
    </row>
    <row r="997" spans="1:4" ht="14.25" customHeight="1" x14ac:dyDescent="0.25">
      <c r="A997" s="7"/>
      <c r="B997" s="7"/>
      <c r="C997" s="7"/>
      <c r="D997" s="7"/>
    </row>
    <row r="998" spans="1:4" ht="14.25" customHeight="1" x14ac:dyDescent="0.25">
      <c r="A998" s="7"/>
      <c r="B998" s="7"/>
      <c r="C998" s="7"/>
      <c r="D998" s="7"/>
    </row>
    <row r="999" spans="1:4" ht="14.25" customHeight="1" x14ac:dyDescent="0.25">
      <c r="A999" s="7"/>
      <c r="B999" s="7"/>
      <c r="C999" s="7"/>
      <c r="D999" s="7"/>
    </row>
    <row r="1000" spans="1:4" ht="14.25" customHeight="1" x14ac:dyDescent="0.25">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x14ac:dyDescent="0.25"/>
  <cols>
    <col min="1" max="40" width="26.85546875" customWidth="1"/>
  </cols>
  <sheetData>
    <row r="1" spans="1:40" ht="14.25" customHeight="1" x14ac:dyDescent="0.25">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x14ac:dyDescent="0.25">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x14ac:dyDescent="0.25">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x14ac:dyDescent="0.25">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x14ac:dyDescent="0.25">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x14ac:dyDescent="0.25">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x14ac:dyDescent="0.25">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x14ac:dyDescent="0.25">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x14ac:dyDescent="0.25">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x14ac:dyDescent="0.25">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x14ac:dyDescent="0.25">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x14ac:dyDescent="0.25">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x14ac:dyDescent="0.25">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x14ac:dyDescent="0.25">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x14ac:dyDescent="0.25">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x14ac:dyDescent="0.25">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x14ac:dyDescent="0.25">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x14ac:dyDescent="0.25">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x14ac:dyDescent="0.25">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x14ac:dyDescent="0.25">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x14ac:dyDescent="0.25">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x14ac:dyDescent="0.25">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x14ac:dyDescent="0.25">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x14ac:dyDescent="0.25">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E728" activePane="bottomRight" state="frozen"/>
      <selection pane="topRight" activeCell="D1" sqref="D1"/>
      <selection pane="bottomLeft" activeCell="A4" sqref="A4"/>
      <selection pane="bottomRight" activeCell="D4" sqref="D4"/>
    </sheetView>
  </sheetViews>
  <sheetFormatPr defaultColWidth="15.140625" defaultRowHeight="15" customHeight="1" x14ac:dyDescent="0.25"/>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x14ac:dyDescent="0.25">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x14ac:dyDescent="0.25">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x14ac:dyDescent="0.25">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x14ac:dyDescent="0.25">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x14ac:dyDescent="0.25">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x14ac:dyDescent="0.25">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x14ac:dyDescent="0.25">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x14ac:dyDescent="0.25">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x14ac:dyDescent="0.25">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x14ac:dyDescent="0.25">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x14ac:dyDescent="0.25">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x14ac:dyDescent="0.25">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x14ac:dyDescent="0.25">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x14ac:dyDescent="0.25">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x14ac:dyDescent="0.25">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x14ac:dyDescent="0.25">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x14ac:dyDescent="0.25">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x14ac:dyDescent="0.25">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x14ac:dyDescent="0.25">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x14ac:dyDescent="0.25">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x14ac:dyDescent="0.25">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90">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x14ac:dyDescent="0.25">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x14ac:dyDescent="0.25">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x14ac:dyDescent="0.25">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x14ac:dyDescent="0.25">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x14ac:dyDescent="0.25">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x14ac:dyDescent="0.25">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x14ac:dyDescent="0.25">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4">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x14ac:dyDescent="0.25">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x14ac:dyDescent="0.25">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x14ac:dyDescent="0.25">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x14ac:dyDescent="0.25">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x14ac:dyDescent="0.25">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x14ac:dyDescent="0.25">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x14ac:dyDescent="0.25">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x14ac:dyDescent="0.25">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x14ac:dyDescent="0.25">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x14ac:dyDescent="0.25">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x14ac:dyDescent="0.25">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x14ac:dyDescent="0.25">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x14ac:dyDescent="0.25">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x14ac:dyDescent="0.25">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x14ac:dyDescent="0.25">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x14ac:dyDescent="0.25">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x14ac:dyDescent="0.25">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x14ac:dyDescent="0.25">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x14ac:dyDescent="0.25">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x14ac:dyDescent="0.25">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x14ac:dyDescent="0.25">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x14ac:dyDescent="0.25">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x14ac:dyDescent="0.25">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x14ac:dyDescent="0.25">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x14ac:dyDescent="0.25">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x14ac:dyDescent="0.25">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x14ac:dyDescent="0.25">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x14ac:dyDescent="0.25">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x14ac:dyDescent="0.25">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x14ac:dyDescent="0.25">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x14ac:dyDescent="0.25">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x14ac:dyDescent="0.25">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x14ac:dyDescent="0.25">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x14ac:dyDescent="0.25">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x14ac:dyDescent="0.25">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x14ac:dyDescent="0.25">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x14ac:dyDescent="0.25">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x14ac:dyDescent="0.25">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x14ac:dyDescent="0.25">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x14ac:dyDescent="0.25">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x14ac:dyDescent="0.25">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x14ac:dyDescent="0.25">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x14ac:dyDescent="0.25">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x14ac:dyDescent="0.25">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x14ac:dyDescent="0.25">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x14ac:dyDescent="0.25">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x14ac:dyDescent="0.25">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x14ac:dyDescent="0.25">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x14ac:dyDescent="0.25">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x14ac:dyDescent="0.25">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x14ac:dyDescent="0.25">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x14ac:dyDescent="0.25">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x14ac:dyDescent="0.25">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x14ac:dyDescent="0.25">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x14ac:dyDescent="0.25">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x14ac:dyDescent="0.25">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x14ac:dyDescent="0.25">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x14ac:dyDescent="0.25">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x14ac:dyDescent="0.25">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x14ac:dyDescent="0.25">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x14ac:dyDescent="0.25">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x14ac:dyDescent="0.25">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x14ac:dyDescent="0.25">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x14ac:dyDescent="0.25">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x14ac:dyDescent="0.25">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x14ac:dyDescent="0.25">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x14ac:dyDescent="0.25">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x14ac:dyDescent="0.25">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x14ac:dyDescent="0.25">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x14ac:dyDescent="0.25">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x14ac:dyDescent="0.25">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x14ac:dyDescent="0.25">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x14ac:dyDescent="0.25">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x14ac:dyDescent="0.25">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x14ac:dyDescent="0.25">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x14ac:dyDescent="0.25">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x14ac:dyDescent="0.25">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x14ac:dyDescent="0.25">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x14ac:dyDescent="0.25">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x14ac:dyDescent="0.25">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x14ac:dyDescent="0.25">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x14ac:dyDescent="0.25">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x14ac:dyDescent="0.25">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x14ac:dyDescent="0.25">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4">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x14ac:dyDescent="0.25">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x14ac:dyDescent="0.25">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x14ac:dyDescent="0.25">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x14ac:dyDescent="0.25">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x14ac:dyDescent="0.25">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x14ac:dyDescent="0.25">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x14ac:dyDescent="0.25">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x14ac:dyDescent="0.25">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x14ac:dyDescent="0.25">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x14ac:dyDescent="0.25">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x14ac:dyDescent="0.25">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x14ac:dyDescent="0.25">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x14ac:dyDescent="0.25">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x14ac:dyDescent="0.25">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x14ac:dyDescent="0.25">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x14ac:dyDescent="0.25">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x14ac:dyDescent="0.25">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x14ac:dyDescent="0.25">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x14ac:dyDescent="0.25">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x14ac:dyDescent="0.25">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x14ac:dyDescent="0.25">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x14ac:dyDescent="0.25">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x14ac:dyDescent="0.25">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x14ac:dyDescent="0.25">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x14ac:dyDescent="0.25">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x14ac:dyDescent="0.25">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x14ac:dyDescent="0.25">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x14ac:dyDescent="0.25">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x14ac:dyDescent="0.25">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x14ac:dyDescent="0.25">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x14ac:dyDescent="0.25">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x14ac:dyDescent="0.25">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x14ac:dyDescent="0.25">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x14ac:dyDescent="0.25">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x14ac:dyDescent="0.25">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x14ac:dyDescent="0.25">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x14ac:dyDescent="0.25">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x14ac:dyDescent="0.25">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x14ac:dyDescent="0.25">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x14ac:dyDescent="0.25">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x14ac:dyDescent="0.25">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x14ac:dyDescent="0.25">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x14ac:dyDescent="0.25">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x14ac:dyDescent="0.25">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x14ac:dyDescent="0.25">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x14ac:dyDescent="0.25">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x14ac:dyDescent="0.25">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x14ac:dyDescent="0.25">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x14ac:dyDescent="0.25">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x14ac:dyDescent="0.25">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x14ac:dyDescent="0.25">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x14ac:dyDescent="0.25">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x14ac:dyDescent="0.25">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x14ac:dyDescent="0.25">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x14ac:dyDescent="0.25">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x14ac:dyDescent="0.25">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x14ac:dyDescent="0.25">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x14ac:dyDescent="0.25">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90">
        <f>IF('Space Types'!$AQ170=0,"",'Space Types'!$AQ170/'Space Types'!$AR170)</f>
        <v>0.1196043165467626</v>
      </c>
      <c r="AT170" s="10">
        <v>49</v>
      </c>
      <c r="AU170" s="10">
        <v>0.2</v>
      </c>
      <c r="AV170" s="10">
        <v>0.05</v>
      </c>
      <c r="AW170" s="10" t="s">
        <v>4572</v>
      </c>
      <c r="AX170" s="10">
        <v>0.7</v>
      </c>
      <c r="AY170" s="10">
        <v>4000</v>
      </c>
      <c r="AZ170" s="10">
        <v>697.85200928230267</v>
      </c>
      <c r="BA170" s="90">
        <f t="shared" si="32"/>
        <v>0.12212410162440296</v>
      </c>
      <c r="BB170" s="10"/>
      <c r="BC170" s="10"/>
      <c r="BD170" s="10"/>
      <c r="BE170" s="10"/>
      <c r="BF170" s="10"/>
      <c r="BG170" s="7"/>
      <c r="BH170" s="7"/>
      <c r="BI170" s="7"/>
      <c r="BJ170" s="7"/>
      <c r="BK170" s="7"/>
    </row>
    <row r="171" spans="1:63" ht="14.25" hidden="1" customHeight="1" x14ac:dyDescent="0.25">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x14ac:dyDescent="0.25">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x14ac:dyDescent="0.25">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x14ac:dyDescent="0.25">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x14ac:dyDescent="0.25">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x14ac:dyDescent="0.25">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x14ac:dyDescent="0.25">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x14ac:dyDescent="0.25">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x14ac:dyDescent="0.25">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x14ac:dyDescent="0.25">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x14ac:dyDescent="0.25">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x14ac:dyDescent="0.25">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x14ac:dyDescent="0.25">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x14ac:dyDescent="0.25">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x14ac:dyDescent="0.25">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x14ac:dyDescent="0.25">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x14ac:dyDescent="0.25">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x14ac:dyDescent="0.25">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x14ac:dyDescent="0.25">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x14ac:dyDescent="0.25">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x14ac:dyDescent="0.25">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90">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x14ac:dyDescent="0.25">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x14ac:dyDescent="0.25">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90">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x14ac:dyDescent="0.25">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x14ac:dyDescent="0.25">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x14ac:dyDescent="0.25">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4">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x14ac:dyDescent="0.25">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90">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x14ac:dyDescent="0.25">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4">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x14ac:dyDescent="0.25">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x14ac:dyDescent="0.25">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4">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x14ac:dyDescent="0.25">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x14ac:dyDescent="0.25">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x14ac:dyDescent="0.25">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x14ac:dyDescent="0.25">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x14ac:dyDescent="0.25">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x14ac:dyDescent="0.25">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4">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x14ac:dyDescent="0.25">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x14ac:dyDescent="0.25">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x14ac:dyDescent="0.25">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x14ac:dyDescent="0.25">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x14ac:dyDescent="0.25">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x14ac:dyDescent="0.25">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x14ac:dyDescent="0.25">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x14ac:dyDescent="0.25">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x14ac:dyDescent="0.25">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90">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90">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x14ac:dyDescent="0.25">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x14ac:dyDescent="0.25">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90">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90">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x14ac:dyDescent="0.25">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x14ac:dyDescent="0.25">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x14ac:dyDescent="0.25">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x14ac:dyDescent="0.25">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x14ac:dyDescent="0.25">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4">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4">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x14ac:dyDescent="0.25">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90">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90">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x14ac:dyDescent="0.25">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4">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4">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x14ac:dyDescent="0.25">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x14ac:dyDescent="0.25">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x14ac:dyDescent="0.25">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x14ac:dyDescent="0.25">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x14ac:dyDescent="0.25">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90">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90">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x14ac:dyDescent="0.25">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4">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x14ac:dyDescent="0.25">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90">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90">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x14ac:dyDescent="0.25">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x14ac:dyDescent="0.25">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x14ac:dyDescent="0.25">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x14ac:dyDescent="0.25">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x14ac:dyDescent="0.25">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x14ac:dyDescent="0.25">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x14ac:dyDescent="0.25">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x14ac:dyDescent="0.25">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x14ac:dyDescent="0.25">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x14ac:dyDescent="0.25">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x14ac:dyDescent="0.25">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x14ac:dyDescent="0.25">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x14ac:dyDescent="0.25">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x14ac:dyDescent="0.25">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x14ac:dyDescent="0.25">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x14ac:dyDescent="0.25">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90">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x14ac:dyDescent="0.25">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4">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x14ac:dyDescent="0.25">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90">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x14ac:dyDescent="0.25">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x14ac:dyDescent="0.25">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90">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x14ac:dyDescent="0.25">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x14ac:dyDescent="0.25">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x14ac:dyDescent="0.25">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x14ac:dyDescent="0.25">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90">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x14ac:dyDescent="0.25">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x14ac:dyDescent="0.25">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x14ac:dyDescent="0.25">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x14ac:dyDescent="0.25">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90">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x14ac:dyDescent="0.25">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4">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x14ac:dyDescent="0.25">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x14ac:dyDescent="0.25">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x14ac:dyDescent="0.25">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x14ac:dyDescent="0.25">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x14ac:dyDescent="0.25">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x14ac:dyDescent="0.25">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x14ac:dyDescent="0.25">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x14ac:dyDescent="0.25">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x14ac:dyDescent="0.25">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x14ac:dyDescent="0.25">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x14ac:dyDescent="0.25">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x14ac:dyDescent="0.25">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x14ac:dyDescent="0.25">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x14ac:dyDescent="0.25">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x14ac:dyDescent="0.25">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x14ac:dyDescent="0.25">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x14ac:dyDescent="0.25">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x14ac:dyDescent="0.25">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x14ac:dyDescent="0.25">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x14ac:dyDescent="0.25">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x14ac:dyDescent="0.25">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x14ac:dyDescent="0.25">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x14ac:dyDescent="0.25">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x14ac:dyDescent="0.25">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x14ac:dyDescent="0.25">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x14ac:dyDescent="0.25">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x14ac:dyDescent="0.25">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x14ac:dyDescent="0.25">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x14ac:dyDescent="0.25">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x14ac:dyDescent="0.25">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x14ac:dyDescent="0.25">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x14ac:dyDescent="0.25">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x14ac:dyDescent="0.25">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x14ac:dyDescent="0.25">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x14ac:dyDescent="0.25">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x14ac:dyDescent="0.25">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x14ac:dyDescent="0.25">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x14ac:dyDescent="0.25">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x14ac:dyDescent="0.25">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x14ac:dyDescent="0.25">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x14ac:dyDescent="0.25">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x14ac:dyDescent="0.25">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x14ac:dyDescent="0.25">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x14ac:dyDescent="0.25">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x14ac:dyDescent="0.25">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x14ac:dyDescent="0.25">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x14ac:dyDescent="0.25">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x14ac:dyDescent="0.25">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x14ac:dyDescent="0.25">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x14ac:dyDescent="0.25">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x14ac:dyDescent="0.25">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x14ac:dyDescent="0.25">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x14ac:dyDescent="0.25">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x14ac:dyDescent="0.25">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x14ac:dyDescent="0.25">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x14ac:dyDescent="0.25">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x14ac:dyDescent="0.25">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x14ac:dyDescent="0.25">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x14ac:dyDescent="0.25">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x14ac:dyDescent="0.25">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x14ac:dyDescent="0.25">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x14ac:dyDescent="0.25">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x14ac:dyDescent="0.25">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x14ac:dyDescent="0.25">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x14ac:dyDescent="0.25">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x14ac:dyDescent="0.25">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x14ac:dyDescent="0.25">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x14ac:dyDescent="0.25">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x14ac:dyDescent="0.25">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x14ac:dyDescent="0.25">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x14ac:dyDescent="0.25">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x14ac:dyDescent="0.25">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x14ac:dyDescent="0.25">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x14ac:dyDescent="0.25">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x14ac:dyDescent="0.25">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x14ac:dyDescent="0.25">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x14ac:dyDescent="0.25">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x14ac:dyDescent="0.25">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x14ac:dyDescent="0.25">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x14ac:dyDescent="0.25">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x14ac:dyDescent="0.25">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x14ac:dyDescent="0.25">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x14ac:dyDescent="0.25">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x14ac:dyDescent="0.25">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x14ac:dyDescent="0.25">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x14ac:dyDescent="0.25">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x14ac:dyDescent="0.25">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x14ac:dyDescent="0.25">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x14ac:dyDescent="0.25">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x14ac:dyDescent="0.25">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x14ac:dyDescent="0.25">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x14ac:dyDescent="0.25">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x14ac:dyDescent="0.25">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x14ac:dyDescent="0.25">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x14ac:dyDescent="0.25">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x14ac:dyDescent="0.25">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x14ac:dyDescent="0.25">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x14ac:dyDescent="0.25">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x14ac:dyDescent="0.25">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x14ac:dyDescent="0.25">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x14ac:dyDescent="0.25">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x14ac:dyDescent="0.25">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x14ac:dyDescent="0.25">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x14ac:dyDescent="0.25">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x14ac:dyDescent="0.25">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x14ac:dyDescent="0.25">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x14ac:dyDescent="0.25">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x14ac:dyDescent="0.25">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x14ac:dyDescent="0.25">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x14ac:dyDescent="0.25">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x14ac:dyDescent="0.25">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x14ac:dyDescent="0.25">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x14ac:dyDescent="0.25">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x14ac:dyDescent="0.25">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x14ac:dyDescent="0.25">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x14ac:dyDescent="0.25">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x14ac:dyDescent="0.25">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x14ac:dyDescent="0.25">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x14ac:dyDescent="0.25">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x14ac:dyDescent="0.25">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x14ac:dyDescent="0.25">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x14ac:dyDescent="0.25">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x14ac:dyDescent="0.25">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x14ac:dyDescent="0.25">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x14ac:dyDescent="0.25">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x14ac:dyDescent="0.25">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x14ac:dyDescent="0.25">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x14ac:dyDescent="0.25">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x14ac:dyDescent="0.25">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x14ac:dyDescent="0.25">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x14ac:dyDescent="0.25">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x14ac:dyDescent="0.25">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x14ac:dyDescent="0.25">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x14ac:dyDescent="0.25">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x14ac:dyDescent="0.25">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x14ac:dyDescent="0.25">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x14ac:dyDescent="0.25">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x14ac:dyDescent="0.25">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x14ac:dyDescent="0.25">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x14ac:dyDescent="0.25">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x14ac:dyDescent="0.25">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x14ac:dyDescent="0.25">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x14ac:dyDescent="0.25">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x14ac:dyDescent="0.25">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x14ac:dyDescent="0.25">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x14ac:dyDescent="0.25">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x14ac:dyDescent="0.25">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x14ac:dyDescent="0.25">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x14ac:dyDescent="0.25">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x14ac:dyDescent="0.25">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x14ac:dyDescent="0.25">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x14ac:dyDescent="0.25">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x14ac:dyDescent="0.25">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x14ac:dyDescent="0.25">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x14ac:dyDescent="0.25">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x14ac:dyDescent="0.25">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x14ac:dyDescent="0.25">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x14ac:dyDescent="0.25">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x14ac:dyDescent="0.25">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x14ac:dyDescent="0.25">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x14ac:dyDescent="0.25">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x14ac:dyDescent="0.25">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x14ac:dyDescent="0.25">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x14ac:dyDescent="0.25">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x14ac:dyDescent="0.25">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x14ac:dyDescent="0.25">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x14ac:dyDescent="0.25">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x14ac:dyDescent="0.25">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x14ac:dyDescent="0.25">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x14ac:dyDescent="0.25">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x14ac:dyDescent="0.25">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x14ac:dyDescent="0.25">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x14ac:dyDescent="0.25">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x14ac:dyDescent="0.25">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x14ac:dyDescent="0.25">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x14ac:dyDescent="0.25">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x14ac:dyDescent="0.25">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x14ac:dyDescent="0.25">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x14ac:dyDescent="0.25">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x14ac:dyDescent="0.25">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x14ac:dyDescent="0.25">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x14ac:dyDescent="0.25">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x14ac:dyDescent="0.25">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x14ac:dyDescent="0.25">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x14ac:dyDescent="0.25">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x14ac:dyDescent="0.25">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x14ac:dyDescent="0.25">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x14ac:dyDescent="0.25">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x14ac:dyDescent="0.25">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x14ac:dyDescent="0.25">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x14ac:dyDescent="0.25">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x14ac:dyDescent="0.25">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x14ac:dyDescent="0.25">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x14ac:dyDescent="0.25">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x14ac:dyDescent="0.25">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x14ac:dyDescent="0.25">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x14ac:dyDescent="0.25">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x14ac:dyDescent="0.25">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x14ac:dyDescent="0.25">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x14ac:dyDescent="0.25">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x14ac:dyDescent="0.25">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x14ac:dyDescent="0.25">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x14ac:dyDescent="0.25">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x14ac:dyDescent="0.25">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x14ac:dyDescent="0.25">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x14ac:dyDescent="0.25">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x14ac:dyDescent="0.25">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x14ac:dyDescent="0.25">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x14ac:dyDescent="0.25">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x14ac:dyDescent="0.25">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x14ac:dyDescent="0.25">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x14ac:dyDescent="0.25">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x14ac:dyDescent="0.25">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x14ac:dyDescent="0.25">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x14ac:dyDescent="0.25">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x14ac:dyDescent="0.25">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x14ac:dyDescent="0.25">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x14ac:dyDescent="0.25">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x14ac:dyDescent="0.25">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x14ac:dyDescent="0.25">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x14ac:dyDescent="0.25">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x14ac:dyDescent="0.25">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x14ac:dyDescent="0.25">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x14ac:dyDescent="0.25">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x14ac:dyDescent="0.25">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x14ac:dyDescent="0.25">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x14ac:dyDescent="0.25">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x14ac:dyDescent="0.25">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x14ac:dyDescent="0.25">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x14ac:dyDescent="0.25">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x14ac:dyDescent="0.25">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x14ac:dyDescent="0.25">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x14ac:dyDescent="0.25">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x14ac:dyDescent="0.25">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x14ac:dyDescent="0.25">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x14ac:dyDescent="0.25">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x14ac:dyDescent="0.25">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x14ac:dyDescent="0.25">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x14ac:dyDescent="0.25">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x14ac:dyDescent="0.25">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x14ac:dyDescent="0.25">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x14ac:dyDescent="0.25">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x14ac:dyDescent="0.25">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x14ac:dyDescent="0.25">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x14ac:dyDescent="0.25">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x14ac:dyDescent="0.25">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x14ac:dyDescent="0.25">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x14ac:dyDescent="0.25">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x14ac:dyDescent="0.25">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x14ac:dyDescent="0.25">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x14ac:dyDescent="0.25">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x14ac:dyDescent="0.25">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x14ac:dyDescent="0.25">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x14ac:dyDescent="0.25">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x14ac:dyDescent="0.25">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x14ac:dyDescent="0.25">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x14ac:dyDescent="0.25">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x14ac:dyDescent="0.25">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x14ac:dyDescent="0.25">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x14ac:dyDescent="0.25">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x14ac:dyDescent="0.25">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x14ac:dyDescent="0.25">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x14ac:dyDescent="0.25">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x14ac:dyDescent="0.25">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x14ac:dyDescent="0.25">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x14ac:dyDescent="0.25">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x14ac:dyDescent="0.25">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x14ac:dyDescent="0.25">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x14ac:dyDescent="0.25">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x14ac:dyDescent="0.25">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x14ac:dyDescent="0.25">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x14ac:dyDescent="0.25">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x14ac:dyDescent="0.25">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x14ac:dyDescent="0.25">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x14ac:dyDescent="0.25">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x14ac:dyDescent="0.25">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x14ac:dyDescent="0.25">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x14ac:dyDescent="0.25">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x14ac:dyDescent="0.25">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x14ac:dyDescent="0.25">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x14ac:dyDescent="0.25">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x14ac:dyDescent="0.25">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x14ac:dyDescent="0.25">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x14ac:dyDescent="0.25">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x14ac:dyDescent="0.25">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x14ac:dyDescent="0.25">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x14ac:dyDescent="0.25">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x14ac:dyDescent="0.25">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x14ac:dyDescent="0.25">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x14ac:dyDescent="0.25">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x14ac:dyDescent="0.25">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x14ac:dyDescent="0.25">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x14ac:dyDescent="0.25">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x14ac:dyDescent="0.25">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x14ac:dyDescent="0.25">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x14ac:dyDescent="0.25">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x14ac:dyDescent="0.25">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x14ac:dyDescent="0.25">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x14ac:dyDescent="0.25">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x14ac:dyDescent="0.25">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x14ac:dyDescent="0.25">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x14ac:dyDescent="0.25">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x14ac:dyDescent="0.25">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x14ac:dyDescent="0.25">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x14ac:dyDescent="0.25">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x14ac:dyDescent="0.25">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x14ac:dyDescent="0.25">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x14ac:dyDescent="0.25">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x14ac:dyDescent="0.25">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x14ac:dyDescent="0.25">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x14ac:dyDescent="0.25">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x14ac:dyDescent="0.25">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x14ac:dyDescent="0.25">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x14ac:dyDescent="0.25">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x14ac:dyDescent="0.25">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x14ac:dyDescent="0.25">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x14ac:dyDescent="0.25">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x14ac:dyDescent="0.25">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x14ac:dyDescent="0.25">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x14ac:dyDescent="0.25">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x14ac:dyDescent="0.25">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x14ac:dyDescent="0.25">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x14ac:dyDescent="0.25">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x14ac:dyDescent="0.25">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x14ac:dyDescent="0.25">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x14ac:dyDescent="0.25">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x14ac:dyDescent="0.25">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x14ac:dyDescent="0.25">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x14ac:dyDescent="0.25">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x14ac:dyDescent="0.25">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x14ac:dyDescent="0.25">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x14ac:dyDescent="0.25">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x14ac:dyDescent="0.25">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x14ac:dyDescent="0.25">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x14ac:dyDescent="0.25">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x14ac:dyDescent="0.25">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x14ac:dyDescent="0.25">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x14ac:dyDescent="0.25">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x14ac:dyDescent="0.25">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x14ac:dyDescent="0.25">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x14ac:dyDescent="0.25">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x14ac:dyDescent="0.25">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x14ac:dyDescent="0.25">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x14ac:dyDescent="0.25">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x14ac:dyDescent="0.25">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x14ac:dyDescent="0.25">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x14ac:dyDescent="0.25">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x14ac:dyDescent="0.25">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x14ac:dyDescent="0.25">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x14ac:dyDescent="0.25">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x14ac:dyDescent="0.25">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x14ac:dyDescent="0.25">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x14ac:dyDescent="0.25">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x14ac:dyDescent="0.25">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x14ac:dyDescent="0.25">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x14ac:dyDescent="0.25">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x14ac:dyDescent="0.25">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x14ac:dyDescent="0.25">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x14ac:dyDescent="0.25">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x14ac:dyDescent="0.25">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x14ac:dyDescent="0.25">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x14ac:dyDescent="0.25">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x14ac:dyDescent="0.25">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x14ac:dyDescent="0.25">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x14ac:dyDescent="0.25">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x14ac:dyDescent="0.25">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x14ac:dyDescent="0.25">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x14ac:dyDescent="0.25">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x14ac:dyDescent="0.25">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x14ac:dyDescent="0.25">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x14ac:dyDescent="0.25">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x14ac:dyDescent="0.25">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x14ac:dyDescent="0.25">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x14ac:dyDescent="0.25">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x14ac:dyDescent="0.25">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x14ac:dyDescent="0.25">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x14ac:dyDescent="0.25">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x14ac:dyDescent="0.25">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x14ac:dyDescent="0.25">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x14ac:dyDescent="0.25">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x14ac:dyDescent="0.25">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x14ac:dyDescent="0.25">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x14ac:dyDescent="0.25">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x14ac:dyDescent="0.25">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x14ac:dyDescent="0.25">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x14ac:dyDescent="0.25">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x14ac:dyDescent="0.25">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x14ac:dyDescent="0.25">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9" t="s">
        <v>528</v>
      </c>
      <c r="BH648" s="7"/>
      <c r="BI648" s="7"/>
      <c r="BJ648" s="7"/>
      <c r="BK648" s="7"/>
    </row>
    <row r="649" spans="1:63" ht="14.25" customHeight="1" x14ac:dyDescent="0.25">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9" t="s">
        <v>528</v>
      </c>
      <c r="BH649" s="7"/>
      <c r="BI649" s="7"/>
      <c r="BJ649" s="7"/>
      <c r="BK649" s="7"/>
    </row>
    <row r="650" spans="1:63" ht="14.25" customHeight="1" x14ac:dyDescent="0.25">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9" t="s">
        <v>528</v>
      </c>
      <c r="BH650" s="7"/>
      <c r="BI650" s="7"/>
      <c r="BJ650" s="7"/>
      <c r="BK650" s="7"/>
    </row>
    <row r="651" spans="1:63" ht="14.25" customHeight="1" x14ac:dyDescent="0.25">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9" t="s">
        <v>528</v>
      </c>
      <c r="BH651" s="7"/>
      <c r="BI651" s="7"/>
      <c r="BJ651" s="7"/>
      <c r="BK651" s="7"/>
    </row>
    <row r="652" spans="1:63" ht="14.25" customHeight="1" x14ac:dyDescent="0.25">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9" t="s">
        <v>528</v>
      </c>
      <c r="BH652" s="7"/>
      <c r="BI652" s="7"/>
      <c r="BJ652" s="7"/>
      <c r="BK652" s="7"/>
    </row>
    <row r="653" spans="1:63" ht="14.25" customHeight="1" x14ac:dyDescent="0.25">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9" t="s">
        <v>528</v>
      </c>
      <c r="BH653" s="7"/>
      <c r="BI653" s="7"/>
      <c r="BJ653" s="7"/>
      <c r="BK653" s="7"/>
    </row>
    <row r="654" spans="1:63" ht="14.25" customHeight="1" x14ac:dyDescent="0.25">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9" t="s">
        <v>528</v>
      </c>
      <c r="BH654" s="7"/>
      <c r="BI654" s="7"/>
      <c r="BJ654" s="7"/>
      <c r="BK654" s="7"/>
    </row>
    <row r="655" spans="1:63" ht="14.25" customHeight="1" x14ac:dyDescent="0.25">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9" t="s">
        <v>528</v>
      </c>
      <c r="BH655" s="7"/>
      <c r="BI655" s="7"/>
      <c r="BJ655" s="7"/>
      <c r="BK655" s="7"/>
    </row>
    <row r="656" spans="1:63" ht="14.25" customHeight="1" x14ac:dyDescent="0.25">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9" t="s">
        <v>528</v>
      </c>
      <c r="BH656" s="7"/>
      <c r="BI656" s="7"/>
      <c r="BJ656" s="7"/>
      <c r="BK656" s="7"/>
    </row>
    <row r="657" spans="1:63" ht="14.25" customHeight="1" x14ac:dyDescent="0.25">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9" t="s">
        <v>528</v>
      </c>
      <c r="BH657" s="7"/>
      <c r="BI657" s="7"/>
      <c r="BJ657" s="7"/>
      <c r="BK657" s="7"/>
    </row>
    <row r="658" spans="1:63" ht="14.25" customHeight="1" x14ac:dyDescent="0.25">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9" t="s">
        <v>528</v>
      </c>
      <c r="BH658" s="7"/>
      <c r="BI658" s="7"/>
      <c r="BJ658" s="7"/>
      <c r="BK658" s="7"/>
    </row>
    <row r="659" spans="1:63" ht="14.25" customHeight="1" x14ac:dyDescent="0.25">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9" t="s">
        <v>528</v>
      </c>
      <c r="BH659" s="7"/>
      <c r="BI659" s="7"/>
      <c r="BJ659" s="7"/>
      <c r="BK659" s="7"/>
    </row>
    <row r="660" spans="1:63" ht="14.25" customHeight="1" x14ac:dyDescent="0.25">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x14ac:dyDescent="0.25">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x14ac:dyDescent="0.25">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x14ac:dyDescent="0.25">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x14ac:dyDescent="0.25">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x14ac:dyDescent="0.25">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x14ac:dyDescent="0.25">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9" t="s">
        <v>528</v>
      </c>
      <c r="BH666" s="7"/>
      <c r="BI666" s="7"/>
      <c r="BJ666" s="7"/>
      <c r="BK666" s="7"/>
    </row>
    <row r="667" spans="1:63" ht="14.25" customHeight="1" x14ac:dyDescent="0.25">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9" t="s">
        <v>528</v>
      </c>
      <c r="BH667" s="7"/>
      <c r="BI667" s="7"/>
      <c r="BJ667" s="7"/>
      <c r="BK667" s="7"/>
    </row>
    <row r="668" spans="1:63" ht="14.25" customHeight="1" x14ac:dyDescent="0.25">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9" t="s">
        <v>528</v>
      </c>
      <c r="BH668" s="7"/>
      <c r="BI668" s="7"/>
      <c r="BJ668" s="7"/>
      <c r="BK668" s="7"/>
    </row>
    <row r="669" spans="1:63" ht="14.25" customHeight="1" x14ac:dyDescent="0.25">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9" t="s">
        <v>528</v>
      </c>
      <c r="BH669" s="7"/>
      <c r="BI669" s="7"/>
      <c r="BJ669" s="7"/>
      <c r="BK669" s="7"/>
    </row>
    <row r="670" spans="1:63" ht="14.25" customHeight="1" x14ac:dyDescent="0.25">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90">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90">
        <f>VLOOKUP('Space Types'!$U670,Ventilation!$A$4:$H$299,6,FALSE)</f>
        <v>0.06</v>
      </c>
      <c r="W670" s="90">
        <f>VLOOKUP('Space Types'!$U670,Ventilation!$A$4:$H$299,5,FALSE)</f>
        <v>0</v>
      </c>
      <c r="X670" s="90">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9" t="s">
        <v>528</v>
      </c>
      <c r="BH670" s="7"/>
      <c r="BI670" s="7"/>
      <c r="BJ670" s="7"/>
      <c r="BK670" s="7"/>
    </row>
    <row r="671" spans="1:63" ht="14.25" customHeight="1" x14ac:dyDescent="0.25">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90">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90">
        <f>VLOOKUP('Space Types'!$U671,Ventilation!$A$4:$H$299,6,FALSE)</f>
        <v>0.06</v>
      </c>
      <c r="W671" s="90">
        <f>VLOOKUP('Space Types'!$U671,Ventilation!$A$4:$H$299,5,FALSE)</f>
        <v>0</v>
      </c>
      <c r="X671" s="90">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9" t="s">
        <v>528</v>
      </c>
      <c r="BH671" s="7"/>
      <c r="BI671" s="7"/>
      <c r="BJ671" s="7"/>
      <c r="BK671" s="7"/>
    </row>
    <row r="672" spans="1:63" ht="14.25" customHeight="1" x14ac:dyDescent="0.25">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90">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90">
        <f>VLOOKUP('Space Types'!$U672,Ventilation!$A$4:$H$299,6,FALSE)</f>
        <v>0.06</v>
      </c>
      <c r="W672" s="90">
        <f>VLOOKUP('Space Types'!$U672,Ventilation!$A$4:$H$299,5,FALSE)</f>
        <v>0</v>
      </c>
      <c r="X672" s="90">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9" t="s">
        <v>528</v>
      </c>
      <c r="BH672" s="7"/>
      <c r="BI672" s="7"/>
      <c r="BJ672" s="7"/>
      <c r="BK672" s="7"/>
    </row>
    <row r="673" spans="1:63" ht="14.25" customHeight="1" x14ac:dyDescent="0.25">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90">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90">
        <f>VLOOKUP('Space Types'!$U673,Ventilation!$A$4:$H$299,6,FALSE)</f>
        <v>0.06</v>
      </c>
      <c r="W673" s="90">
        <f>VLOOKUP('Space Types'!$U673,Ventilation!$A$4:$H$299,5,FALSE)</f>
        <v>0</v>
      </c>
      <c r="X673" s="90">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9" t="s">
        <v>528</v>
      </c>
      <c r="BH673" s="7"/>
      <c r="BI673" s="7"/>
      <c r="BJ673" s="7"/>
      <c r="BK673" s="7"/>
    </row>
    <row r="674" spans="1:63" ht="14.25" customHeight="1" x14ac:dyDescent="0.25">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4">
        <f>VLOOKUP('Space Types'!$U674,Ventilation!$A$4:$H$299,6,FALSE)</f>
        <v>0</v>
      </c>
      <c r="W674" s="94">
        <f>VLOOKUP('Space Types'!$U674,Ventilation!$A$4:$H$299,5,FALSE)</f>
        <v>15</v>
      </c>
      <c r="X674" s="94">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x14ac:dyDescent="0.25">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90">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90">
        <f>VLOOKUP('Space Types'!$U675,Ventilation!$A$4:$H$299,6,FALSE)</f>
        <v>0</v>
      </c>
      <c r="W675" s="90">
        <f>VLOOKUP('Space Types'!$U675,Ventilation!$A$4:$H$299,5,FALSE)</f>
        <v>15</v>
      </c>
      <c r="X675" s="90">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x14ac:dyDescent="0.25">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4">
        <f>VLOOKUP('Space Types'!$U676,Ventilation!$A$4:$H$299,6,FALSE)</f>
        <v>0</v>
      </c>
      <c r="W676" s="94">
        <f>VLOOKUP('Space Types'!$U676,Ventilation!$A$4:$H$299,5,FALSE)</f>
        <v>15</v>
      </c>
      <c r="X676" s="94">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x14ac:dyDescent="0.25">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90">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90">
        <f>VLOOKUP('Space Types'!$U677,Ventilation!$A$4:$H$299,6,FALSE)</f>
        <v>0</v>
      </c>
      <c r="W677" s="90">
        <f>VLOOKUP('Space Types'!$U677,Ventilation!$A$4:$H$299,5,FALSE)</f>
        <v>15</v>
      </c>
      <c r="X677" s="90">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9" t="s">
        <v>528</v>
      </c>
      <c r="BH677" s="7"/>
      <c r="BI677" s="7"/>
      <c r="BJ677" s="7"/>
      <c r="BK677" s="7"/>
    </row>
    <row r="678" spans="1:63" ht="14.25" customHeight="1" x14ac:dyDescent="0.25">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4">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4">
        <f>VLOOKUP('Space Types'!$U678,Ventilation!$A$4:$H$299,6,FALSE)</f>
        <v>0.06</v>
      </c>
      <c r="W678" s="94">
        <f>VLOOKUP('Space Types'!$U678,Ventilation!$A$4:$H$299,5,FALSE)</f>
        <v>5</v>
      </c>
      <c r="X678" s="94">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9" t="s">
        <v>528</v>
      </c>
      <c r="BH678" s="7"/>
      <c r="BI678" s="7"/>
      <c r="BJ678" s="7"/>
      <c r="BK678" s="7"/>
    </row>
    <row r="679" spans="1:63" ht="14.25" customHeight="1" x14ac:dyDescent="0.25">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90">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90">
        <f>VLOOKUP('Space Types'!$U679,Ventilation!$A$4:$H$299,6,FALSE)</f>
        <v>0.06</v>
      </c>
      <c r="W679" s="90">
        <f>VLOOKUP('Space Types'!$U679,Ventilation!$A$4:$H$299,5,FALSE)</f>
        <v>5</v>
      </c>
      <c r="X679" s="90">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9" t="s">
        <v>528</v>
      </c>
      <c r="BH679" s="7"/>
      <c r="BI679" s="7"/>
      <c r="BJ679" s="7"/>
      <c r="BK679" s="7"/>
    </row>
    <row r="680" spans="1:63" ht="14.25" customHeight="1" x14ac:dyDescent="0.25">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90">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90">
        <f>VLOOKUP('Space Types'!$U680,Ventilation!$A$4:$H$299,6,FALSE)</f>
        <v>0.06</v>
      </c>
      <c r="W680" s="90">
        <f>VLOOKUP('Space Types'!$U680,Ventilation!$A$4:$H$299,5,FALSE)</f>
        <v>5</v>
      </c>
      <c r="X680" s="90">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9" t="s">
        <v>528</v>
      </c>
      <c r="BH680" s="7"/>
      <c r="BI680" s="7"/>
      <c r="BJ680" s="7"/>
      <c r="BK680" s="7"/>
    </row>
    <row r="681" spans="1:63" ht="14.25" customHeight="1" x14ac:dyDescent="0.25">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4">
        <f>VLOOKUP('Space Types'!$U681,Ventilation!$A$4:$H$299,6,FALSE)</f>
        <v>0.96</v>
      </c>
      <c r="W681" s="94">
        <f>VLOOKUP('Space Types'!$U681,Ventilation!$A$4:$H$299,5,FALSE)</f>
        <v>0</v>
      </c>
      <c r="X681" s="94">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4">
        <f t="shared" ref="BA681:BA685" si="104">IF(ISBLANK(AZ681),"",AZ681/(AY681/AX681))</f>
        <v>0.19785783263303935</v>
      </c>
      <c r="BB681" s="5">
        <v>0.33800000000000002</v>
      </c>
      <c r="BC681" s="5">
        <v>0.5</v>
      </c>
      <c r="BD681" s="5"/>
      <c r="BE681" s="5"/>
      <c r="BF681" s="5"/>
      <c r="BG681" s="7"/>
      <c r="BH681" s="7"/>
      <c r="BI681" s="7"/>
      <c r="BJ681" s="7"/>
      <c r="BK681" s="7"/>
    </row>
    <row r="682" spans="1:63" ht="14.25" customHeight="1" x14ac:dyDescent="0.25">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90">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90">
        <f>VLOOKUP('Space Types'!$U682,Ventilation!$A$4:$H$299,6,FALSE)</f>
        <v>0.96</v>
      </c>
      <c r="W682" s="90">
        <f>VLOOKUP('Space Types'!$U682,Ventilation!$A$4:$H$299,5,FALSE)</f>
        <v>0</v>
      </c>
      <c r="X682" s="90">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90">
        <f t="shared" si="104"/>
        <v>0.19785783263303935</v>
      </c>
      <c r="BB682" s="10">
        <v>0.33800000000000002</v>
      </c>
      <c r="BC682" s="10">
        <v>0.5</v>
      </c>
      <c r="BD682" s="10"/>
      <c r="BE682" s="10"/>
      <c r="BF682" s="10"/>
      <c r="BG682" s="7"/>
      <c r="BH682" s="7"/>
      <c r="BI682" s="7"/>
      <c r="BJ682" s="7"/>
      <c r="BK682" s="7"/>
    </row>
    <row r="683" spans="1:63" ht="14.25" customHeight="1" x14ac:dyDescent="0.25">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4">
        <f>VLOOKUP('Space Types'!$U683,Ventilation!$A$4:$H$299,6,FALSE)</f>
        <v>0.96</v>
      </c>
      <c r="W683" s="94">
        <f>VLOOKUP('Space Types'!$U683,Ventilation!$A$4:$H$299,5,FALSE)</f>
        <v>0</v>
      </c>
      <c r="X683" s="94">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4">
        <f t="shared" si="104"/>
        <v>0.19785783263303935</v>
      </c>
      <c r="BB683" s="5">
        <v>0.33800000000000002</v>
      </c>
      <c r="BC683" s="5">
        <v>0.5</v>
      </c>
      <c r="BD683" s="5"/>
      <c r="BE683" s="5"/>
      <c r="BF683" s="5"/>
      <c r="BG683" s="7"/>
      <c r="BH683" s="7"/>
      <c r="BI683" s="7"/>
      <c r="BJ683" s="7"/>
      <c r="BK683" s="7"/>
    </row>
    <row r="684" spans="1:63" ht="14.25" customHeight="1" x14ac:dyDescent="0.25">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90">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90">
        <f>VLOOKUP('Space Types'!$U684,Ventilation!$A$4:$H$299,5,FALSE)</f>
        <v>0</v>
      </c>
      <c r="X684" s="90">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90">
        <f t="shared" si="104"/>
        <v>0.19785783263303935</v>
      </c>
      <c r="BB684" s="10">
        <v>0.33800000000000002</v>
      </c>
      <c r="BC684" s="10">
        <v>0.5</v>
      </c>
      <c r="BD684" s="10"/>
      <c r="BE684" s="10"/>
      <c r="BF684" s="10"/>
      <c r="BG684" s="89" t="s">
        <v>528</v>
      </c>
      <c r="BH684" s="7"/>
      <c r="BI684" s="7"/>
      <c r="BJ684" s="7"/>
      <c r="BK684" s="7"/>
    </row>
    <row r="685" spans="1:63" ht="14.25" customHeight="1" x14ac:dyDescent="0.25">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4">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4">
        <f>VLOOKUP('Space Types'!$U685,Ventilation!$A$4:$H$299,5,FALSE)</f>
        <v>0</v>
      </c>
      <c r="X685" s="94">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4">
        <f t="shared" si="104"/>
        <v>0.19785783263303935</v>
      </c>
      <c r="BB685" s="5">
        <v>0.33800000000000002</v>
      </c>
      <c r="BC685" s="5">
        <v>0.5</v>
      </c>
      <c r="BD685" s="5"/>
      <c r="BE685" s="5"/>
      <c r="BF685" s="5"/>
      <c r="BG685" s="89" t="s">
        <v>528</v>
      </c>
      <c r="BH685" s="7"/>
      <c r="BI685" s="7"/>
      <c r="BJ685" s="7"/>
      <c r="BK685" s="7"/>
    </row>
    <row r="686" spans="1:63" ht="14.25" customHeight="1" x14ac:dyDescent="0.25">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90">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90">
        <f>VLOOKUP('Space Types'!$U686,Ventilation!$A$4:$H$299,5,FALSE)</f>
        <v>0</v>
      </c>
      <c r="X686" s="90">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9" t="s">
        <v>528</v>
      </c>
      <c r="BH686" s="7"/>
      <c r="BI686" s="7"/>
      <c r="BJ686" s="7"/>
      <c r="BK686" s="7"/>
    </row>
    <row r="687" spans="1:63" ht="14.25" customHeight="1" x14ac:dyDescent="0.25">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90">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90">
        <f>VLOOKUP('Space Types'!$U687,Ventilation!$A$4:$H$299,5,FALSE)</f>
        <v>0</v>
      </c>
      <c r="X687" s="90">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9" t="s">
        <v>528</v>
      </c>
      <c r="BH687" s="7"/>
      <c r="BI687" s="7"/>
      <c r="BJ687" s="7"/>
      <c r="BK687" s="7"/>
    </row>
    <row r="688" spans="1:63" ht="14.25" customHeight="1" x14ac:dyDescent="0.25">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4">
        <f>VLOOKUP('Space Types'!$U688,Ventilation!$A$4:$H$299,6,FALSE)</f>
        <v>0</v>
      </c>
      <c r="W688" s="94">
        <f>VLOOKUP('Space Types'!$U688,Ventilation!$A$4:$H$299,5,FALSE)</f>
        <v>21.2</v>
      </c>
      <c r="X688" s="94">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x14ac:dyDescent="0.25">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90">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90">
        <f>VLOOKUP('Space Types'!$U689,Ventilation!$A$4:$H$299,6,FALSE)</f>
        <v>0</v>
      </c>
      <c r="W689" s="90">
        <f>VLOOKUP('Space Types'!$U689,Ventilation!$A$4:$H$299,5,FALSE)</f>
        <v>21.2</v>
      </c>
      <c r="X689" s="90">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x14ac:dyDescent="0.25">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4">
        <f>VLOOKUP('Space Types'!$U690,Ventilation!$A$4:$H$299,6,FALSE)</f>
        <v>0</v>
      </c>
      <c r="W690" s="94">
        <f>VLOOKUP('Space Types'!$U690,Ventilation!$A$4:$H$299,5,FALSE)</f>
        <v>21.2</v>
      </c>
      <c r="X690" s="94">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x14ac:dyDescent="0.25">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90">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90">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9" t="s">
        <v>528</v>
      </c>
      <c r="BH691" s="7"/>
      <c r="BI691" s="7"/>
      <c r="BJ691" s="7"/>
      <c r="BK691" s="7"/>
    </row>
    <row r="692" spans="1:63" ht="14.25" customHeight="1" x14ac:dyDescent="0.25">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4">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4">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9" t="s">
        <v>528</v>
      </c>
      <c r="BH692" s="7"/>
      <c r="BI692" s="7"/>
      <c r="BJ692" s="7"/>
      <c r="BK692" s="7"/>
    </row>
    <row r="693" spans="1:63" ht="14.25" customHeight="1" x14ac:dyDescent="0.25">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90">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90">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9" t="s">
        <v>528</v>
      </c>
      <c r="BH693" s="7"/>
      <c r="BI693" s="7"/>
      <c r="BJ693" s="7"/>
      <c r="BK693" s="7"/>
    </row>
    <row r="694" spans="1:63" ht="14.25" customHeight="1" x14ac:dyDescent="0.25">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90">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90">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9" t="s">
        <v>528</v>
      </c>
      <c r="BH694" s="7"/>
      <c r="BI694" s="7"/>
      <c r="BJ694" s="7"/>
      <c r="BK694" s="7"/>
    </row>
    <row r="695" spans="1:63" ht="14.25" customHeight="1" x14ac:dyDescent="0.25">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4">
        <f>VLOOKUP('Space Types'!$U695,Ventilation!$A$4:$H$299,6,FALSE)</f>
        <v>0</v>
      </c>
      <c r="W695" s="94">
        <f>VLOOKUP('Space Types'!$U695,Ventilation!$A$4:$H$299,5,FALSE)</f>
        <v>20</v>
      </c>
      <c r="X695" s="94">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x14ac:dyDescent="0.25">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90">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90">
        <f>VLOOKUP('Space Types'!$U696,Ventilation!$A$4:$H$299,6,FALSE)</f>
        <v>0</v>
      </c>
      <c r="W696" s="90">
        <f>VLOOKUP('Space Types'!$U696,Ventilation!$A$4:$H$299,5,FALSE)</f>
        <v>20</v>
      </c>
      <c r="X696" s="90">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x14ac:dyDescent="0.25">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4">
        <f>VLOOKUP('Space Types'!$U697,Ventilation!$A$4:$H$299,6,FALSE)</f>
        <v>0</v>
      </c>
      <c r="W697" s="94">
        <f>VLOOKUP('Space Types'!$U697,Ventilation!$A$4:$H$299,5,FALSE)</f>
        <v>20</v>
      </c>
      <c r="X697" s="94">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x14ac:dyDescent="0.25">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90">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90">
        <f>VLOOKUP('Space Types'!$U698,Ventilation!$A$4:$H$299,6,FALSE)</f>
        <v>0.06</v>
      </c>
      <c r="W698" s="90">
        <f>VLOOKUP('Space Types'!$U698,Ventilation!$A$4:$H$299,5,FALSE)</f>
        <v>5</v>
      </c>
      <c r="X698" s="90">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9" t="s">
        <v>528</v>
      </c>
      <c r="BH698" s="7"/>
      <c r="BI698" s="7"/>
      <c r="BJ698" s="7"/>
      <c r="BK698" s="7"/>
    </row>
    <row r="699" spans="1:63" ht="14.25" customHeight="1" x14ac:dyDescent="0.25">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4">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4">
        <f>VLOOKUP('Space Types'!$U699,Ventilation!$A$4:$H$299,6,FALSE)</f>
        <v>0</v>
      </c>
      <c r="W699" s="94">
        <f>VLOOKUP('Space Types'!$U699,Ventilation!$A$4:$H$299,5,FALSE)</f>
        <v>20</v>
      </c>
      <c r="X699" s="94">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9" t="s">
        <v>528</v>
      </c>
      <c r="BH699" s="7"/>
      <c r="BI699" s="7"/>
      <c r="BJ699" s="7"/>
      <c r="BK699" s="7"/>
    </row>
    <row r="700" spans="1:63" ht="14.25" customHeight="1" x14ac:dyDescent="0.25">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90">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90">
        <f>VLOOKUP('Space Types'!$U700,Ventilation!$A$4:$H$299,6,FALSE)</f>
        <v>0.06</v>
      </c>
      <c r="W700" s="90">
        <f>VLOOKUP('Space Types'!$U700,Ventilation!$A$4:$H$299,5,FALSE)</f>
        <v>5</v>
      </c>
      <c r="X700" s="90">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9" t="s">
        <v>528</v>
      </c>
      <c r="BH700" s="7"/>
      <c r="BI700" s="7"/>
      <c r="BJ700" s="7"/>
      <c r="BK700" s="7"/>
    </row>
    <row r="701" spans="1:63" ht="14.25" customHeight="1" x14ac:dyDescent="0.25">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90">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90">
        <f>VLOOKUP('Space Types'!$U701,Ventilation!$A$4:$H$299,6,FALSE)</f>
        <v>0.06</v>
      </c>
      <c r="W701" s="90">
        <f>VLOOKUP('Space Types'!$U701,Ventilation!$A$4:$H$299,5,FALSE)</f>
        <v>5</v>
      </c>
      <c r="X701" s="90">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9" t="s">
        <v>528</v>
      </c>
      <c r="BH701" s="7"/>
      <c r="BI701" s="7"/>
      <c r="BJ701" s="7"/>
      <c r="BK701" s="7"/>
    </row>
    <row r="702" spans="1:63" ht="14.25" customHeight="1" x14ac:dyDescent="0.25">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4">
        <f>VLOOKUP('Space Types'!$U702,Ventilation!$A$4:$H$299,6,FALSE)</f>
        <v>0.05</v>
      </c>
      <c r="W702" s="94">
        <f>VLOOKUP('Space Types'!$U702,Ventilation!$A$4:$H$299,5,FALSE)</f>
        <v>0</v>
      </c>
      <c r="X702" s="94">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x14ac:dyDescent="0.25">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90">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90">
        <f>VLOOKUP('Space Types'!$U703,Ventilation!$A$4:$H$299,6,FALSE)</f>
        <v>0.05</v>
      </c>
      <c r="W703" s="90">
        <f>VLOOKUP('Space Types'!$U703,Ventilation!$A$4:$H$299,5,FALSE)</f>
        <v>0</v>
      </c>
      <c r="X703" s="90">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x14ac:dyDescent="0.25">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4">
        <f>VLOOKUP('Space Types'!$U704,Ventilation!$A$4:$H$299,6,FALSE)</f>
        <v>0.05</v>
      </c>
      <c r="W704" s="94">
        <f>VLOOKUP('Space Types'!$U704,Ventilation!$A$4:$H$299,5,FALSE)</f>
        <v>0</v>
      </c>
      <c r="X704" s="94">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x14ac:dyDescent="0.25">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90">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90">
        <f>VLOOKUP('Space Types'!$U705,Ventilation!$A$4:$H$299,5,FALSE)</f>
        <v>0</v>
      </c>
      <c r="X705" s="90">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9" t="s">
        <v>528</v>
      </c>
      <c r="BH705" s="7"/>
      <c r="BI705" s="7"/>
      <c r="BJ705" s="7"/>
      <c r="BK705" s="7"/>
    </row>
    <row r="706" spans="1:63" ht="14.25" customHeight="1" x14ac:dyDescent="0.25">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4">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4">
        <f>VLOOKUP('Space Types'!$U706,Ventilation!$A$4:$H$299,5,FALSE)</f>
        <v>0</v>
      </c>
      <c r="X706" s="94">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9" t="s">
        <v>528</v>
      </c>
      <c r="BH706" s="7"/>
      <c r="BI706" s="7"/>
      <c r="BJ706" s="7"/>
      <c r="BK706" s="7"/>
    </row>
    <row r="707" spans="1:63" ht="14.25" customHeight="1" x14ac:dyDescent="0.25">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90">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90">
        <f>VLOOKUP('Space Types'!$U707,Ventilation!$A$4:$H$299,5,FALSE)</f>
        <v>0</v>
      </c>
      <c r="X707" s="90">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9" t="s">
        <v>528</v>
      </c>
      <c r="BH707" s="7"/>
      <c r="BI707" s="7"/>
      <c r="BJ707" s="7"/>
      <c r="BK707" s="7"/>
    </row>
    <row r="708" spans="1:63" ht="14.25" customHeight="1" x14ac:dyDescent="0.25">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90">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90">
        <f>VLOOKUP('Space Types'!$U708,Ventilation!$A$4:$H$299,5,FALSE)</f>
        <v>0</v>
      </c>
      <c r="X708" s="90">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9" t="s">
        <v>528</v>
      </c>
      <c r="BH708" s="7"/>
      <c r="BI708" s="7"/>
      <c r="BJ708" s="7"/>
      <c r="BK708" s="7"/>
    </row>
    <row r="709" spans="1:63" ht="14.25" customHeight="1" x14ac:dyDescent="0.25">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4">
        <f>VLOOKUP('Space Types'!$U709,Ventilation!$A$4:$H$299,6,FALSE)</f>
        <v>0</v>
      </c>
      <c r="W709" s="94">
        <f>VLOOKUP('Space Types'!$U709,Ventilation!$A$4:$H$299,5,FALSE)</f>
        <v>25</v>
      </c>
      <c r="X709" s="94">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4">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x14ac:dyDescent="0.25">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90">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90">
        <f>VLOOKUP('Space Types'!$U710,Ventilation!$A$4:$H$299,6,FALSE)</f>
        <v>0</v>
      </c>
      <c r="W710" s="90">
        <f>VLOOKUP('Space Types'!$U710,Ventilation!$A$4:$H$299,5,FALSE)</f>
        <v>25</v>
      </c>
      <c r="X710" s="90">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90">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x14ac:dyDescent="0.25">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4">
        <f>VLOOKUP('Space Types'!$U711,Ventilation!$A$4:$H$299,6,FALSE)</f>
        <v>0</v>
      </c>
      <c r="W711" s="94">
        <f>VLOOKUP('Space Types'!$U711,Ventilation!$A$4:$H$299,5,FALSE)</f>
        <v>25</v>
      </c>
      <c r="X711" s="94">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4">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x14ac:dyDescent="0.25">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90">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90">
        <f>VLOOKUP('Space Types'!$U712,Ventilation!$A$4:$H$299,6,FALSE)</f>
        <v>0.06</v>
      </c>
      <c r="W712" s="90">
        <f>VLOOKUP('Space Types'!$U712,Ventilation!$A$4:$H$299,5,FALSE)</f>
        <v>7.5</v>
      </c>
      <c r="X712" s="90">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9" t="s">
        <v>528</v>
      </c>
      <c r="BH712" s="7"/>
      <c r="BI712" s="7"/>
      <c r="BJ712" s="7"/>
      <c r="BK712" s="7"/>
    </row>
    <row r="713" spans="1:63" ht="14.25" customHeight="1" x14ac:dyDescent="0.25">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4">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4">
        <f>VLOOKUP('Space Types'!$U713,Ventilation!$A$4:$H$299,6,FALSE)</f>
        <v>0</v>
      </c>
      <c r="W713" s="94">
        <f>VLOOKUP('Space Types'!$U713,Ventilation!$A$4:$H$299,5,FALSE)</f>
        <v>25</v>
      </c>
      <c r="X713" s="94">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9" t="s">
        <v>528</v>
      </c>
      <c r="BH713" s="7"/>
      <c r="BI713" s="7"/>
      <c r="BJ713" s="7"/>
      <c r="BK713" s="7"/>
    </row>
    <row r="714" spans="1:63" ht="14.25" customHeight="1" x14ac:dyDescent="0.25">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90">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90">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9" t="s">
        <v>528</v>
      </c>
      <c r="BH714" s="7"/>
      <c r="BI714" s="7"/>
      <c r="BJ714" s="7"/>
      <c r="BK714" s="7"/>
    </row>
    <row r="715" spans="1:63" ht="14.25" customHeight="1" x14ac:dyDescent="0.25">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90">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90">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9" t="s">
        <v>528</v>
      </c>
      <c r="BH715" s="7"/>
      <c r="BI715" s="7"/>
      <c r="BJ715" s="7"/>
      <c r="BK715" s="7"/>
    </row>
    <row r="716" spans="1:63" ht="14.25" customHeight="1" x14ac:dyDescent="0.25">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4">
        <f>VLOOKUP('Space Types'!$U716,Ventilation!$A$4:$H$299,6,FALSE)</f>
        <v>0</v>
      </c>
      <c r="W716" s="94">
        <f>VLOOKUP('Space Types'!$U716,Ventilation!$A$4:$H$299,5,FALSE)</f>
        <v>15</v>
      </c>
      <c r="X716" s="94">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4">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x14ac:dyDescent="0.25">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90">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90">
        <f>VLOOKUP('Space Types'!$U717,Ventilation!$A$4:$H$299,6,FALSE)</f>
        <v>0</v>
      </c>
      <c r="W717" s="90">
        <f>VLOOKUP('Space Types'!$U717,Ventilation!$A$4:$H$299,5,FALSE)</f>
        <v>15</v>
      </c>
      <c r="X717" s="90">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90">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x14ac:dyDescent="0.25">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4">
        <f>VLOOKUP('Space Types'!$U718,Ventilation!$A$4:$H$299,6,FALSE)</f>
        <v>0</v>
      </c>
      <c r="W718" s="94">
        <f>VLOOKUP('Space Types'!$U718,Ventilation!$A$4:$H$299,5,FALSE)</f>
        <v>15</v>
      </c>
      <c r="X718" s="94">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4">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x14ac:dyDescent="0.25">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7" t="s">
        <v>3563</v>
      </c>
      <c r="BH719" s="1"/>
      <c r="BI719" s="1"/>
      <c r="BJ719" s="1"/>
      <c r="BK719" s="1"/>
    </row>
    <row r="720" spans="1:63" ht="14.25" customHeight="1" x14ac:dyDescent="0.25">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7" t="s">
        <v>3563</v>
      </c>
      <c r="BH720" s="1"/>
      <c r="BI720" s="1"/>
      <c r="BJ720" s="1"/>
      <c r="BK720" s="1"/>
    </row>
    <row r="721" spans="1:63" ht="14.25" customHeight="1" x14ac:dyDescent="0.25">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7" t="s">
        <v>3563</v>
      </c>
      <c r="BH721" s="1"/>
      <c r="BI721" s="1"/>
      <c r="BJ721" s="1"/>
      <c r="BK721" s="1"/>
    </row>
    <row r="722" spans="1:63" ht="14.25" customHeight="1" x14ac:dyDescent="0.25">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7" t="s">
        <v>3563</v>
      </c>
      <c r="BH722" s="1"/>
      <c r="BI722" s="1"/>
      <c r="BJ722" s="1"/>
      <c r="BK722" s="1"/>
    </row>
    <row r="723" spans="1:63" ht="14.25" customHeight="1" x14ac:dyDescent="0.25">
      <c r="A723" s="128" t="s">
        <v>104</v>
      </c>
      <c r="B723" s="128" t="s">
        <v>322</v>
      </c>
      <c r="C723" s="129" t="s">
        <v>1504</v>
      </c>
      <c r="D723" s="128" t="s">
        <v>1601</v>
      </c>
      <c r="E723" s="128" t="s">
        <v>121</v>
      </c>
      <c r="F723" s="128" t="s">
        <v>809</v>
      </c>
      <c r="G723" s="128" t="s">
        <v>810</v>
      </c>
      <c r="H723" s="128" t="str">
        <f>'Space Types'!$E723&amp;'Space Types'!$F723&amp;'Space Types'!$G723</f>
        <v>ASHRAE 90.1-2007Hotel/MotelGuest Rooms</v>
      </c>
      <c r="I723" s="130"/>
      <c r="J723" s="130"/>
      <c r="K723" s="131">
        <v>1.1000000000000001</v>
      </c>
      <c r="L723" s="130"/>
      <c r="M723" s="130"/>
      <c r="N723" s="131">
        <v>0</v>
      </c>
      <c r="O723" s="131">
        <v>0.7</v>
      </c>
      <c r="P723" s="131">
        <v>0.2</v>
      </c>
      <c r="Q723" s="128" t="s">
        <v>5101</v>
      </c>
      <c r="R723" s="128" t="s">
        <v>116</v>
      </c>
      <c r="S723" s="128" t="s">
        <v>415</v>
      </c>
      <c r="T723" s="128" t="s">
        <v>1575</v>
      </c>
      <c r="U723" s="128" t="s">
        <v>5182</v>
      </c>
      <c r="V723" s="38">
        <v>8.133E-2</v>
      </c>
      <c r="W723" s="38">
        <v>0</v>
      </c>
      <c r="X723" s="131"/>
      <c r="Y723" s="131">
        <v>4.2699999999999996</v>
      </c>
      <c r="Z723" s="128" t="s">
        <v>3600</v>
      </c>
      <c r="AA723" s="128" t="s">
        <v>3515</v>
      </c>
      <c r="AB723" s="132">
        <v>5.04E-2</v>
      </c>
      <c r="AC723" s="130"/>
      <c r="AD723" s="128" t="s">
        <v>3598</v>
      </c>
      <c r="AE723" s="130"/>
      <c r="AF723" s="130"/>
      <c r="AG723" s="130"/>
      <c r="AH723" s="130"/>
      <c r="AI723" s="130"/>
      <c r="AJ723" s="131">
        <v>1.1000000000000001</v>
      </c>
      <c r="AK723" s="131">
        <v>0</v>
      </c>
      <c r="AL723" s="131">
        <v>0.5</v>
      </c>
      <c r="AM723" s="131">
        <v>0</v>
      </c>
      <c r="AN723" s="128" t="s">
        <v>3594</v>
      </c>
      <c r="AO723" s="128" t="s">
        <v>3531</v>
      </c>
      <c r="AP723" s="128" t="s">
        <v>3528</v>
      </c>
      <c r="AQ723" s="131">
        <v>2.2200000000000002</v>
      </c>
      <c r="AR723" s="131">
        <v>351</v>
      </c>
      <c r="AS723" s="131">
        <v>6.3247863247863252E-3</v>
      </c>
      <c r="AT723" s="131">
        <v>60</v>
      </c>
      <c r="AU723" s="131">
        <v>0.2</v>
      </c>
      <c r="AV723" s="131">
        <v>0.05</v>
      </c>
      <c r="AW723" s="128" t="s">
        <v>325</v>
      </c>
      <c r="AX723" s="130"/>
      <c r="AY723" s="130"/>
      <c r="AZ723" s="130"/>
      <c r="BA723" s="130"/>
      <c r="BB723" s="130"/>
      <c r="BC723" s="130"/>
      <c r="BD723" s="130"/>
      <c r="BE723" s="130"/>
      <c r="BF723" s="130"/>
      <c r="BG723" s="127" t="s">
        <v>3563</v>
      </c>
      <c r="BH723" s="133"/>
      <c r="BI723" s="133"/>
      <c r="BJ723" s="133"/>
      <c r="BK723" s="133"/>
    </row>
    <row r="724" spans="1:63" ht="14.25" customHeight="1" x14ac:dyDescent="0.25">
      <c r="A724" s="134" t="s">
        <v>98</v>
      </c>
      <c r="B724" s="134" t="s">
        <v>322</v>
      </c>
      <c r="C724" s="129" t="s">
        <v>1504</v>
      </c>
      <c r="D724" s="134" t="s">
        <v>1601</v>
      </c>
      <c r="E724" s="134" t="s">
        <v>120</v>
      </c>
      <c r="F724" s="134" t="s">
        <v>809</v>
      </c>
      <c r="G724" s="134" t="s">
        <v>810</v>
      </c>
      <c r="H724" s="134" t="str">
        <f>'Space Types'!$E724&amp;'Space Types'!$F724&amp;'Space Types'!$G724</f>
        <v>ASHRAE 90.1-2004Hotel/MotelGuest Rooms</v>
      </c>
      <c r="I724" s="135"/>
      <c r="J724" s="135"/>
      <c r="K724" s="136">
        <v>1.1000000000000001</v>
      </c>
      <c r="L724" s="135"/>
      <c r="M724" s="135"/>
      <c r="N724" s="136">
        <v>0</v>
      </c>
      <c r="O724" s="136">
        <v>0.7</v>
      </c>
      <c r="P724" s="136">
        <v>0.2</v>
      </c>
      <c r="Q724" s="134" t="s">
        <v>5101</v>
      </c>
      <c r="R724" s="134" t="s">
        <v>115</v>
      </c>
      <c r="S724" s="134" t="s">
        <v>415</v>
      </c>
      <c r="T724" s="134" t="s">
        <v>526</v>
      </c>
      <c r="U724" s="134" t="s">
        <v>5183</v>
      </c>
      <c r="V724" s="38">
        <v>9.9659999999999999E-2</v>
      </c>
      <c r="W724" s="38">
        <v>0</v>
      </c>
      <c r="X724" s="136"/>
      <c r="Y724" s="136">
        <v>4.2699999999999996</v>
      </c>
      <c r="Z724" s="134" t="s">
        <v>3600</v>
      </c>
      <c r="AA724" s="134" t="s">
        <v>3515</v>
      </c>
      <c r="AB724" s="137">
        <v>5.04E-2</v>
      </c>
      <c r="AC724" s="135"/>
      <c r="AD724" s="134" t="s">
        <v>3598</v>
      </c>
      <c r="AE724" s="135"/>
      <c r="AF724" s="135"/>
      <c r="AG724" s="135"/>
      <c r="AH724" s="135"/>
      <c r="AI724" s="135"/>
      <c r="AJ724" s="136">
        <v>1.1000000000000001</v>
      </c>
      <c r="AK724" s="136">
        <v>0</v>
      </c>
      <c r="AL724" s="136">
        <v>0.5</v>
      </c>
      <c r="AM724" s="136">
        <v>0</v>
      </c>
      <c r="AN724" s="134" t="s">
        <v>3594</v>
      </c>
      <c r="AO724" s="134" t="s">
        <v>3531</v>
      </c>
      <c r="AP724" s="134" t="s">
        <v>3528</v>
      </c>
      <c r="AQ724" s="136">
        <v>2.2200000000000002</v>
      </c>
      <c r="AR724" s="136">
        <v>351</v>
      </c>
      <c r="AS724" s="136">
        <v>6.3247863247863252E-3</v>
      </c>
      <c r="AT724" s="136">
        <v>60</v>
      </c>
      <c r="AU724" s="136">
        <v>0.2</v>
      </c>
      <c r="AV724" s="136">
        <v>0.05</v>
      </c>
      <c r="AW724" s="134" t="s">
        <v>325</v>
      </c>
      <c r="AX724" s="135"/>
      <c r="AY724" s="135"/>
      <c r="AZ724" s="135"/>
      <c r="BA724" s="135"/>
      <c r="BB724" s="135"/>
      <c r="BC724" s="135"/>
      <c r="BD724" s="135"/>
      <c r="BE724" s="135"/>
      <c r="BF724" s="135"/>
      <c r="BG724" s="127" t="s">
        <v>3563</v>
      </c>
      <c r="BH724" s="133"/>
      <c r="BI724" s="133"/>
      <c r="BJ724" s="133"/>
      <c r="BK724" s="133"/>
    </row>
    <row r="725" spans="1:63" ht="14.25" customHeight="1" x14ac:dyDescent="0.25">
      <c r="A725" s="128" t="s">
        <v>107</v>
      </c>
      <c r="B725" s="128" t="s">
        <v>322</v>
      </c>
      <c r="C725" s="129" t="s">
        <v>1504</v>
      </c>
      <c r="D725" s="128" t="s">
        <v>1601</v>
      </c>
      <c r="E725" s="128" t="s">
        <v>122</v>
      </c>
      <c r="F725" s="128" t="s">
        <v>3276</v>
      </c>
      <c r="G725" s="128" t="s">
        <v>3203</v>
      </c>
      <c r="H725" s="128" t="str">
        <f>'Space Types'!$E725&amp;'Space Types'!$F725&amp;'Space Types'!$G725</f>
        <v>ASHRAE 90.1-2010Guest RoomFor Highway Lodging</v>
      </c>
      <c r="I725" s="130"/>
      <c r="J725" s="130"/>
      <c r="K725" s="131">
        <v>0.75</v>
      </c>
      <c r="L725" s="130"/>
      <c r="M725" s="130"/>
      <c r="N725" s="131">
        <v>0</v>
      </c>
      <c r="O725" s="131">
        <v>0.7</v>
      </c>
      <c r="P725" s="131">
        <v>0.2</v>
      </c>
      <c r="Q725" s="8" t="s">
        <v>3556</v>
      </c>
      <c r="R725" s="128" t="s">
        <v>117</v>
      </c>
      <c r="S725" s="128" t="s">
        <v>415</v>
      </c>
      <c r="T725" s="128" t="s">
        <v>1575</v>
      </c>
      <c r="U725" s="128" t="s">
        <v>4370</v>
      </c>
      <c r="V725" s="38">
        <v>8.133E-2</v>
      </c>
      <c r="W725" s="38">
        <v>0</v>
      </c>
      <c r="X725" s="131"/>
      <c r="Y725" s="131">
        <v>4.2699999999999996</v>
      </c>
      <c r="Z725" s="128" t="s">
        <v>3600</v>
      </c>
      <c r="AA725" s="128" t="s">
        <v>3515</v>
      </c>
      <c r="AB725" s="132">
        <v>2.8000000000000001E-2</v>
      </c>
      <c r="AC725" s="130"/>
      <c r="AD725" s="128" t="s">
        <v>3598</v>
      </c>
      <c r="AE725" s="130"/>
      <c r="AF725" s="130"/>
      <c r="AG725" s="130"/>
      <c r="AH725" s="130"/>
      <c r="AI725" s="130"/>
      <c r="AJ725" s="131">
        <v>1.1000000000000001</v>
      </c>
      <c r="AK725" s="131">
        <v>0</v>
      </c>
      <c r="AL725" s="131">
        <v>0.5</v>
      </c>
      <c r="AM725" s="131">
        <v>0</v>
      </c>
      <c r="AN725" s="128" t="s">
        <v>3594</v>
      </c>
      <c r="AO725" s="128" t="s">
        <v>3531</v>
      </c>
      <c r="AP725" s="128" t="s">
        <v>3528</v>
      </c>
      <c r="AQ725" s="131">
        <v>2.2200000000000002</v>
      </c>
      <c r="AR725" s="131">
        <v>351</v>
      </c>
      <c r="AS725" s="131">
        <v>6.3247863247863252E-3</v>
      </c>
      <c r="AT725" s="131">
        <v>60</v>
      </c>
      <c r="AU725" s="131">
        <v>0.2</v>
      </c>
      <c r="AV725" s="131">
        <v>0.05</v>
      </c>
      <c r="AW725" s="128" t="s">
        <v>325</v>
      </c>
      <c r="AX725" s="130"/>
      <c r="AY725" s="130"/>
      <c r="AZ725" s="130"/>
      <c r="BA725" s="130"/>
      <c r="BB725" s="130"/>
      <c r="BC725" s="130"/>
      <c r="BD725" s="130"/>
      <c r="BE725" s="130"/>
      <c r="BF725" s="130"/>
      <c r="BG725" s="127" t="s">
        <v>3563</v>
      </c>
      <c r="BH725" s="133"/>
      <c r="BI725" s="133"/>
      <c r="BJ725" s="133"/>
      <c r="BK725" s="133"/>
    </row>
    <row r="726" spans="1:63" ht="14.25" customHeight="1" x14ac:dyDescent="0.25">
      <c r="A726" s="129" t="s">
        <v>111</v>
      </c>
      <c r="B726" s="128" t="s">
        <v>322</v>
      </c>
      <c r="C726" s="129" t="s">
        <v>1504</v>
      </c>
      <c r="D726" s="128" t="s">
        <v>1601</v>
      </c>
      <c r="E726" s="128" t="s">
        <v>122</v>
      </c>
      <c r="F726" s="128" t="s">
        <v>3276</v>
      </c>
      <c r="G726" s="128" t="s">
        <v>3203</v>
      </c>
      <c r="H726" s="128" t="str">
        <f>'Space Types'!$E726&amp;'Space Types'!$F726&amp;'Space Types'!$G726</f>
        <v>ASHRAE 90.1-2010Guest RoomFor Highway Lodging</v>
      </c>
      <c r="I726" s="130"/>
      <c r="J726" s="130"/>
      <c r="K726" s="132">
        <v>0.91</v>
      </c>
      <c r="L726" s="130"/>
      <c r="M726" s="130"/>
      <c r="N726" s="131">
        <v>0</v>
      </c>
      <c r="O726" s="131">
        <v>0.7</v>
      </c>
      <c r="P726" s="131">
        <v>0.2</v>
      </c>
      <c r="Q726" s="31" t="s">
        <v>3554</v>
      </c>
      <c r="R726" s="128" t="s">
        <v>117</v>
      </c>
      <c r="S726" s="128" t="s">
        <v>415</v>
      </c>
      <c r="T726" s="128" t="s">
        <v>1575</v>
      </c>
      <c r="U726" s="128" t="s">
        <v>4370</v>
      </c>
      <c r="V726" s="38">
        <v>8.133E-2</v>
      </c>
      <c r="W726" s="38">
        <v>0</v>
      </c>
      <c r="X726" s="131"/>
      <c r="Y726" s="131">
        <v>4.2699999999999996</v>
      </c>
      <c r="Z726" s="128" t="s">
        <v>3600</v>
      </c>
      <c r="AA726" s="128" t="s">
        <v>3515</v>
      </c>
      <c r="AB726" s="132">
        <v>2.8000000000000001E-2</v>
      </c>
      <c r="AC726" s="130"/>
      <c r="AD726" s="128" t="s">
        <v>3598</v>
      </c>
      <c r="AE726" s="130"/>
      <c r="AF726" s="130"/>
      <c r="AG726" s="130"/>
      <c r="AH726" s="130"/>
      <c r="AI726" s="130"/>
      <c r="AJ726" s="131">
        <v>1.1000000000000001</v>
      </c>
      <c r="AK726" s="131">
        <v>0</v>
      </c>
      <c r="AL726" s="131">
        <v>0.5</v>
      </c>
      <c r="AM726" s="131">
        <v>0</v>
      </c>
      <c r="AN726" s="128" t="s">
        <v>3594</v>
      </c>
      <c r="AO726" s="128" t="s">
        <v>3531</v>
      </c>
      <c r="AP726" s="128" t="s">
        <v>3528</v>
      </c>
      <c r="AQ726" s="131">
        <v>2.2200000000000002</v>
      </c>
      <c r="AR726" s="131">
        <v>351</v>
      </c>
      <c r="AS726" s="131">
        <v>6.3247863247863252E-3</v>
      </c>
      <c r="AT726" s="131">
        <v>60</v>
      </c>
      <c r="AU726" s="131">
        <v>0.2</v>
      </c>
      <c r="AV726" s="131">
        <v>0.05</v>
      </c>
      <c r="AW726" s="128" t="s">
        <v>325</v>
      </c>
      <c r="AX726" s="130"/>
      <c r="AY726" s="130"/>
      <c r="AZ726" s="130"/>
      <c r="BA726" s="130"/>
      <c r="BB726" s="130"/>
      <c r="BC726" s="130"/>
      <c r="BD726" s="130"/>
      <c r="BE726" s="130"/>
      <c r="BF726" s="130"/>
      <c r="BG726" s="127" t="s">
        <v>3563</v>
      </c>
      <c r="BH726" s="133"/>
      <c r="BI726" s="133"/>
      <c r="BJ726" s="133"/>
      <c r="BK726" s="133"/>
    </row>
    <row r="727" spans="1:63" ht="14.25" customHeight="1" x14ac:dyDescent="0.25">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7" t="s">
        <v>3563</v>
      </c>
      <c r="BH727" s="1"/>
      <c r="BI727" s="1"/>
      <c r="BJ727" s="1"/>
      <c r="BK727" s="1"/>
    </row>
    <row r="728" spans="1:63" ht="14.25" customHeight="1" x14ac:dyDescent="0.25">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7" t="s">
        <v>3563</v>
      </c>
      <c r="BH728" s="1"/>
      <c r="BI728" s="1"/>
      <c r="BJ728" s="1"/>
      <c r="BK728" s="1"/>
    </row>
    <row r="729" spans="1:63" ht="14.25" customHeight="1" x14ac:dyDescent="0.25">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7" t="s">
        <v>3563</v>
      </c>
      <c r="BH729" s="1"/>
      <c r="BI729" s="1"/>
      <c r="BJ729" s="1"/>
      <c r="BK729" s="1"/>
    </row>
    <row r="730" spans="1:63" ht="14.25" customHeight="1" x14ac:dyDescent="0.25">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7" t="s">
        <v>3563</v>
      </c>
      <c r="BH730" s="1"/>
      <c r="BI730" s="1"/>
      <c r="BJ730" s="1"/>
      <c r="BK730" s="1"/>
    </row>
    <row r="731" spans="1:63" ht="14.25" customHeight="1" x14ac:dyDescent="0.25">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2">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7" t="s">
        <v>3563</v>
      </c>
      <c r="BH731" s="1"/>
      <c r="BI731" s="1"/>
      <c r="BJ731" s="1"/>
      <c r="BK731" s="1"/>
    </row>
    <row r="732" spans="1:63" ht="14.25" customHeight="1" x14ac:dyDescent="0.25">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7">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7" t="s">
        <v>3563</v>
      </c>
      <c r="BH732" s="1"/>
      <c r="BI732" s="1"/>
      <c r="BJ732" s="1"/>
      <c r="BK732" s="1"/>
    </row>
    <row r="733" spans="1:63" ht="14.25" customHeight="1" x14ac:dyDescent="0.25">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2">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7" t="s">
        <v>3563</v>
      </c>
      <c r="BH733" s="1"/>
      <c r="BI733" s="1"/>
      <c r="BJ733" s="1"/>
      <c r="BK733" s="1"/>
    </row>
    <row r="734" spans="1:63" ht="14.25" customHeight="1" x14ac:dyDescent="0.25">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2">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7" t="s">
        <v>3563</v>
      </c>
      <c r="BH734" s="1"/>
      <c r="BI734" s="1"/>
      <c r="BJ734" s="1"/>
      <c r="BK734" s="1"/>
    </row>
    <row r="735" spans="1:63" ht="14.25" customHeight="1" x14ac:dyDescent="0.25">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90">
        <f>VLOOKUP('Space Types'!$U735,Ventilation!$A$4:$H$299,6,FALSE)</f>
        <v>0</v>
      </c>
      <c r="W735" s="90">
        <f>VLOOKUP('Space Types'!$U735,Ventilation!$A$4:$H$299,5,FALSE)</f>
        <v>15</v>
      </c>
      <c r="X735" s="90">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x14ac:dyDescent="0.25">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4">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4">
        <f>VLOOKUP('Space Types'!$U736,Ventilation!$A$4:$H$299,6,FALSE)</f>
        <v>0</v>
      </c>
      <c r="W736" s="94">
        <f>VLOOKUP('Space Types'!$U736,Ventilation!$A$4:$H$299,5,FALSE)</f>
        <v>15</v>
      </c>
      <c r="X736" s="94">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x14ac:dyDescent="0.25">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90">
        <f>VLOOKUP('Space Types'!$U737,Ventilation!$A$4:$H$299,6,FALSE)</f>
        <v>0</v>
      </c>
      <c r="W737" s="90">
        <f>VLOOKUP('Space Types'!$U737,Ventilation!$A$4:$H$299,5,FALSE)</f>
        <v>15</v>
      </c>
      <c r="X737" s="90">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x14ac:dyDescent="0.25">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4">
        <f>VLOOKUP('Space Types'!$U738,Ventilation!$A$4:$H$299,6,FALSE)</f>
        <v>0.06</v>
      </c>
      <c r="W738" s="94">
        <f>VLOOKUP('Space Types'!$U738,Ventilation!$A$4:$H$299,5,FALSE)</f>
        <v>7.5</v>
      </c>
      <c r="X738" s="94">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9" t="s">
        <v>528</v>
      </c>
      <c r="BH738" s="7"/>
      <c r="BI738" s="7"/>
      <c r="BJ738" s="7"/>
      <c r="BK738" s="7"/>
    </row>
    <row r="739" spans="1:63" ht="14.25" customHeight="1" x14ac:dyDescent="0.25">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90">
        <f>VLOOKUP('Space Types'!$U739,Ventilation!$A$4:$H$299,6,FALSE)</f>
        <v>0</v>
      </c>
      <c r="W739" s="90">
        <f>VLOOKUP('Space Types'!$U739,Ventilation!$A$4:$H$299,5,FALSE)</f>
        <v>15</v>
      </c>
      <c r="X739" s="90">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9" t="s">
        <v>528</v>
      </c>
      <c r="BH739" s="7"/>
      <c r="BI739" s="7"/>
      <c r="BJ739" s="7"/>
      <c r="BK739" s="7"/>
    </row>
    <row r="740" spans="1:63" ht="14.25" customHeight="1" x14ac:dyDescent="0.25">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4">
        <f>VLOOKUP('Space Types'!$U740,Ventilation!$A$4:$H$299,6,FALSE)</f>
        <v>0.06</v>
      </c>
      <c r="W740" s="94">
        <f>VLOOKUP('Space Types'!$U740,Ventilation!$A$4:$H$299,5,FALSE)</f>
        <v>7.5</v>
      </c>
      <c r="X740" s="94">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9" t="s">
        <v>528</v>
      </c>
      <c r="BH740" s="7"/>
      <c r="BI740" s="7"/>
      <c r="BJ740" s="7"/>
      <c r="BK740" s="7"/>
    </row>
    <row r="741" spans="1:63" ht="14.25" customHeight="1" x14ac:dyDescent="0.25">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4">
        <f>VLOOKUP('Space Types'!$U741,Ventilation!$A$4:$H$299,6,FALSE)</f>
        <v>0.06</v>
      </c>
      <c r="W741" s="94">
        <f>VLOOKUP('Space Types'!$U741,Ventilation!$A$4:$H$299,5,FALSE)</f>
        <v>7.5</v>
      </c>
      <c r="X741" s="94">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9" t="s">
        <v>528</v>
      </c>
      <c r="BH741" s="7"/>
      <c r="BI741" s="7"/>
      <c r="BJ741" s="7"/>
      <c r="BK741" s="7"/>
    </row>
    <row r="742" spans="1:63" ht="14.25" customHeight="1" x14ac:dyDescent="0.25">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90">
        <f>VLOOKUP('Space Types'!$U742,Ventilation!$A$4:$H$299,6,FALSE)</f>
        <v>0</v>
      </c>
      <c r="W742" s="90">
        <f>VLOOKUP('Space Types'!$U742,Ventilation!$A$4:$H$299,5,FALSE)</f>
        <v>21.2</v>
      </c>
      <c r="X742" s="90">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x14ac:dyDescent="0.25">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4">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4">
        <f>VLOOKUP('Space Types'!$U743,Ventilation!$A$4:$H$299,6,FALSE)</f>
        <v>0</v>
      </c>
      <c r="W743" s="94">
        <f>VLOOKUP('Space Types'!$U743,Ventilation!$A$4:$H$299,5,FALSE)</f>
        <v>21.2</v>
      </c>
      <c r="X743" s="94">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x14ac:dyDescent="0.25">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90">
        <f>VLOOKUP('Space Types'!$U744,Ventilation!$A$4:$H$299,6,FALSE)</f>
        <v>0</v>
      </c>
      <c r="W744" s="90">
        <f>VLOOKUP('Space Types'!$U744,Ventilation!$A$4:$H$299,5,FALSE)</f>
        <v>21.2</v>
      </c>
      <c r="X744" s="90">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x14ac:dyDescent="0.25">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4">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4">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9" t="s">
        <v>528</v>
      </c>
      <c r="BH745" s="7"/>
      <c r="BI745" s="7"/>
      <c r="BJ745" s="7"/>
      <c r="BK745" s="7"/>
    </row>
    <row r="746" spans="1:63" ht="14.25" customHeight="1" x14ac:dyDescent="0.25">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90">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90">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9" t="s">
        <v>528</v>
      </c>
      <c r="BH746" s="7"/>
      <c r="BI746" s="7"/>
      <c r="BJ746" s="7"/>
      <c r="BK746" s="7"/>
    </row>
    <row r="747" spans="1:63" ht="14.25" customHeight="1" x14ac:dyDescent="0.25">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4">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9" t="s">
        <v>528</v>
      </c>
      <c r="BH747" s="7"/>
      <c r="BI747" s="7"/>
      <c r="BJ747" s="7"/>
      <c r="BK747" s="7"/>
    </row>
    <row r="748" spans="1:63" ht="14.25" customHeight="1" x14ac:dyDescent="0.25">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4">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9" t="s">
        <v>528</v>
      </c>
      <c r="BH748" s="7"/>
      <c r="BI748" s="7"/>
      <c r="BJ748" s="7"/>
      <c r="BK748" s="7"/>
    </row>
    <row r="749" spans="1:63" ht="14.25" customHeight="1" x14ac:dyDescent="0.25">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90">
        <f>VLOOKUP('Space Types'!$U749,Ventilation!$A$4:$H$299,6,FALSE)</f>
        <v>0.05</v>
      </c>
      <c r="W749" s="90">
        <f>VLOOKUP('Space Types'!$U749,Ventilation!$A$4:$H$299,5,FALSE)</f>
        <v>0</v>
      </c>
      <c r="X749" s="90">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x14ac:dyDescent="0.25">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4">
        <f>VLOOKUP('Space Types'!$U750,Ventilation!$A$4:$H$299,6,FALSE)</f>
        <v>0.05</v>
      </c>
      <c r="W750" s="94">
        <f>VLOOKUP('Space Types'!$U750,Ventilation!$A$4:$H$299,5,FALSE)</f>
        <v>0</v>
      </c>
      <c r="X750" s="94">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x14ac:dyDescent="0.25">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90">
        <f>VLOOKUP('Space Types'!$U751,Ventilation!$A$4:$H$299,6,FALSE)</f>
        <v>0.05</v>
      </c>
      <c r="W751" s="90">
        <f>VLOOKUP('Space Types'!$U751,Ventilation!$A$4:$H$299,5,FALSE)</f>
        <v>0</v>
      </c>
      <c r="X751" s="90">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x14ac:dyDescent="0.25">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4">
        <f>VLOOKUP('Space Types'!$U752,Ventilation!$A$4:$H$299,6,FALSE)</f>
        <v>0.12</v>
      </c>
      <c r="W752" s="94">
        <f>VLOOKUP('Space Types'!$U752,Ventilation!$A$4:$H$299,5,FALSE)</f>
        <v>0</v>
      </c>
      <c r="X752" s="94">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9" t="s">
        <v>528</v>
      </c>
      <c r="BH752" s="1"/>
      <c r="BI752" s="1"/>
      <c r="BJ752" s="1"/>
      <c r="BK752" s="1"/>
    </row>
    <row r="753" spans="1:63" ht="14.25" customHeight="1" x14ac:dyDescent="0.25">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90">
        <f>VLOOKUP('Space Types'!$U753,Ventilation!$A$4:$H$299,6,FALSE)</f>
        <v>0.05</v>
      </c>
      <c r="W753" s="90">
        <f>VLOOKUP('Space Types'!$U753,Ventilation!$A$4:$H$299,5,FALSE)</f>
        <v>0</v>
      </c>
      <c r="X753" s="90">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9" t="s">
        <v>528</v>
      </c>
      <c r="BH753" s="1"/>
      <c r="BI753" s="1"/>
      <c r="BJ753" s="1"/>
      <c r="BK753" s="1"/>
    </row>
    <row r="754" spans="1:63" ht="14.25" customHeight="1" x14ac:dyDescent="0.25">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4">
        <f>VLOOKUP('Space Types'!$U754,Ventilation!$A$4:$H$299,5,FALSE)</f>
        <v>0</v>
      </c>
      <c r="X754" s="94">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9" t="s">
        <v>528</v>
      </c>
      <c r="BH754" s="1"/>
      <c r="BI754" s="1"/>
      <c r="BJ754" s="1"/>
      <c r="BK754" s="1"/>
    </row>
    <row r="755" spans="1:63" ht="14.25" customHeight="1" x14ac:dyDescent="0.25">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4">
        <f>VLOOKUP('Space Types'!$U755,Ventilation!$A$4:$H$299,5,FALSE)</f>
        <v>0</v>
      </c>
      <c r="X755" s="94">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9" t="s">
        <v>528</v>
      </c>
      <c r="BH755" s="1"/>
      <c r="BI755" s="1"/>
      <c r="BJ755" s="1"/>
      <c r="BK755" s="1"/>
    </row>
    <row r="756" spans="1:63" ht="14.25" customHeight="1" x14ac:dyDescent="0.25">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90">
        <f>VLOOKUP('Space Types'!$U756,Ventilation!$A$4:$H$299,6,FALSE)</f>
        <v>0.05</v>
      </c>
      <c r="W756" s="90">
        <f>VLOOKUP('Space Types'!$U756,Ventilation!$A$4:$H$299,5,FALSE)</f>
        <v>0</v>
      </c>
      <c r="X756" s="90">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x14ac:dyDescent="0.25">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90">
        <f>VLOOKUP('Space Types'!$U757,Ventilation!$A$4:$H$299,6,FALSE)</f>
        <v>0.05</v>
      </c>
      <c r="W757" s="90">
        <f>VLOOKUP('Space Types'!$U757,Ventilation!$A$4:$H$299,5,FALSE)</f>
        <v>0</v>
      </c>
      <c r="X757" s="90">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x14ac:dyDescent="0.25">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4">
        <f>VLOOKUP('Space Types'!$U758,Ventilation!$A$4:$H$299,6,FALSE)</f>
        <v>0.12</v>
      </c>
      <c r="W758" s="94">
        <f>VLOOKUP('Space Types'!$U758,Ventilation!$A$4:$H$299,5,FALSE)</f>
        <v>0</v>
      </c>
      <c r="X758" s="94">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9" t="s">
        <v>528</v>
      </c>
      <c r="BH758" s="1"/>
      <c r="BI758" s="1"/>
      <c r="BJ758" s="1"/>
      <c r="BK758" s="1"/>
    </row>
    <row r="759" spans="1:63" ht="14.25" customHeight="1" x14ac:dyDescent="0.25">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90">
        <f>VLOOKUP('Space Types'!$U759,Ventilation!$A$4:$H$299,6,FALSE)</f>
        <v>0.05</v>
      </c>
      <c r="W759" s="90">
        <f>VLOOKUP('Space Types'!$U759,Ventilation!$A$4:$H$299,5,FALSE)</f>
        <v>0</v>
      </c>
      <c r="X759" s="90">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9" t="s">
        <v>528</v>
      </c>
      <c r="BH759" s="1"/>
      <c r="BI759" s="1"/>
      <c r="BJ759" s="1"/>
      <c r="BK759" s="1"/>
    </row>
    <row r="760" spans="1:63" ht="14.25" customHeight="1" x14ac:dyDescent="0.25">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4">
        <f>VLOOKUP('Space Types'!$U760,Ventilation!$A$4:$H$299,5,FALSE)</f>
        <v>0</v>
      </c>
      <c r="X760" s="94">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9" t="s">
        <v>528</v>
      </c>
      <c r="BH760" s="1"/>
      <c r="BI760" s="1"/>
      <c r="BJ760" s="1"/>
      <c r="BK760" s="1"/>
    </row>
    <row r="761" spans="1:63" ht="14.25" customHeight="1" x14ac:dyDescent="0.25">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4">
        <f>VLOOKUP('Space Types'!$U761,Ventilation!$A$4:$H$299,5,FALSE)</f>
        <v>0</v>
      </c>
      <c r="X761" s="94">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9" t="s">
        <v>528</v>
      </c>
      <c r="BH761" s="1"/>
      <c r="BI761" s="1"/>
      <c r="BJ761" s="1"/>
      <c r="BK761" s="1"/>
    </row>
    <row r="762" spans="1:63" ht="14.25" customHeight="1" x14ac:dyDescent="0.25">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4">
        <f>VLOOKUP('Space Types'!$U762,Ventilation!$A$4:$H$299,6,FALSE)</f>
        <v>0.12</v>
      </c>
      <c r="W762" s="94">
        <f>VLOOKUP('Space Types'!$U762,Ventilation!$A$4:$H$299,5,FALSE)</f>
        <v>0</v>
      </c>
      <c r="X762" s="94">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9" t="s">
        <v>528</v>
      </c>
      <c r="BH762" s="1"/>
      <c r="BI762" s="1"/>
      <c r="BJ762" s="1"/>
      <c r="BK762" s="1"/>
    </row>
    <row r="763" spans="1:63" ht="14.25" customHeight="1" x14ac:dyDescent="0.25">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90">
        <f>VLOOKUP('Space Types'!$U763,Ventilation!$A$4:$H$299,6,FALSE)</f>
        <v>0.05</v>
      </c>
      <c r="W763" s="90">
        <f>VLOOKUP('Space Types'!$U763,Ventilation!$A$4:$H$299,5,FALSE)</f>
        <v>0</v>
      </c>
      <c r="X763" s="90">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9" t="s">
        <v>528</v>
      </c>
      <c r="BH763" s="1"/>
      <c r="BI763" s="1"/>
      <c r="BJ763" s="1"/>
      <c r="BK763" s="1"/>
    </row>
    <row r="764" spans="1:63" ht="14.25" customHeight="1" x14ac:dyDescent="0.25">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4">
        <f>VLOOKUP('Space Types'!$U764,Ventilation!$A$4:$H$299,5,FALSE)</f>
        <v>0</v>
      </c>
      <c r="X764" s="94">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9" t="s">
        <v>528</v>
      </c>
      <c r="BH764" s="1"/>
      <c r="BI764" s="1"/>
      <c r="BJ764" s="1"/>
      <c r="BK764" s="1"/>
    </row>
    <row r="765" spans="1:63" ht="14.25" customHeight="1" x14ac:dyDescent="0.25">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4">
        <f>VLOOKUP('Space Types'!$U765,Ventilation!$A$4:$H$299,5,FALSE)</f>
        <v>0</v>
      </c>
      <c r="X765" s="94">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9" t="s">
        <v>528</v>
      </c>
      <c r="BH765" s="1"/>
      <c r="BI765" s="1"/>
      <c r="BJ765" s="1"/>
      <c r="BK765" s="1"/>
    </row>
    <row r="766" spans="1:63" ht="14.25" customHeight="1" x14ac:dyDescent="0.25">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90">
        <f>VLOOKUP('Space Types'!$U766,Ventilation!$A$4:$H$299,6,FALSE)</f>
        <v>0.05</v>
      </c>
      <c r="W766" s="90">
        <f>VLOOKUP('Space Types'!$U766,Ventilation!$A$4:$H$299,5,FALSE)</f>
        <v>0</v>
      </c>
      <c r="X766" s="90">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x14ac:dyDescent="0.25">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4">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4">
        <f>VLOOKUP('Space Types'!$U767,Ventilation!$A$4:$H$299,6,FALSE)</f>
        <v>0.05</v>
      </c>
      <c r="W767" s="94">
        <f>VLOOKUP('Space Types'!$U767,Ventilation!$A$4:$H$299,5,FALSE)</f>
        <v>0</v>
      </c>
      <c r="X767" s="94">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x14ac:dyDescent="0.25">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90">
        <f>VLOOKUP('Space Types'!$U768,Ventilation!$A$4:$H$299,6,FALSE)</f>
        <v>0.05</v>
      </c>
      <c r="W768" s="90">
        <f>VLOOKUP('Space Types'!$U768,Ventilation!$A$4:$H$299,5,FALSE)</f>
        <v>0</v>
      </c>
      <c r="X768" s="90">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x14ac:dyDescent="0.25">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4">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4">
        <f>VLOOKUP('Space Types'!$U769,Ventilation!$A$4:$H$299,6,FALSE)</f>
        <v>0.06</v>
      </c>
      <c r="W769" s="94">
        <f>VLOOKUP('Space Types'!$U769,Ventilation!$A$4:$H$299,5,FALSE)</f>
        <v>0</v>
      </c>
      <c r="X769" s="94">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9" t="s">
        <v>528</v>
      </c>
      <c r="BH769" s="7"/>
      <c r="BI769" s="7"/>
      <c r="BJ769" s="7"/>
      <c r="BK769" s="7"/>
    </row>
    <row r="770" spans="1:63" ht="14.25" customHeight="1" x14ac:dyDescent="0.25">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4">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4">
        <f>VLOOKUP('Space Types'!$U770,Ventilation!$A$4:$H$299,6,FALSE)</f>
        <v>0.06</v>
      </c>
      <c r="W770" s="94">
        <f>VLOOKUP('Space Types'!$U770,Ventilation!$A$4:$H$299,5,FALSE)</f>
        <v>0</v>
      </c>
      <c r="X770" s="94">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9" t="s">
        <v>528</v>
      </c>
      <c r="BH770" s="7"/>
      <c r="BI770" s="7"/>
      <c r="BJ770" s="7"/>
      <c r="BK770" s="7"/>
    </row>
    <row r="771" spans="1:63" ht="14.25" customHeight="1" x14ac:dyDescent="0.25">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90">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90">
        <f>VLOOKUP('Space Types'!$U771,Ventilation!$A$4:$H$299,6,FALSE)</f>
        <v>0.05</v>
      </c>
      <c r="W771" s="90">
        <f>VLOOKUP('Space Types'!$U771,Ventilation!$A$4:$H$299,5,FALSE)</f>
        <v>0</v>
      </c>
      <c r="X771" s="90">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9" t="s">
        <v>528</v>
      </c>
      <c r="BH771" s="7"/>
      <c r="BI771" s="7"/>
      <c r="BJ771" s="7"/>
      <c r="BK771" s="7"/>
    </row>
    <row r="772" spans="1:63" ht="14.25" customHeight="1" x14ac:dyDescent="0.25">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90">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90">
        <f>VLOOKUP('Space Types'!$U772,Ventilation!$A$4:$H$299,6,FALSE)</f>
        <v>0.05</v>
      </c>
      <c r="W772" s="90">
        <f>VLOOKUP('Space Types'!$U772,Ventilation!$A$4:$H$299,5,FALSE)</f>
        <v>0</v>
      </c>
      <c r="X772" s="90">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9" t="s">
        <v>528</v>
      </c>
      <c r="BH772" s="7"/>
      <c r="BI772" s="7"/>
      <c r="BJ772" s="7"/>
      <c r="BK772" s="7"/>
    </row>
    <row r="773" spans="1:63" ht="14.25" customHeight="1" x14ac:dyDescent="0.25">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4">
        <f>VLOOKUP('Space Types'!$U773,Ventilation!$A$4:$H$299,6,FALSE)</f>
        <v>0.06</v>
      </c>
      <c r="W773" s="94">
        <f>VLOOKUP('Space Types'!$U773,Ventilation!$A$4:$H$299,5,FALSE)</f>
        <v>0</v>
      </c>
      <c r="X773" s="94">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9" t="s">
        <v>528</v>
      </c>
      <c r="BH773" s="7"/>
      <c r="BI773" s="7"/>
      <c r="BJ773" s="7"/>
      <c r="BK773" s="7"/>
    </row>
    <row r="774" spans="1:63" ht="14.25" customHeight="1" x14ac:dyDescent="0.25">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4">
        <f>VLOOKUP('Space Types'!$U774,Ventilation!$A$4:$H$299,6,FALSE)</f>
        <v>0.06</v>
      </c>
      <c r="W774" s="94">
        <f>VLOOKUP('Space Types'!$U774,Ventilation!$A$4:$H$299,5,FALSE)</f>
        <v>0</v>
      </c>
      <c r="X774" s="94">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9" t="s">
        <v>528</v>
      </c>
      <c r="BH774" s="7"/>
      <c r="BI774" s="7"/>
      <c r="BJ774" s="7"/>
      <c r="BK774" s="7"/>
    </row>
    <row r="775" spans="1:63" ht="14.25" customHeight="1" x14ac:dyDescent="0.25">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4">
        <f>VLOOKUP('Space Types'!$U775,Ventilation!$A$4:$H$299,6,FALSE)</f>
        <v>0.06</v>
      </c>
      <c r="W775" s="94">
        <f>VLOOKUP('Space Types'!$U775,Ventilation!$A$4:$H$299,5,FALSE)</f>
        <v>0</v>
      </c>
      <c r="X775" s="94">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9" t="s">
        <v>528</v>
      </c>
      <c r="BH775" s="7"/>
      <c r="BI775" s="7"/>
      <c r="BJ775" s="7"/>
      <c r="BK775" s="7"/>
    </row>
    <row r="776" spans="1:63" ht="14.25" customHeight="1" x14ac:dyDescent="0.25">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4">
        <f>VLOOKUP('Space Types'!$U776,Ventilation!$A$4:$H$299,6,FALSE)</f>
        <v>0.06</v>
      </c>
      <c r="W776" s="94">
        <f>VLOOKUP('Space Types'!$U776,Ventilation!$A$4:$H$299,5,FALSE)</f>
        <v>0</v>
      </c>
      <c r="X776" s="94">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9" t="s">
        <v>528</v>
      </c>
      <c r="BH776" s="7"/>
      <c r="BI776" s="7"/>
      <c r="BJ776" s="7"/>
      <c r="BK776" s="7"/>
    </row>
    <row r="777" spans="1:63" ht="14.25" customHeight="1" x14ac:dyDescent="0.25">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x14ac:dyDescent="0.25">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x14ac:dyDescent="0.25">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x14ac:dyDescent="0.25">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4">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4">
        <f>VLOOKUP('Space Types'!$U780,Ventilation!$A$4:$H$299,6,FALSE)</f>
        <v>0.3</v>
      </c>
      <c r="W780" s="94">
        <f>VLOOKUP('Space Types'!$U780,Ventilation!$A$4:$H$299,5,FALSE)</f>
        <v>0</v>
      </c>
      <c r="X780" s="94">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x14ac:dyDescent="0.25">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90">
        <f>VLOOKUP('Space Types'!$U781,Ventilation!$A$4:$H$299,6,FALSE)</f>
        <v>0.3</v>
      </c>
      <c r="W781" s="90">
        <f>VLOOKUP('Space Types'!$U781,Ventilation!$A$4:$H$299,5,FALSE)</f>
        <v>0</v>
      </c>
      <c r="X781" s="90">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x14ac:dyDescent="0.25">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4">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4">
        <f>VLOOKUP('Space Types'!$U782,Ventilation!$A$4:$H$299,6,FALSE)</f>
        <v>0.3</v>
      </c>
      <c r="W782" s="94">
        <f>VLOOKUP('Space Types'!$U782,Ventilation!$A$4:$H$299,5,FALSE)</f>
        <v>0</v>
      </c>
      <c r="X782" s="94">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x14ac:dyDescent="0.25">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90">
        <f>VLOOKUP('Space Types'!$U783,Ventilation!$A$4:$H$299,6,FALSE)</f>
        <v>0.3</v>
      </c>
      <c r="W783" s="90">
        <f>VLOOKUP('Space Types'!$U783,Ventilation!$A$4:$H$299,5,FALSE)</f>
        <v>0</v>
      </c>
      <c r="X783" s="90">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x14ac:dyDescent="0.25">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4">
        <f>VLOOKUP('Space Types'!$U784,Ventilation!$A$4:$H$299,6,FALSE)</f>
        <v>0</v>
      </c>
      <c r="W784" s="94">
        <f>VLOOKUP('Space Types'!$U784,Ventilation!$A$4:$H$299,5,FALSE)</f>
        <v>15</v>
      </c>
      <c r="X784" s="94">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x14ac:dyDescent="0.25">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90">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90">
        <f>VLOOKUP('Space Types'!$U785,Ventilation!$A$4:$H$299,6,FALSE)</f>
        <v>0</v>
      </c>
      <c r="W785" s="90">
        <f>VLOOKUP('Space Types'!$U785,Ventilation!$A$4:$H$299,5,FALSE)</f>
        <v>15</v>
      </c>
      <c r="X785" s="90">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x14ac:dyDescent="0.25">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4">
        <f>VLOOKUP('Space Types'!$U786,Ventilation!$A$4:$H$299,6,FALSE)</f>
        <v>0</v>
      </c>
      <c r="W786" s="94">
        <f>VLOOKUP('Space Types'!$U786,Ventilation!$A$4:$H$299,5,FALSE)</f>
        <v>15</v>
      </c>
      <c r="X786" s="94">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x14ac:dyDescent="0.25">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90">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90">
        <f>VLOOKUP('Space Types'!$U787,Ventilation!$A$4:$H$299,6,FALSE)</f>
        <v>0.06</v>
      </c>
      <c r="W787" s="90">
        <f>VLOOKUP('Space Types'!$U787,Ventilation!$A$4:$H$299,5,FALSE)</f>
        <v>7.5</v>
      </c>
      <c r="X787" s="90">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x14ac:dyDescent="0.25">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4">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4">
        <f>VLOOKUP('Space Types'!$U788,Ventilation!$A$4:$H$299,6,FALSE)</f>
        <v>0</v>
      </c>
      <c r="W788" s="94">
        <f>VLOOKUP('Space Types'!$U788,Ventilation!$A$4:$H$299,5,FALSE)</f>
        <v>15</v>
      </c>
      <c r="X788" s="94">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x14ac:dyDescent="0.25">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90">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90">
        <f>VLOOKUP('Space Types'!$U789,Ventilation!$A$4:$H$299,6,FALSE)</f>
        <v>0.06</v>
      </c>
      <c r="W789" s="90">
        <f>VLOOKUP('Space Types'!$U789,Ventilation!$A$4:$H$299,5,FALSE)</f>
        <v>7.5</v>
      </c>
      <c r="X789" s="90">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x14ac:dyDescent="0.25">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4">
        <f>VLOOKUP('Space Types'!$U790,Ventilation!$A$4:$H$299,6,FALSE)</f>
        <v>0</v>
      </c>
      <c r="W790" s="94">
        <f>VLOOKUP('Space Types'!$U790,Ventilation!$A$4:$H$299,5,FALSE)</f>
        <v>21.2</v>
      </c>
      <c r="X790" s="94">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x14ac:dyDescent="0.25">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90">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90">
        <f>VLOOKUP('Space Types'!$U791,Ventilation!$A$4:$H$299,6,FALSE)</f>
        <v>0</v>
      </c>
      <c r="W791" s="90">
        <f>VLOOKUP('Space Types'!$U791,Ventilation!$A$4:$H$299,5,FALSE)</f>
        <v>21.2</v>
      </c>
      <c r="X791" s="90">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x14ac:dyDescent="0.25">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4">
        <f>VLOOKUP('Space Types'!$U792,Ventilation!$A$4:$H$299,6,FALSE)</f>
        <v>0</v>
      </c>
      <c r="W792" s="94">
        <f>VLOOKUP('Space Types'!$U792,Ventilation!$A$4:$H$299,5,FALSE)</f>
        <v>21.2</v>
      </c>
      <c r="X792" s="94">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x14ac:dyDescent="0.25">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90">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90">
        <f>VLOOKUP('Space Types'!$U793,Ventilation!$A$4:$H$299,6,FALSE)</f>
        <v>0.06</v>
      </c>
      <c r="W793" s="90">
        <f>VLOOKUP('Space Types'!$U793,Ventilation!$A$4:$H$299,5,FALSE)</f>
        <v>5</v>
      </c>
      <c r="X793" s="90">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x14ac:dyDescent="0.25">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4">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4">
        <f>VLOOKUP('Space Types'!$U794,Ventilation!$A$4:$H$299,6,FALSE)</f>
        <v>0</v>
      </c>
      <c r="W794" s="94">
        <f>VLOOKUP('Space Types'!$U794,Ventilation!$A$4:$H$299,5,FALSE)</f>
        <v>21.2</v>
      </c>
      <c r="X794" s="94">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x14ac:dyDescent="0.25">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90">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90">
        <f>VLOOKUP('Space Types'!$U795,Ventilation!$A$4:$H$299,6,FALSE)</f>
        <v>0.06</v>
      </c>
      <c r="W795" s="90">
        <f>VLOOKUP('Space Types'!$U795,Ventilation!$A$4:$H$299,5,FALSE)</f>
        <v>5</v>
      </c>
      <c r="X795" s="90">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x14ac:dyDescent="0.25">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4">
        <f>VLOOKUP('Space Types'!$U796,Ventilation!$A$4:$H$299,6,FALSE)</f>
        <v>0.15</v>
      </c>
      <c r="W796" s="94">
        <f>VLOOKUP('Space Types'!$U796,Ventilation!$A$4:$H$299,5,FALSE)</f>
        <v>0</v>
      </c>
      <c r="X796" s="94">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x14ac:dyDescent="0.25">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90">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90">
        <f>VLOOKUP('Space Types'!$U797,Ventilation!$A$4:$H$299,6,FALSE)</f>
        <v>0.15</v>
      </c>
      <c r="W797" s="90">
        <f>VLOOKUP('Space Types'!$U797,Ventilation!$A$4:$H$299,5,FALSE)</f>
        <v>0</v>
      </c>
      <c r="X797" s="90">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x14ac:dyDescent="0.25">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4">
        <f>VLOOKUP('Space Types'!$U798,Ventilation!$A$4:$H$299,6,FALSE)</f>
        <v>0.15</v>
      </c>
      <c r="W798" s="94">
        <f>VLOOKUP('Space Types'!$U798,Ventilation!$A$4:$H$299,5,FALSE)</f>
        <v>0</v>
      </c>
      <c r="X798" s="94">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x14ac:dyDescent="0.25">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90">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90">
        <f>VLOOKUP('Space Types'!$U799,Ventilation!$A$4:$H$299,6,FALSE)</f>
        <v>0.12</v>
      </c>
      <c r="W799" s="90">
        <f>VLOOKUP('Space Types'!$U799,Ventilation!$A$4:$H$299,5,FALSE)</f>
        <v>0</v>
      </c>
      <c r="X799" s="90">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x14ac:dyDescent="0.25">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4">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4">
        <f>VLOOKUP('Space Types'!$U800,Ventilation!$A$4:$H$299,6,FALSE)</f>
        <v>0.15</v>
      </c>
      <c r="W800" s="94">
        <f>VLOOKUP('Space Types'!$U800,Ventilation!$A$4:$H$299,5,FALSE)</f>
        <v>0</v>
      </c>
      <c r="X800" s="94">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x14ac:dyDescent="0.25">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90">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90">
        <f>VLOOKUP('Space Types'!$U801,Ventilation!$A$4:$H$299,6,FALSE)</f>
        <v>0.12</v>
      </c>
      <c r="W801" s="90">
        <f>VLOOKUP('Space Types'!$U801,Ventilation!$A$4:$H$299,5,FALSE)</f>
        <v>0</v>
      </c>
      <c r="X801" s="90">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x14ac:dyDescent="0.25">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4">
        <f>VLOOKUP('Space Types'!$U802,Ventilation!$A$4:$H$299,6,FALSE)</f>
        <v>0</v>
      </c>
      <c r="W802" s="94">
        <f>VLOOKUP('Space Types'!$U802,Ventilation!$A$4:$H$299,5,FALSE)</f>
        <v>15</v>
      </c>
      <c r="X802" s="94">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4">
        <f t="shared" ref="AR802:AR806" si="117">(2419+2250)/2</f>
        <v>2334.5</v>
      </c>
      <c r="AS802" s="94">
        <f>IF('Space Types'!$AQ802=0,"",'Space Types'!$AQ802/'Space Types'!$AR802)</f>
        <v>2.1417862497322766E-3</v>
      </c>
      <c r="AT802" s="5">
        <v>49</v>
      </c>
      <c r="AU802" s="5">
        <v>0.2</v>
      </c>
      <c r="AV802" s="5">
        <v>0.05</v>
      </c>
      <c r="AW802" s="5" t="s">
        <v>5189</v>
      </c>
      <c r="AX802" s="5">
        <v>1.2402518232437685</v>
      </c>
      <c r="AY802" s="5">
        <v>3000</v>
      </c>
      <c r="AZ802" s="5">
        <v>520.87673972831067</v>
      </c>
      <c r="BA802" s="94">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x14ac:dyDescent="0.25">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90">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90">
        <f>VLOOKUP('Space Types'!$U803,Ventilation!$A$4:$H$299,6,FALSE)</f>
        <v>0</v>
      </c>
      <c r="W803" s="90">
        <f>VLOOKUP('Space Types'!$U803,Ventilation!$A$4:$H$299,5,FALSE)</f>
        <v>15</v>
      </c>
      <c r="X803" s="90">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90">
        <f t="shared" si="117"/>
        <v>2334.5</v>
      </c>
      <c r="AS803" s="90">
        <f>IF('Space Types'!$AQ803=0,"",'Space Types'!$AQ803/'Space Types'!$AR803)</f>
        <v>2.1417862497322766E-3</v>
      </c>
      <c r="AT803" s="10">
        <v>49</v>
      </c>
      <c r="AU803" s="10">
        <v>0.2</v>
      </c>
      <c r="AV803" s="10">
        <v>0.05</v>
      </c>
      <c r="AW803" s="10" t="s">
        <v>5189</v>
      </c>
      <c r="AX803" s="10">
        <v>1.2402518232437685</v>
      </c>
      <c r="AY803" s="10">
        <v>3000</v>
      </c>
      <c r="AZ803" s="10">
        <v>520.87673972831067</v>
      </c>
      <c r="BA803" s="90">
        <f t="shared" si="118"/>
        <v>0.2153394420444357</v>
      </c>
      <c r="BB803" s="10">
        <v>0.33800000000000002</v>
      </c>
      <c r="BC803" s="10">
        <v>0.5</v>
      </c>
      <c r="BD803" s="10"/>
      <c r="BE803" s="10" t="s">
        <v>5190</v>
      </c>
      <c r="BF803" s="10"/>
      <c r="BG803" s="7"/>
      <c r="BH803" s="7"/>
      <c r="BI803" s="7"/>
      <c r="BJ803" s="7"/>
      <c r="BK803" s="7"/>
    </row>
    <row r="804" spans="1:63" ht="14.25" hidden="1" customHeight="1" x14ac:dyDescent="0.25">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4">
        <f>VLOOKUP('Space Types'!$U804,Ventilation!$A$4:$H$299,6,FALSE)</f>
        <v>0</v>
      </c>
      <c r="W804" s="94">
        <f>VLOOKUP('Space Types'!$U804,Ventilation!$A$4:$H$299,5,FALSE)</f>
        <v>15</v>
      </c>
      <c r="X804" s="94">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4">
        <f t="shared" si="117"/>
        <v>2334.5</v>
      </c>
      <c r="AS804" s="94">
        <f>IF('Space Types'!$AQ804=0,"",'Space Types'!$AQ804/'Space Types'!$AR804)</f>
        <v>2.1417862497322766E-3</v>
      </c>
      <c r="AT804" s="5">
        <v>49</v>
      </c>
      <c r="AU804" s="5">
        <v>0.2</v>
      </c>
      <c r="AV804" s="5">
        <v>0.05</v>
      </c>
      <c r="AW804" s="5" t="s">
        <v>5189</v>
      </c>
      <c r="AX804" s="5">
        <v>1.2402518232437685</v>
      </c>
      <c r="AY804" s="5">
        <v>3000</v>
      </c>
      <c r="AZ804" s="5">
        <v>520.87673972831067</v>
      </c>
      <c r="BA804" s="94">
        <f t="shared" si="118"/>
        <v>0.2153394420444357</v>
      </c>
      <c r="BB804" s="5">
        <v>0.33800000000000002</v>
      </c>
      <c r="BC804" s="5">
        <v>0.5</v>
      </c>
      <c r="BD804" s="5"/>
      <c r="BE804" s="5" t="s">
        <v>5190</v>
      </c>
      <c r="BF804" s="5"/>
      <c r="BG804" s="1"/>
      <c r="BH804" s="1"/>
      <c r="BI804" s="1"/>
      <c r="BJ804" s="1"/>
      <c r="BK804" s="1"/>
    </row>
    <row r="805" spans="1:63" ht="14.25" hidden="1" customHeight="1" x14ac:dyDescent="0.25">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90">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90">
        <f>VLOOKUP('Space Types'!$U805,Ventilation!$A$4:$H$299,6,FALSE)</f>
        <v>0.06</v>
      </c>
      <c r="W805" s="90">
        <f>VLOOKUP('Space Types'!$U805,Ventilation!$A$4:$H$299,5,FALSE)</f>
        <v>7.5</v>
      </c>
      <c r="X805" s="90">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90">
        <f t="shared" si="117"/>
        <v>2334.5</v>
      </c>
      <c r="AS805" s="90">
        <f>IF('Space Types'!$AQ805=0,"",'Space Types'!$AQ805/'Space Types'!$AR805)</f>
        <v>2.1417862497322766E-3</v>
      </c>
      <c r="AT805" s="10">
        <v>49</v>
      </c>
      <c r="AU805" s="10">
        <v>0.2</v>
      </c>
      <c r="AV805" s="10">
        <v>0.05</v>
      </c>
      <c r="AW805" s="10" t="s">
        <v>5189</v>
      </c>
      <c r="AX805" s="10">
        <v>1.2402518232437685</v>
      </c>
      <c r="AY805" s="10">
        <v>3000</v>
      </c>
      <c r="AZ805" s="10">
        <v>520.87673972831067</v>
      </c>
      <c r="BA805" s="90">
        <f t="shared" si="118"/>
        <v>0.2153394420444357</v>
      </c>
      <c r="BB805" s="10">
        <v>0.33800000000000002</v>
      </c>
      <c r="BC805" s="10">
        <v>0.5</v>
      </c>
      <c r="BD805" s="10"/>
      <c r="BE805" s="10" t="s">
        <v>5190</v>
      </c>
      <c r="BF805" s="10"/>
      <c r="BG805" s="7"/>
      <c r="BH805" s="7"/>
      <c r="BI805" s="7"/>
      <c r="BJ805" s="7"/>
      <c r="BK805" s="7"/>
    </row>
    <row r="806" spans="1:63" ht="14.25" hidden="1" customHeight="1" x14ac:dyDescent="0.25">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4">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4">
        <f>VLOOKUP('Space Types'!$U806,Ventilation!$A$4:$H$299,6,FALSE)</f>
        <v>0</v>
      </c>
      <c r="W806" s="94">
        <f>VLOOKUP('Space Types'!$U806,Ventilation!$A$4:$H$299,5,FALSE)</f>
        <v>15</v>
      </c>
      <c r="X806" s="94">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4">
        <f t="shared" si="117"/>
        <v>2334.5</v>
      </c>
      <c r="AS806" s="94">
        <f>IF('Space Types'!$AQ806=0,"",'Space Types'!$AQ806/'Space Types'!$AR806)</f>
        <v>2.1417862497322766E-3</v>
      </c>
      <c r="AT806" s="5">
        <v>49</v>
      </c>
      <c r="AU806" s="5">
        <v>0.2</v>
      </c>
      <c r="AV806" s="5">
        <v>0.05</v>
      </c>
      <c r="AW806" s="5" t="s">
        <v>5189</v>
      </c>
      <c r="AX806" s="5">
        <v>1.2402518232437685</v>
      </c>
      <c r="AY806" s="5">
        <v>3000</v>
      </c>
      <c r="AZ806" s="5">
        <v>520.87673972831067</v>
      </c>
      <c r="BA806" s="94">
        <f t="shared" si="118"/>
        <v>0.2153394420444357</v>
      </c>
      <c r="BB806" s="5">
        <v>0.33800000000000002</v>
      </c>
      <c r="BC806" s="5">
        <v>0.5</v>
      </c>
      <c r="BD806" s="5"/>
      <c r="BE806" s="5" t="s">
        <v>5190</v>
      </c>
      <c r="BF806" s="5"/>
      <c r="BG806" s="7"/>
      <c r="BH806" s="7"/>
      <c r="BI806" s="7"/>
      <c r="BJ806" s="7"/>
      <c r="BK806" s="7"/>
    </row>
    <row r="807" spans="1:63" ht="14.25" hidden="1" customHeight="1" x14ac:dyDescent="0.25">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90">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90">
        <f>VLOOKUP('Space Types'!$U807,Ventilation!$A$4:$H$299,6,FALSE)</f>
        <v>0.06</v>
      </c>
      <c r="W807" s="90">
        <f>VLOOKUP('Space Types'!$U807,Ventilation!$A$4:$H$299,5,FALSE)</f>
        <v>7.5</v>
      </c>
      <c r="X807" s="90">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x14ac:dyDescent="0.25">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4">
        <f>VLOOKUP('Space Types'!$U808,Ventilation!$A$4:$H$299,6,FALSE)</f>
        <v>0</v>
      </c>
      <c r="W808" s="94">
        <f>VLOOKUP('Space Types'!$U808,Ventilation!$A$4:$H$299,5,FALSE)</f>
        <v>21.2</v>
      </c>
      <c r="X808" s="94">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x14ac:dyDescent="0.25">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90">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90">
        <f>VLOOKUP('Space Types'!$U809,Ventilation!$A$4:$H$299,6,FALSE)</f>
        <v>0</v>
      </c>
      <c r="W809" s="90">
        <f>VLOOKUP('Space Types'!$U809,Ventilation!$A$4:$H$299,5,FALSE)</f>
        <v>21.2</v>
      </c>
      <c r="X809" s="90">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x14ac:dyDescent="0.25">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4">
        <f>VLOOKUP('Space Types'!$U810,Ventilation!$A$4:$H$299,6,FALSE)</f>
        <v>0</v>
      </c>
      <c r="W810" s="94">
        <f>VLOOKUP('Space Types'!$U810,Ventilation!$A$4:$H$299,5,FALSE)</f>
        <v>21.2</v>
      </c>
      <c r="X810" s="94">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x14ac:dyDescent="0.25">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90">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90">
        <f>VLOOKUP('Space Types'!$U811,Ventilation!$A$4:$H$299,6,FALSE)</f>
        <v>0.06</v>
      </c>
      <c r="W811" s="90">
        <f>VLOOKUP('Space Types'!$U811,Ventilation!$A$4:$H$299,5,FALSE)</f>
        <v>5</v>
      </c>
      <c r="X811" s="90">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x14ac:dyDescent="0.25">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4">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4">
        <f>VLOOKUP('Space Types'!$U812,Ventilation!$A$4:$H$299,6,FALSE)</f>
        <v>0</v>
      </c>
      <c r="W812" s="94">
        <f>VLOOKUP('Space Types'!$U812,Ventilation!$A$4:$H$299,5,FALSE)</f>
        <v>21.2</v>
      </c>
      <c r="X812" s="94">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x14ac:dyDescent="0.25">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90">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90">
        <f>VLOOKUP('Space Types'!$U813,Ventilation!$A$4:$H$299,6,FALSE)</f>
        <v>0.06</v>
      </c>
      <c r="W813" s="90">
        <f>VLOOKUP('Space Types'!$U813,Ventilation!$A$4:$H$299,5,FALSE)</f>
        <v>5</v>
      </c>
      <c r="X813" s="90">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x14ac:dyDescent="0.25">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4">
        <f>VLOOKUP('Space Types'!$U814,Ventilation!$A$4:$H$299,6,FALSE)</f>
        <v>0.05</v>
      </c>
      <c r="W814" s="94">
        <f>VLOOKUP('Space Types'!$U814,Ventilation!$A$4:$H$299,5,FALSE)</f>
        <v>0</v>
      </c>
      <c r="X814" s="94">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x14ac:dyDescent="0.25">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90">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90">
        <f>VLOOKUP('Space Types'!$U815,Ventilation!$A$4:$H$299,6,FALSE)</f>
        <v>0.05</v>
      </c>
      <c r="W815" s="90">
        <f>VLOOKUP('Space Types'!$U815,Ventilation!$A$4:$H$299,5,FALSE)</f>
        <v>0</v>
      </c>
      <c r="X815" s="90">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x14ac:dyDescent="0.25">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4">
        <f>VLOOKUP('Space Types'!$U816,Ventilation!$A$4:$H$299,6,FALSE)</f>
        <v>0.05</v>
      </c>
      <c r="W816" s="94">
        <f>VLOOKUP('Space Types'!$U816,Ventilation!$A$4:$H$299,5,FALSE)</f>
        <v>0</v>
      </c>
      <c r="X816" s="94">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x14ac:dyDescent="0.25">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90">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90">
        <f>VLOOKUP('Space Types'!$U817,Ventilation!$A$4:$H$299,6,FALSE)</f>
        <v>0.06</v>
      </c>
      <c r="W817" s="90">
        <f>VLOOKUP('Space Types'!$U817,Ventilation!$A$4:$H$299,5,FALSE)</f>
        <v>0</v>
      </c>
      <c r="X817" s="90">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x14ac:dyDescent="0.25">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4">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4">
        <f>VLOOKUP('Space Types'!$U818,Ventilation!$A$4:$H$299,6,FALSE)</f>
        <v>0.05</v>
      </c>
      <c r="W818" s="94">
        <f>VLOOKUP('Space Types'!$U818,Ventilation!$A$4:$H$299,5,FALSE)</f>
        <v>0</v>
      </c>
      <c r="X818" s="94">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x14ac:dyDescent="0.25">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90">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90">
        <f>VLOOKUP('Space Types'!$U819,Ventilation!$A$4:$H$299,6,FALSE)</f>
        <v>0.06</v>
      </c>
      <c r="W819" s="90">
        <f>VLOOKUP('Space Types'!$U819,Ventilation!$A$4:$H$299,5,FALSE)</f>
        <v>0</v>
      </c>
      <c r="X819" s="90">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x14ac:dyDescent="0.25">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4">
        <f>VLOOKUP('Space Types'!$U820,Ventilation!$A$4:$H$299,6,FALSE)</f>
        <v>0.05</v>
      </c>
      <c r="W820" s="94">
        <f>VLOOKUP('Space Types'!$U820,Ventilation!$A$4:$H$299,5,FALSE)</f>
        <v>0</v>
      </c>
      <c r="X820" s="94">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x14ac:dyDescent="0.25">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90">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90">
        <f>VLOOKUP('Space Types'!$U821,Ventilation!$A$4:$H$299,6,FALSE)</f>
        <v>0.05</v>
      </c>
      <c r="W821" s="90">
        <f>VLOOKUP('Space Types'!$U821,Ventilation!$A$4:$H$299,5,FALSE)</f>
        <v>0</v>
      </c>
      <c r="X821" s="90">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x14ac:dyDescent="0.25">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4">
        <f>VLOOKUP('Space Types'!$U822,Ventilation!$A$4:$H$299,6,FALSE)</f>
        <v>0.05</v>
      </c>
      <c r="W822" s="94">
        <f>VLOOKUP('Space Types'!$U822,Ventilation!$A$4:$H$299,5,FALSE)</f>
        <v>0</v>
      </c>
      <c r="X822" s="94">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x14ac:dyDescent="0.25">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90">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90">
        <f>VLOOKUP('Space Types'!$U823,Ventilation!$A$4:$H$299,6,FALSE)</f>
        <v>0.06</v>
      </c>
      <c r="W823" s="90">
        <f>VLOOKUP('Space Types'!$U823,Ventilation!$A$4:$H$299,5,FALSE)</f>
        <v>0</v>
      </c>
      <c r="X823" s="90">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x14ac:dyDescent="0.25">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4">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4">
        <f>VLOOKUP('Space Types'!$U824,Ventilation!$A$4:$H$299,6,FALSE)</f>
        <v>0.05</v>
      </c>
      <c r="W824" s="94">
        <f>VLOOKUP('Space Types'!$U824,Ventilation!$A$4:$H$299,5,FALSE)</f>
        <v>0</v>
      </c>
      <c r="X824" s="94">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x14ac:dyDescent="0.25">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90">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90">
        <f>VLOOKUP('Space Types'!$U825,Ventilation!$A$4:$H$299,6,FALSE)</f>
        <v>0.06</v>
      </c>
      <c r="W825" s="90">
        <f>VLOOKUP('Space Types'!$U825,Ventilation!$A$4:$H$299,5,FALSE)</f>
        <v>0</v>
      </c>
      <c r="X825" s="90">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x14ac:dyDescent="0.2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x14ac:dyDescent="0.2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x14ac:dyDescent="0.2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x14ac:dyDescent="0.2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x14ac:dyDescent="0.2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x14ac:dyDescent="0.2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x14ac:dyDescent="0.2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x14ac:dyDescent="0.2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x14ac:dyDescent="0.2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x14ac:dyDescent="0.2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x14ac:dyDescent="0.2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x14ac:dyDescent="0.2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x14ac:dyDescent="0.2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x14ac:dyDescent="0.2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x14ac:dyDescent="0.2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x14ac:dyDescent="0.2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x14ac:dyDescent="0.2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x14ac:dyDescent="0.2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x14ac:dyDescent="0.2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x14ac:dyDescent="0.2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x14ac:dyDescent="0.2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x14ac:dyDescent="0.2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x14ac:dyDescent="0.2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x14ac:dyDescent="0.2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x14ac:dyDescent="0.2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x14ac:dyDescent="0.2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x14ac:dyDescent="0.2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x14ac:dyDescent="0.2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x14ac:dyDescent="0.25">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x14ac:dyDescent="0.25">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x14ac:dyDescent="0.25">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x14ac:dyDescent="0.25">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x14ac:dyDescent="0.25">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x14ac:dyDescent="0.25">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x14ac:dyDescent="0.25">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x14ac:dyDescent="0.25">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x14ac:dyDescent="0.25">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x14ac:dyDescent="0.25">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x14ac:dyDescent="0.25">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x14ac:dyDescent="0.25">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x14ac:dyDescent="0.25">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x14ac:dyDescent="0.25">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x14ac:dyDescent="0.25">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x14ac:dyDescent="0.25">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x14ac:dyDescent="0.25">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x14ac:dyDescent="0.25">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x14ac:dyDescent="0.25">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x14ac:dyDescent="0.25">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x14ac:dyDescent="0.25">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x14ac:dyDescent="0.25">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x14ac:dyDescent="0.25">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x14ac:dyDescent="0.25">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x14ac:dyDescent="0.25">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x14ac:dyDescent="0.25">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x14ac:dyDescent="0.25">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x14ac:dyDescent="0.25">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x14ac:dyDescent="0.25">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x14ac:dyDescent="0.25">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x14ac:dyDescent="0.25">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x14ac:dyDescent="0.25">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x14ac:dyDescent="0.25">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x14ac:dyDescent="0.25">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x14ac:dyDescent="0.25">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x14ac:dyDescent="0.25">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x14ac:dyDescent="0.25">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x14ac:dyDescent="0.25">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x14ac:dyDescent="0.25">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x14ac:dyDescent="0.25">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x14ac:dyDescent="0.25">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x14ac:dyDescent="0.25">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x14ac:dyDescent="0.25">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x14ac:dyDescent="0.25">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x14ac:dyDescent="0.25">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x14ac:dyDescent="0.25">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x14ac:dyDescent="0.25">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x14ac:dyDescent="0.25">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x14ac:dyDescent="0.25">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x14ac:dyDescent="0.25">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x14ac:dyDescent="0.25">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x14ac:dyDescent="0.25">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x14ac:dyDescent="0.25">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x14ac:dyDescent="0.25">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x14ac:dyDescent="0.25">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x14ac:dyDescent="0.25">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x14ac:dyDescent="0.25">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x14ac:dyDescent="0.25">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x14ac:dyDescent="0.25">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x14ac:dyDescent="0.25">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x14ac:dyDescent="0.25">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x14ac:dyDescent="0.25">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x14ac:dyDescent="0.25">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x14ac:dyDescent="0.25">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x14ac:dyDescent="0.25">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x14ac:dyDescent="0.25">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x14ac:dyDescent="0.25">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x14ac:dyDescent="0.25">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x14ac:dyDescent="0.25">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x14ac:dyDescent="0.25">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x14ac:dyDescent="0.25">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x14ac:dyDescent="0.25">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x14ac:dyDescent="0.25">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x14ac:dyDescent="0.25">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x14ac:dyDescent="0.25">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x14ac:dyDescent="0.25">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x14ac:dyDescent="0.25">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x14ac:dyDescent="0.25">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x14ac:dyDescent="0.25">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x14ac:dyDescent="0.25">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x14ac:dyDescent="0.25">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x14ac:dyDescent="0.25">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x14ac:dyDescent="0.25">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x14ac:dyDescent="0.25">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x14ac:dyDescent="0.25">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x14ac:dyDescent="0.25">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x14ac:dyDescent="0.25">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x14ac:dyDescent="0.25">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x14ac:dyDescent="0.25">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x14ac:dyDescent="0.25">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x14ac:dyDescent="0.25">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x14ac:dyDescent="0.25">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x14ac:dyDescent="0.25">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x14ac:dyDescent="0.25">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x14ac:dyDescent="0.25">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x14ac:dyDescent="0.25">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x14ac:dyDescent="0.25">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x14ac:dyDescent="0.25">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x14ac:dyDescent="0.25">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x14ac:dyDescent="0.25">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x14ac:dyDescent="0.25">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x14ac:dyDescent="0.25">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x14ac:dyDescent="0.25">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x14ac:dyDescent="0.25">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x14ac:dyDescent="0.25">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x14ac:dyDescent="0.25">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x14ac:dyDescent="0.25">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x14ac:dyDescent="0.25">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x14ac:dyDescent="0.25">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x14ac:dyDescent="0.25">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x14ac:dyDescent="0.25">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x14ac:dyDescent="0.25">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x14ac:dyDescent="0.25">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x14ac:dyDescent="0.25">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x14ac:dyDescent="0.25">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x14ac:dyDescent="0.25">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x14ac:dyDescent="0.25">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x14ac:dyDescent="0.25">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x14ac:dyDescent="0.25">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x14ac:dyDescent="0.25">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x14ac:dyDescent="0.25">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x14ac:dyDescent="0.25">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x14ac:dyDescent="0.25">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x14ac:dyDescent="0.25">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x14ac:dyDescent="0.25">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x14ac:dyDescent="0.25">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x14ac:dyDescent="0.25">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x14ac:dyDescent="0.25">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x14ac:dyDescent="0.25">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x14ac:dyDescent="0.25">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x14ac:dyDescent="0.25">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x14ac:dyDescent="0.25">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x14ac:dyDescent="0.25">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x14ac:dyDescent="0.25">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x14ac:dyDescent="0.25">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x14ac:dyDescent="0.25">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x14ac:dyDescent="0.25">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x14ac:dyDescent="0.25">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x14ac:dyDescent="0.25">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x14ac:dyDescent="0.25">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x14ac:dyDescent="0.25">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x14ac:dyDescent="0.25">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x14ac:dyDescent="0.25">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x14ac:dyDescent="0.25">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x14ac:dyDescent="0.25">
      <c r="A146" s="5" t="str">
        <f>TRIM(Ventilation!$B146)&amp;TRIM(Ventilation!$C146)&amp;TRIM(Ventilation!$D146)</f>
        <v>ASHRAE 62.1-1999Hotels, Motels, Resorts, DormitoriesBedrooms</v>
      </c>
      <c r="B146" s="42" t="s">
        <v>115</v>
      </c>
      <c r="C146" s="11" t="s">
        <v>415</v>
      </c>
      <c r="D146" s="11" t="s">
        <v>416</v>
      </c>
      <c r="E146" s="11">
        <v>0</v>
      </c>
      <c r="F146" s="91">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TRIM(Ventilation!$B147)&amp;TRIM(Ventilation!$C147)&amp;TRIM(Ventilation!$D147)</f>
        <v>ASHRAE 62.1-1999Hotels, Motels, Resorts, DormitoriesLiving rooms</v>
      </c>
      <c r="B147" s="46" t="s">
        <v>115</v>
      </c>
      <c r="C147" s="15" t="s">
        <v>415</v>
      </c>
      <c r="D147" s="15" t="s">
        <v>427</v>
      </c>
      <c r="E147" s="15">
        <v>0</v>
      </c>
      <c r="F147" s="91">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x14ac:dyDescent="0.25">
      <c r="A148" s="5" t="str">
        <f>TRIM(Ventilation!$B148)&amp;TRIM(Ventilation!$C148)&amp;TRIM(Ventilation!$D148)</f>
        <v>ASHRAE 62.1-1999Hotels, Motels, Resorts, DormitoriesBaths</v>
      </c>
      <c r="B148" s="42" t="s">
        <v>115</v>
      </c>
      <c r="C148" s="11" t="s">
        <v>415</v>
      </c>
      <c r="D148" s="11" t="s">
        <v>438</v>
      </c>
      <c r="E148" s="11">
        <v>0</v>
      </c>
      <c r="F148" s="91">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x14ac:dyDescent="0.25">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x14ac:dyDescent="0.25">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x14ac:dyDescent="0.25">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TRIM(Ventilation!$B177)&amp;TRIM(Ventilation!$C177)&amp;TRIM(Ventilation!$D177)</f>
        <v>AIA 2001NursingNewborn Nursery Suite</v>
      </c>
      <c r="B177" s="46" t="s">
        <v>106</v>
      </c>
      <c r="C177" s="92" t="s">
        <v>1592</v>
      </c>
      <c r="D177" s="52" t="s">
        <v>1593</v>
      </c>
      <c r="E177" s="46"/>
      <c r="F177" s="46"/>
      <c r="G177" s="93">
        <v>2</v>
      </c>
      <c r="H177" s="15"/>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TRIM(Ventilation!$B179)&amp;TRIM(Ventilation!$C179)&amp;TRIM(Ventilation!$D179)</f>
        <v>AIA 2001NursingAirborne Infection Isolation Room</v>
      </c>
      <c r="B179" s="46" t="s">
        <v>106</v>
      </c>
      <c r="C179" s="92" t="s">
        <v>1592</v>
      </c>
      <c r="D179" s="52" t="s">
        <v>1595</v>
      </c>
      <c r="E179" s="46"/>
      <c r="F179" s="46"/>
      <c r="G179" s="93">
        <v>2</v>
      </c>
      <c r="H179" s="15"/>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TRIM(Ventilation!$B181)&amp;TRIM(Ventilation!$C181)&amp;TRIM(Ventilation!$D181)</f>
        <v>AIA 2001NursingLabor/Delivery/Recovery/Postpartum</v>
      </c>
      <c r="B181" s="46" t="s">
        <v>106</v>
      </c>
      <c r="C181" s="92" t="s">
        <v>1592</v>
      </c>
      <c r="D181" s="52" t="s">
        <v>1597</v>
      </c>
      <c r="E181" s="46"/>
      <c r="F181" s="46"/>
      <c r="G181" s="93">
        <v>2</v>
      </c>
      <c r="H181" s="15"/>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TRIM(Ventilation!$B275)&amp;TRIM(Ventilation!$C275)&amp;TRIM(Ventilation!$D275)</f>
        <v>AIA 2001Surgery and Critical CareOperating/Surgical Cystoscopic Rooms</v>
      </c>
      <c r="B275" s="46" t="s">
        <v>106</v>
      </c>
      <c r="C275" s="92" t="s">
        <v>1947</v>
      </c>
      <c r="D275" s="52" t="s">
        <v>1948</v>
      </c>
      <c r="E275" s="46"/>
      <c r="F275" s="46"/>
      <c r="G275" s="93">
        <v>3</v>
      </c>
      <c r="H275" s="15"/>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TRIM(Ventilation!$B277)&amp;TRIM(Ventilation!$C277)&amp;TRIM(Ventilation!$D277)</f>
        <v>AIA 2001Surgery and Critical CareRecovery Room</v>
      </c>
      <c r="B277" s="46" t="s">
        <v>106</v>
      </c>
      <c r="C277" s="92" t="s">
        <v>1947</v>
      </c>
      <c r="D277" s="52" t="s">
        <v>1954</v>
      </c>
      <c r="E277" s="46"/>
      <c r="F277" s="46"/>
      <c r="G277" s="93">
        <v>2</v>
      </c>
      <c r="H277" s="15"/>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TRIM(Ventilation!$B279)&amp;TRIM(Ventilation!$C279)&amp;TRIM(Ventilation!$D279)</f>
        <v>AIA 2001Surgery and Critical CareNewborn Intensive Care</v>
      </c>
      <c r="B279" s="46" t="s">
        <v>106</v>
      </c>
      <c r="C279" s="92" t="s">
        <v>1947</v>
      </c>
      <c r="D279" s="52" t="s">
        <v>1965</v>
      </c>
      <c r="E279" s="46"/>
      <c r="F279" s="46"/>
      <c r="G279" s="93">
        <v>2</v>
      </c>
      <c r="H279" s="15"/>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x14ac:dyDescent="0.25">
      <c r="A281" s="10" t="str">
        <f>TRIM(Ventilation!$B281)&amp;TRIM(Ventilation!$C281)&amp;TRIM(Ventilation!$D281)</f>
        <v>AIA 2001Surgery and Critical CareEndoscopy</v>
      </c>
      <c r="B281" s="46" t="s">
        <v>106</v>
      </c>
      <c r="C281" s="92" t="s">
        <v>1947</v>
      </c>
      <c r="D281" s="52" t="s">
        <v>1202</v>
      </c>
      <c r="E281" s="46"/>
      <c r="F281" s="46"/>
      <c r="G281" s="93">
        <v>2</v>
      </c>
      <c r="H281" s="15"/>
      <c r="I281" s="7"/>
      <c r="J281" s="7"/>
      <c r="K281" s="7"/>
      <c r="L281" s="7"/>
      <c r="M281" s="7"/>
      <c r="N281" s="7"/>
      <c r="O281" s="7"/>
      <c r="P281" s="7"/>
      <c r="Q281" s="7"/>
      <c r="R281" s="7"/>
      <c r="S281" s="7"/>
      <c r="T281" s="7"/>
      <c r="U281" s="7"/>
      <c r="V281" s="7"/>
      <c r="W281" s="7"/>
      <c r="X281" s="7"/>
      <c r="Y281" s="7"/>
      <c r="Z281" s="7"/>
    </row>
    <row r="282" spans="1:26" ht="14.25" customHeight="1" x14ac:dyDescent="0.25">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x14ac:dyDescent="0.25">
      <c r="A283" s="10" t="str">
        <f>TRIM(Ventilation!$B283)&amp;TRIM(Ventilation!$C283)&amp;TRIM(Ventilation!$D283)</f>
        <v>AIA 2001Surgery and Critical CareER Waiting Room</v>
      </c>
      <c r="B283" s="46" t="s">
        <v>106</v>
      </c>
      <c r="C283" s="92" t="s">
        <v>1947</v>
      </c>
      <c r="D283" s="52" t="s">
        <v>1973</v>
      </c>
      <c r="E283" s="46"/>
      <c r="F283" s="46"/>
      <c r="G283" s="93">
        <v>2</v>
      </c>
      <c r="H283" s="15"/>
      <c r="I283" s="7"/>
      <c r="J283" s="7"/>
      <c r="K283" s="7"/>
      <c r="L283" s="7"/>
      <c r="M283" s="7"/>
      <c r="N283" s="7"/>
      <c r="O283" s="7"/>
      <c r="P283" s="7"/>
      <c r="Q283" s="7"/>
      <c r="R283" s="7"/>
      <c r="S283" s="7"/>
      <c r="T283" s="7"/>
      <c r="U283" s="7"/>
      <c r="V283" s="7"/>
      <c r="W283" s="7"/>
      <c r="X283" s="7"/>
      <c r="Y283" s="7"/>
      <c r="Z283" s="7"/>
    </row>
    <row r="284" spans="1:26" ht="14.25" customHeight="1" x14ac:dyDescent="0.25">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x14ac:dyDescent="0.25">
      <c r="A285" s="10" t="str">
        <f>TRIM(Ventilation!$B285)&amp;TRIM(Ventilation!$C285)&amp;TRIM(Ventilation!$D285)</f>
        <v>AIA 2001Surgery and Critical CareRadiology Waiting Rooms</v>
      </c>
      <c r="B285" s="46" t="s">
        <v>106</v>
      </c>
      <c r="C285" s="92" t="s">
        <v>1947</v>
      </c>
      <c r="D285" s="52" t="s">
        <v>1979</v>
      </c>
      <c r="E285" s="46"/>
      <c r="F285" s="46"/>
      <c r="G285" s="93">
        <v>2</v>
      </c>
      <c r="H285" s="15"/>
      <c r="I285" s="7"/>
      <c r="J285" s="7"/>
      <c r="K285" s="7"/>
      <c r="L285" s="7"/>
      <c r="M285" s="7"/>
      <c r="N285" s="7"/>
      <c r="O285" s="7"/>
      <c r="P285" s="7"/>
      <c r="Q285" s="7"/>
      <c r="R285" s="7"/>
      <c r="S285" s="7"/>
      <c r="T285" s="7"/>
      <c r="U285" s="7"/>
      <c r="V285" s="7"/>
      <c r="W285" s="7"/>
      <c r="X285" s="7"/>
      <c r="Y285" s="7"/>
      <c r="Z285" s="7"/>
    </row>
    <row r="286" spans="1:26" ht="14.25" customHeight="1" x14ac:dyDescent="0.25">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x14ac:dyDescent="0.25">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x14ac:dyDescent="0.25">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x14ac:dyDescent="0.25">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x14ac:dyDescent="0.25">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x14ac:dyDescent="0.25">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x14ac:dyDescent="0.25">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x14ac:dyDescent="0.25">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x14ac:dyDescent="0.25">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x14ac:dyDescent="0.25">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x14ac:dyDescent="0.25">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x14ac:dyDescent="0.25">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x14ac:dyDescent="0.25">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x14ac:dyDescent="0.25">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x14ac:dyDescent="0.25">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x14ac:dyDescent="0.25">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x14ac:dyDescent="0.25">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x14ac:dyDescent="0.25">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x14ac:dyDescent="0.25">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x14ac:dyDescent="0.25">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x14ac:dyDescent="0.25">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x14ac:dyDescent="0.25">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x14ac:dyDescent="0.25">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x14ac:dyDescent="0.25">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x14ac:dyDescent="0.25">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x14ac:dyDescent="0.25">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x14ac:dyDescent="0.25">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x14ac:dyDescent="0.25">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x14ac:dyDescent="0.25">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x14ac:dyDescent="0.25">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x14ac:dyDescent="0.25">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x14ac:dyDescent="0.25">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x14ac:dyDescent="0.25">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x14ac:dyDescent="0.25">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x14ac:dyDescent="0.25">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x14ac:dyDescent="0.25">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x14ac:dyDescent="0.25">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x14ac:dyDescent="0.25">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x14ac:dyDescent="0.25">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x14ac:dyDescent="0.25">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x14ac:dyDescent="0.25">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x14ac:dyDescent="0.25">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x14ac:dyDescent="0.25">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x14ac:dyDescent="0.25">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x14ac:dyDescent="0.25">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x14ac:dyDescent="0.25">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x14ac:dyDescent="0.25">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x14ac:dyDescent="0.25">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x14ac:dyDescent="0.25">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x14ac:dyDescent="0.25">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x14ac:dyDescent="0.25">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x14ac:dyDescent="0.25">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x14ac:dyDescent="0.25">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x14ac:dyDescent="0.25">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x14ac:dyDescent="0.25">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x14ac:dyDescent="0.25">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x14ac:dyDescent="0.25">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x14ac:dyDescent="0.25">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x14ac:dyDescent="0.25">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x14ac:dyDescent="0.25">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x14ac:dyDescent="0.25">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x14ac:dyDescent="0.25">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x14ac:dyDescent="0.25">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x14ac:dyDescent="0.25">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x14ac:dyDescent="0.25">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x14ac:dyDescent="0.25">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x14ac:dyDescent="0.25">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x14ac:dyDescent="0.25">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x14ac:dyDescent="0.25">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x14ac:dyDescent="0.25">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x14ac:dyDescent="0.25">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x14ac:dyDescent="0.25">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x14ac:dyDescent="0.25">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x14ac:dyDescent="0.25">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x14ac:dyDescent="0.25">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x14ac:dyDescent="0.25">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x14ac:dyDescent="0.25">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x14ac:dyDescent="0.25">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x14ac:dyDescent="0.25">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x14ac:dyDescent="0.25">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x14ac:dyDescent="0.25">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x14ac:dyDescent="0.25">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x14ac:dyDescent="0.25">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x14ac:dyDescent="0.25">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x14ac:dyDescent="0.25">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x14ac:dyDescent="0.25">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x14ac:dyDescent="0.25">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x14ac:dyDescent="0.25">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x14ac:dyDescent="0.25">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x14ac:dyDescent="0.25">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x14ac:dyDescent="0.25">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x14ac:dyDescent="0.25">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x14ac:dyDescent="0.25">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x14ac:dyDescent="0.25">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x14ac:dyDescent="0.25">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x14ac:dyDescent="0.25">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x14ac:dyDescent="0.25">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x14ac:dyDescent="0.25">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x14ac:dyDescent="0.25">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x14ac:dyDescent="0.25">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x14ac:dyDescent="0.25">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x14ac:dyDescent="0.25">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x14ac:dyDescent="0.25">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x14ac:dyDescent="0.25">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x14ac:dyDescent="0.25">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x14ac:dyDescent="0.25">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x14ac:dyDescent="0.25">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x14ac:dyDescent="0.25">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x14ac:dyDescent="0.25">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x14ac:dyDescent="0.25">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x14ac:dyDescent="0.25">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x14ac:dyDescent="0.25">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x14ac:dyDescent="0.25">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x14ac:dyDescent="0.25">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x14ac:dyDescent="0.25">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x14ac:dyDescent="0.25">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x14ac:dyDescent="0.25">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x14ac:dyDescent="0.25">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x14ac:dyDescent="0.25">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x14ac:dyDescent="0.25">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x14ac:dyDescent="0.25">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x14ac:dyDescent="0.25">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x14ac:dyDescent="0.25">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x14ac:dyDescent="0.25">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x14ac:dyDescent="0.25">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x14ac:dyDescent="0.25">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x14ac:dyDescent="0.25">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x14ac:dyDescent="0.25">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x14ac:dyDescent="0.25">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x14ac:dyDescent="0.25">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x14ac:dyDescent="0.25">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x14ac:dyDescent="0.25">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x14ac:dyDescent="0.25">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x14ac:dyDescent="0.25">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x14ac:dyDescent="0.25">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x14ac:dyDescent="0.25">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x14ac:dyDescent="0.25">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x14ac:dyDescent="0.25">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x14ac:dyDescent="0.25">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5">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5">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5">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5">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5">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5">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5">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5">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5">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5">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5">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5">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5">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5">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5">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5">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5">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5">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5">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x14ac:dyDescent="0.25"/>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x14ac:dyDescent="0.25">
      <c r="A1" s="7" t="s">
        <v>386</v>
      </c>
      <c r="B1" s="39"/>
      <c r="C1" s="7"/>
      <c r="D1" s="7"/>
      <c r="E1" s="39"/>
      <c r="F1" s="39"/>
      <c r="G1" s="39"/>
    </row>
    <row r="2" spans="1:7" ht="14.25" customHeight="1" x14ac:dyDescent="0.25">
      <c r="A2" s="7"/>
      <c r="B2" s="39"/>
      <c r="C2" s="7"/>
      <c r="D2" s="7"/>
      <c r="E2" s="39"/>
      <c r="F2" s="39"/>
      <c r="G2" s="39"/>
    </row>
    <row r="3" spans="1:7" ht="14.25" customHeight="1" x14ac:dyDescent="0.25">
      <c r="A3" s="47" t="s">
        <v>387</v>
      </c>
      <c r="B3" s="48" t="s">
        <v>249</v>
      </c>
      <c r="C3" s="49" t="s">
        <v>364</v>
      </c>
      <c r="D3" s="49" t="s">
        <v>365</v>
      </c>
      <c r="E3" s="47" t="s">
        <v>398</v>
      </c>
      <c r="F3" s="47" t="s">
        <v>399</v>
      </c>
      <c r="G3" s="47" t="s">
        <v>400</v>
      </c>
    </row>
    <row r="4" spans="1:7" ht="14.25" customHeight="1" x14ac:dyDescent="0.25">
      <c r="A4" s="50" t="s">
        <v>401</v>
      </c>
      <c r="B4" s="42" t="s">
        <v>118</v>
      </c>
      <c r="C4" s="5" t="s">
        <v>405</v>
      </c>
      <c r="D4" s="44" t="s">
        <v>406</v>
      </c>
      <c r="E4" s="42">
        <v>1.5</v>
      </c>
      <c r="F4" s="42"/>
      <c r="G4" s="42">
        <v>1</v>
      </c>
    </row>
    <row r="5" spans="1:7" ht="14.25" customHeight="1" x14ac:dyDescent="0.25">
      <c r="A5" s="51" t="s">
        <v>408</v>
      </c>
      <c r="B5" s="46" t="s">
        <v>118</v>
      </c>
      <c r="C5" s="10" t="s">
        <v>405</v>
      </c>
      <c r="D5" s="52" t="s">
        <v>412</v>
      </c>
      <c r="E5" s="46">
        <v>1.4</v>
      </c>
      <c r="F5" s="46"/>
      <c r="G5" s="46">
        <v>2</v>
      </c>
    </row>
    <row r="6" spans="1:7" ht="14.25" customHeight="1" x14ac:dyDescent="0.25">
      <c r="A6" s="50" t="s">
        <v>413</v>
      </c>
      <c r="B6" s="42" t="s">
        <v>118</v>
      </c>
      <c r="C6" s="5" t="s">
        <v>405</v>
      </c>
      <c r="D6" s="44" t="s">
        <v>414</v>
      </c>
      <c r="E6" s="42">
        <v>1.4</v>
      </c>
      <c r="F6" s="42"/>
      <c r="G6" s="42">
        <v>3</v>
      </c>
    </row>
    <row r="7" spans="1:7" ht="14.25" customHeight="1" x14ac:dyDescent="0.25">
      <c r="A7" s="51" t="s">
        <v>417</v>
      </c>
      <c r="B7" s="46" t="s">
        <v>118</v>
      </c>
      <c r="C7" s="10" t="s">
        <v>405</v>
      </c>
      <c r="D7" s="52" t="s">
        <v>419</v>
      </c>
      <c r="E7" s="46">
        <v>1.5</v>
      </c>
      <c r="F7" s="46"/>
      <c r="G7" s="46">
        <v>4</v>
      </c>
    </row>
    <row r="8" spans="1:7" ht="14.25" customHeight="1" x14ac:dyDescent="0.25">
      <c r="A8" s="50" t="s">
        <v>421</v>
      </c>
      <c r="B8" s="42" t="s">
        <v>118</v>
      </c>
      <c r="C8" s="5" t="s">
        <v>405</v>
      </c>
      <c r="D8" s="44" t="s">
        <v>422</v>
      </c>
      <c r="E8" s="42">
        <v>1.8</v>
      </c>
      <c r="F8" s="42"/>
      <c r="G8" s="42">
        <v>5</v>
      </c>
    </row>
    <row r="9" spans="1:7" ht="14.25" customHeight="1" x14ac:dyDescent="0.25">
      <c r="A9" s="51" t="s">
        <v>423</v>
      </c>
      <c r="B9" s="46" t="s">
        <v>118</v>
      </c>
      <c r="C9" s="10" t="s">
        <v>405</v>
      </c>
      <c r="D9" s="52" t="s">
        <v>425</v>
      </c>
      <c r="E9" s="46">
        <v>1.9</v>
      </c>
      <c r="F9" s="46"/>
      <c r="G9" s="46">
        <v>6</v>
      </c>
    </row>
    <row r="10" spans="1:7" ht="14.25" customHeight="1" x14ac:dyDescent="0.25">
      <c r="A10" s="50" t="s">
        <v>426</v>
      </c>
      <c r="B10" s="42" t="s">
        <v>118</v>
      </c>
      <c r="C10" s="5" t="s">
        <v>405</v>
      </c>
      <c r="D10" s="44" t="s">
        <v>428</v>
      </c>
      <c r="E10" s="42">
        <v>1.5</v>
      </c>
      <c r="F10" s="42"/>
      <c r="G10" s="42">
        <v>7</v>
      </c>
    </row>
    <row r="11" spans="1:7" ht="14.25" customHeight="1" x14ac:dyDescent="0.25">
      <c r="A11" s="51" t="s">
        <v>429</v>
      </c>
      <c r="B11" s="46" t="s">
        <v>118</v>
      </c>
      <c r="C11" s="10" t="s">
        <v>405</v>
      </c>
      <c r="D11" s="52" t="s">
        <v>430</v>
      </c>
      <c r="E11" s="46">
        <v>1.4</v>
      </c>
      <c r="F11" s="46"/>
      <c r="G11" s="46">
        <v>8</v>
      </c>
    </row>
    <row r="12" spans="1:7" ht="14.25" customHeight="1" x14ac:dyDescent="0.25">
      <c r="A12" s="50" t="s">
        <v>432</v>
      </c>
      <c r="B12" s="42" t="s">
        <v>118</v>
      </c>
      <c r="C12" s="5" t="s">
        <v>405</v>
      </c>
      <c r="D12" s="44" t="s">
        <v>435</v>
      </c>
      <c r="E12" s="42">
        <v>1.7</v>
      </c>
      <c r="F12" s="42"/>
      <c r="G12" s="42">
        <v>9</v>
      </c>
    </row>
    <row r="13" spans="1:7" ht="14.25" customHeight="1" x14ac:dyDescent="0.25">
      <c r="A13" s="51" t="s">
        <v>436</v>
      </c>
      <c r="B13" s="46" t="s">
        <v>118</v>
      </c>
      <c r="C13" s="10" t="s">
        <v>405</v>
      </c>
      <c r="D13" s="52" t="s">
        <v>437</v>
      </c>
      <c r="E13" s="46">
        <v>1.6</v>
      </c>
      <c r="F13" s="46"/>
      <c r="G13" s="46">
        <v>10</v>
      </c>
    </row>
    <row r="14" spans="1:7" ht="14.25" customHeight="1" x14ac:dyDescent="0.25">
      <c r="A14" s="50" t="s">
        <v>440</v>
      </c>
      <c r="B14" s="42" t="s">
        <v>118</v>
      </c>
      <c r="C14" s="5" t="s">
        <v>405</v>
      </c>
      <c r="D14" s="44" t="s">
        <v>442</v>
      </c>
      <c r="E14" s="42">
        <v>1.6</v>
      </c>
      <c r="F14" s="42"/>
      <c r="G14" s="42">
        <v>11</v>
      </c>
    </row>
    <row r="15" spans="1:7" ht="14.25" customHeight="1" x14ac:dyDescent="0.25">
      <c r="A15" s="51" t="s">
        <v>443</v>
      </c>
      <c r="B15" s="46" t="s">
        <v>118</v>
      </c>
      <c r="C15" s="10" t="s">
        <v>405</v>
      </c>
      <c r="D15" s="52" t="s">
        <v>444</v>
      </c>
      <c r="E15" s="46">
        <v>1.7</v>
      </c>
      <c r="F15" s="46"/>
      <c r="G15" s="46">
        <v>12</v>
      </c>
    </row>
    <row r="16" spans="1:7" ht="14.25" customHeight="1" x14ac:dyDescent="0.25">
      <c r="A16" s="50" t="s">
        <v>445</v>
      </c>
      <c r="B16" s="42" t="s">
        <v>118</v>
      </c>
      <c r="C16" s="5" t="s">
        <v>405</v>
      </c>
      <c r="D16" s="44" t="s">
        <v>447</v>
      </c>
      <c r="E16" s="42">
        <v>1.5</v>
      </c>
      <c r="F16" s="42"/>
      <c r="G16" s="42">
        <v>13</v>
      </c>
    </row>
    <row r="17" spans="1:7" ht="14.25" customHeight="1" x14ac:dyDescent="0.25">
      <c r="A17" s="51" t="s">
        <v>449</v>
      </c>
      <c r="B17" s="46" t="s">
        <v>118</v>
      </c>
      <c r="C17" s="10" t="s">
        <v>405</v>
      </c>
      <c r="D17" s="52" t="s">
        <v>453</v>
      </c>
      <c r="E17" s="46">
        <v>2.2000000000000002</v>
      </c>
      <c r="F17" s="46"/>
      <c r="G17" s="46">
        <v>14</v>
      </c>
    </row>
    <row r="18" spans="1:7" ht="14.25" customHeight="1" x14ac:dyDescent="0.25">
      <c r="A18" s="50" t="s">
        <v>454</v>
      </c>
      <c r="B18" s="42" t="s">
        <v>118</v>
      </c>
      <c r="C18" s="5" t="s">
        <v>405</v>
      </c>
      <c r="D18" s="44" t="s">
        <v>457</v>
      </c>
      <c r="E18" s="42">
        <v>2</v>
      </c>
      <c r="F18" s="42"/>
      <c r="G18" s="42">
        <v>15</v>
      </c>
    </row>
    <row r="19" spans="1:7" ht="14.25" customHeight="1" x14ac:dyDescent="0.25">
      <c r="A19" s="51" t="s">
        <v>458</v>
      </c>
      <c r="B19" s="46" t="s">
        <v>118</v>
      </c>
      <c r="C19" s="10" t="s">
        <v>405</v>
      </c>
      <c r="D19" s="52" t="s">
        <v>459</v>
      </c>
      <c r="E19" s="46">
        <v>1.6</v>
      </c>
      <c r="F19" s="46"/>
      <c r="G19" s="46">
        <v>16</v>
      </c>
    </row>
    <row r="20" spans="1:7" ht="14.25" customHeight="1" x14ac:dyDescent="0.25">
      <c r="A20" s="50" t="s">
        <v>460</v>
      </c>
      <c r="B20" s="42" t="s">
        <v>118</v>
      </c>
      <c r="C20" s="5" t="s">
        <v>405</v>
      </c>
      <c r="D20" s="44" t="s">
        <v>461</v>
      </c>
      <c r="E20" s="42">
        <v>1</v>
      </c>
      <c r="F20" s="42"/>
      <c r="G20" s="42">
        <v>17</v>
      </c>
    </row>
    <row r="21" spans="1:7" ht="14.25" customHeight="1" x14ac:dyDescent="0.25">
      <c r="A21" s="51" t="s">
        <v>462</v>
      </c>
      <c r="B21" s="46" t="s">
        <v>118</v>
      </c>
      <c r="C21" s="10" t="s">
        <v>405</v>
      </c>
      <c r="D21" s="52" t="s">
        <v>463</v>
      </c>
      <c r="E21" s="46">
        <v>1.6</v>
      </c>
      <c r="F21" s="46"/>
      <c r="G21" s="46">
        <v>18</v>
      </c>
    </row>
    <row r="22" spans="1:7" ht="14.25" customHeight="1" x14ac:dyDescent="0.25">
      <c r="A22" s="50" t="s">
        <v>464</v>
      </c>
      <c r="B22" s="42" t="s">
        <v>118</v>
      </c>
      <c r="C22" s="5" t="s">
        <v>405</v>
      </c>
      <c r="D22" s="44" t="s">
        <v>465</v>
      </c>
      <c r="E22" s="42">
        <v>1.3</v>
      </c>
      <c r="F22" s="42"/>
      <c r="G22" s="42">
        <v>19</v>
      </c>
    </row>
    <row r="23" spans="1:7" ht="14.25" customHeight="1" x14ac:dyDescent="0.25">
      <c r="A23" s="51" t="s">
        <v>467</v>
      </c>
      <c r="B23" s="46" t="s">
        <v>118</v>
      </c>
      <c r="C23" s="10" t="s">
        <v>405</v>
      </c>
      <c r="D23" s="52" t="s">
        <v>468</v>
      </c>
      <c r="E23" s="46">
        <v>0.3</v>
      </c>
      <c r="F23" s="46"/>
      <c r="G23" s="46">
        <v>20</v>
      </c>
    </row>
    <row r="24" spans="1:7" ht="14.25" customHeight="1" x14ac:dyDescent="0.25">
      <c r="A24" s="50" t="s">
        <v>469</v>
      </c>
      <c r="B24" s="42" t="s">
        <v>118</v>
      </c>
      <c r="C24" s="5" t="s">
        <v>405</v>
      </c>
      <c r="D24" s="44" t="s">
        <v>472</v>
      </c>
      <c r="E24" s="42">
        <v>1.2</v>
      </c>
      <c r="F24" s="42"/>
      <c r="G24" s="42">
        <v>21</v>
      </c>
    </row>
    <row r="25" spans="1:7" ht="14.25" customHeight="1" x14ac:dyDescent="0.25">
      <c r="A25" s="51" t="s">
        <v>475</v>
      </c>
      <c r="B25" s="46" t="s">
        <v>118</v>
      </c>
      <c r="C25" s="10" t="s">
        <v>405</v>
      </c>
      <c r="D25" s="52" t="s">
        <v>481</v>
      </c>
      <c r="E25" s="46">
        <v>1.5</v>
      </c>
      <c r="F25" s="46"/>
      <c r="G25" s="46">
        <v>22</v>
      </c>
    </row>
    <row r="26" spans="1:7" ht="14.25" customHeight="1" x14ac:dyDescent="0.25">
      <c r="A26" s="50" t="s">
        <v>483</v>
      </c>
      <c r="B26" s="42" t="s">
        <v>118</v>
      </c>
      <c r="C26" s="5" t="s">
        <v>405</v>
      </c>
      <c r="D26" s="44" t="s">
        <v>486</v>
      </c>
      <c r="E26" s="42">
        <v>1.3</v>
      </c>
      <c r="F26" s="42"/>
      <c r="G26" s="42">
        <v>23</v>
      </c>
    </row>
    <row r="27" spans="1:7" ht="14.25" customHeight="1" x14ac:dyDescent="0.25">
      <c r="A27" s="51" t="s">
        <v>487</v>
      </c>
      <c r="B27" s="46" t="s">
        <v>118</v>
      </c>
      <c r="C27" s="10" t="s">
        <v>405</v>
      </c>
      <c r="D27" s="52" t="s">
        <v>488</v>
      </c>
      <c r="E27" s="46">
        <v>1.6</v>
      </c>
      <c r="F27" s="46"/>
      <c r="G27" s="46">
        <v>24</v>
      </c>
    </row>
    <row r="28" spans="1:7" ht="14.25" customHeight="1" x14ac:dyDescent="0.25">
      <c r="A28" s="50" t="s">
        <v>489</v>
      </c>
      <c r="B28" s="42" t="s">
        <v>118</v>
      </c>
      <c r="C28" s="5" t="s">
        <v>405</v>
      </c>
      <c r="D28" s="44" t="s">
        <v>490</v>
      </c>
      <c r="E28" s="42">
        <v>2.2000000000000002</v>
      </c>
      <c r="F28" s="42"/>
      <c r="G28" s="42">
        <v>25</v>
      </c>
    </row>
    <row r="29" spans="1:7" ht="14.25" customHeight="1" x14ac:dyDescent="0.25">
      <c r="A29" s="51" t="s">
        <v>492</v>
      </c>
      <c r="B29" s="46" t="s">
        <v>118</v>
      </c>
      <c r="C29" s="10" t="s">
        <v>405</v>
      </c>
      <c r="D29" s="52" t="s">
        <v>494</v>
      </c>
      <c r="E29" s="46">
        <v>1.9</v>
      </c>
      <c r="F29" s="46"/>
      <c r="G29" s="46">
        <v>26</v>
      </c>
    </row>
    <row r="30" spans="1:7" ht="14.25" customHeight="1" x14ac:dyDescent="0.25">
      <c r="A30" s="50" t="s">
        <v>495</v>
      </c>
      <c r="B30" s="42" t="s">
        <v>118</v>
      </c>
      <c r="C30" s="5" t="s">
        <v>405</v>
      </c>
      <c r="D30" s="44" t="s">
        <v>496</v>
      </c>
      <c r="E30" s="42">
        <v>1.5</v>
      </c>
      <c r="F30" s="42"/>
      <c r="G30" s="42">
        <v>27</v>
      </c>
    </row>
    <row r="31" spans="1:7" ht="14.25" customHeight="1" x14ac:dyDescent="0.25">
      <c r="A31" s="51" t="s">
        <v>499</v>
      </c>
      <c r="B31" s="46" t="s">
        <v>118</v>
      </c>
      <c r="C31" s="10" t="s">
        <v>405</v>
      </c>
      <c r="D31" s="52" t="s">
        <v>503</v>
      </c>
      <c r="E31" s="46">
        <v>1.5</v>
      </c>
      <c r="F31" s="46"/>
      <c r="G31" s="46">
        <v>28</v>
      </c>
    </row>
    <row r="32" spans="1:7" ht="14.25" customHeight="1" x14ac:dyDescent="0.25">
      <c r="A32" s="50" t="s">
        <v>529</v>
      </c>
      <c r="B32" s="42" t="s">
        <v>118</v>
      </c>
      <c r="C32" s="5" t="s">
        <v>405</v>
      </c>
      <c r="D32" s="44" t="s">
        <v>533</v>
      </c>
      <c r="E32" s="42">
        <v>1.4</v>
      </c>
      <c r="F32" s="42"/>
      <c r="G32" s="42">
        <v>29</v>
      </c>
    </row>
    <row r="33" spans="1:7" ht="14.25" customHeight="1" x14ac:dyDescent="0.25">
      <c r="A33" s="51" t="s">
        <v>534</v>
      </c>
      <c r="B33" s="46" t="s">
        <v>118</v>
      </c>
      <c r="C33" s="10" t="s">
        <v>405</v>
      </c>
      <c r="D33" s="52" t="s">
        <v>537</v>
      </c>
      <c r="E33" s="46">
        <v>1.2</v>
      </c>
      <c r="F33" s="46"/>
      <c r="G33" s="46">
        <v>30</v>
      </c>
    </row>
    <row r="34" spans="1:7" ht="14.25" customHeight="1" x14ac:dyDescent="0.25">
      <c r="A34" s="50" t="s">
        <v>540</v>
      </c>
      <c r="B34" s="42" t="s">
        <v>118</v>
      </c>
      <c r="C34" s="5" t="s">
        <v>405</v>
      </c>
      <c r="D34" s="44" t="s">
        <v>541</v>
      </c>
      <c r="E34" s="42">
        <v>1.2</v>
      </c>
      <c r="F34" s="42"/>
      <c r="G34" s="42">
        <v>31</v>
      </c>
    </row>
    <row r="35" spans="1:7" ht="14.25" customHeight="1" x14ac:dyDescent="0.25">
      <c r="A35" s="51" t="s">
        <v>543</v>
      </c>
      <c r="B35" s="46" t="s">
        <v>118</v>
      </c>
      <c r="C35" s="10" t="s">
        <v>405</v>
      </c>
      <c r="D35" s="52" t="s">
        <v>544</v>
      </c>
      <c r="E35" s="46">
        <v>1.7</v>
      </c>
      <c r="F35" s="46"/>
      <c r="G35" s="46">
        <v>32</v>
      </c>
    </row>
    <row r="36" spans="1:7" ht="14.25" customHeight="1" x14ac:dyDescent="0.25">
      <c r="A36" s="50" t="s">
        <v>545</v>
      </c>
      <c r="B36" s="42" t="s">
        <v>118</v>
      </c>
      <c r="C36" s="59" t="s">
        <v>548</v>
      </c>
      <c r="D36" s="59" t="s">
        <v>309</v>
      </c>
      <c r="E36" s="50">
        <v>1.5</v>
      </c>
      <c r="F36" s="50"/>
      <c r="G36" s="42">
        <v>33</v>
      </c>
    </row>
    <row r="37" spans="1:7" ht="14.25" customHeight="1" x14ac:dyDescent="0.25">
      <c r="A37" s="51" t="s">
        <v>552</v>
      </c>
      <c r="B37" s="46" t="s">
        <v>118</v>
      </c>
      <c r="C37" s="60" t="s">
        <v>557</v>
      </c>
      <c r="D37" s="60" t="s">
        <v>309</v>
      </c>
      <c r="E37" s="51">
        <v>1.3</v>
      </c>
      <c r="F37" s="51"/>
      <c r="G37" s="46">
        <v>34</v>
      </c>
    </row>
    <row r="38" spans="1:7" ht="14.25" customHeight="1" x14ac:dyDescent="0.25">
      <c r="A38" s="50" t="s">
        <v>561</v>
      </c>
      <c r="B38" s="42" t="s">
        <v>118</v>
      </c>
      <c r="C38" s="59" t="s">
        <v>562</v>
      </c>
      <c r="D38" s="59" t="s">
        <v>309</v>
      </c>
      <c r="E38" s="50">
        <v>1.5</v>
      </c>
      <c r="F38" s="50"/>
      <c r="G38" s="42">
        <v>35</v>
      </c>
    </row>
    <row r="39" spans="1:7" ht="14.25" customHeight="1" x14ac:dyDescent="0.25">
      <c r="A39" s="51" t="s">
        <v>563</v>
      </c>
      <c r="B39" s="46" t="s">
        <v>118</v>
      </c>
      <c r="C39" s="60" t="s">
        <v>564</v>
      </c>
      <c r="D39" s="60" t="s">
        <v>309</v>
      </c>
      <c r="E39" s="51">
        <v>1.6</v>
      </c>
      <c r="F39" s="51"/>
      <c r="G39" s="46">
        <v>36</v>
      </c>
    </row>
    <row r="40" spans="1:7" ht="14.25" customHeight="1" x14ac:dyDescent="0.25">
      <c r="A40" s="50" t="s">
        <v>565</v>
      </c>
      <c r="B40" s="42" t="s">
        <v>118</v>
      </c>
      <c r="C40" s="59" t="s">
        <v>564</v>
      </c>
      <c r="D40" s="59" t="s">
        <v>567</v>
      </c>
      <c r="E40" s="50">
        <v>1.4</v>
      </c>
      <c r="F40" s="50"/>
      <c r="G40" s="42">
        <v>37</v>
      </c>
    </row>
    <row r="41" spans="1:7" ht="14.25" customHeight="1" x14ac:dyDescent="0.25">
      <c r="A41" s="51" t="s">
        <v>569</v>
      </c>
      <c r="B41" s="46" t="s">
        <v>118</v>
      </c>
      <c r="C41" s="60" t="s">
        <v>570</v>
      </c>
      <c r="D41" s="60" t="s">
        <v>309</v>
      </c>
      <c r="E41" s="51">
        <v>1.8</v>
      </c>
      <c r="F41" s="51"/>
      <c r="G41" s="46">
        <v>38</v>
      </c>
    </row>
    <row r="42" spans="1:7" ht="14.25" customHeight="1" x14ac:dyDescent="0.25">
      <c r="A42" s="50" t="s">
        <v>571</v>
      </c>
      <c r="B42" s="42" t="s">
        <v>118</v>
      </c>
      <c r="C42" s="59" t="s">
        <v>570</v>
      </c>
      <c r="D42" s="59" t="s">
        <v>572</v>
      </c>
      <c r="E42" s="50">
        <v>1.8</v>
      </c>
      <c r="F42" s="50"/>
      <c r="G42" s="42">
        <v>39</v>
      </c>
    </row>
    <row r="43" spans="1:7" ht="14.25" customHeight="1" x14ac:dyDescent="0.25">
      <c r="A43" s="51" t="s">
        <v>573</v>
      </c>
      <c r="B43" s="46" t="s">
        <v>118</v>
      </c>
      <c r="C43" s="60" t="s">
        <v>570</v>
      </c>
      <c r="D43" s="60" t="s">
        <v>575</v>
      </c>
      <c r="E43" s="51">
        <v>1.2</v>
      </c>
      <c r="F43" s="51"/>
      <c r="G43" s="46">
        <v>40</v>
      </c>
    </row>
    <row r="44" spans="1:7" ht="14.25" customHeight="1" x14ac:dyDescent="0.25">
      <c r="A44" s="50" t="s">
        <v>576</v>
      </c>
      <c r="B44" s="42" t="s">
        <v>118</v>
      </c>
      <c r="C44" s="59" t="s">
        <v>570</v>
      </c>
      <c r="D44" s="59" t="s">
        <v>582</v>
      </c>
      <c r="E44" s="50">
        <v>0.8</v>
      </c>
      <c r="F44" s="50"/>
      <c r="G44" s="42">
        <v>41</v>
      </c>
    </row>
    <row r="45" spans="1:7" ht="14.25" customHeight="1" x14ac:dyDescent="0.25">
      <c r="A45" s="51" t="s">
        <v>583</v>
      </c>
      <c r="B45" s="46" t="s">
        <v>118</v>
      </c>
      <c r="C45" s="60" t="s">
        <v>584</v>
      </c>
      <c r="D45" s="60" t="s">
        <v>309</v>
      </c>
      <c r="E45" s="51">
        <v>0.5</v>
      </c>
      <c r="F45" s="51"/>
      <c r="G45" s="46">
        <v>42</v>
      </c>
    </row>
    <row r="46" spans="1:7" ht="14.25" customHeight="1" x14ac:dyDescent="0.25">
      <c r="A46" s="50" t="s">
        <v>586</v>
      </c>
      <c r="B46" s="42" t="s">
        <v>118</v>
      </c>
      <c r="C46" s="59" t="s">
        <v>584</v>
      </c>
      <c r="D46" s="59" t="s">
        <v>589</v>
      </c>
      <c r="E46" s="50">
        <v>0.5</v>
      </c>
      <c r="F46" s="50"/>
      <c r="G46" s="42">
        <v>43</v>
      </c>
    </row>
    <row r="47" spans="1:7" ht="14.25" customHeight="1" x14ac:dyDescent="0.25">
      <c r="A47" s="51" t="s">
        <v>590</v>
      </c>
      <c r="B47" s="46" t="s">
        <v>118</v>
      </c>
      <c r="C47" s="60" t="s">
        <v>584</v>
      </c>
      <c r="D47" s="60" t="s">
        <v>592</v>
      </c>
      <c r="E47" s="51">
        <v>0.5</v>
      </c>
      <c r="F47" s="51"/>
      <c r="G47" s="46">
        <v>44</v>
      </c>
    </row>
    <row r="48" spans="1:7" ht="14.25" customHeight="1" x14ac:dyDescent="0.25">
      <c r="A48" s="50" t="s">
        <v>593</v>
      </c>
      <c r="B48" s="42" t="s">
        <v>118</v>
      </c>
      <c r="C48" s="59" t="s">
        <v>584</v>
      </c>
      <c r="D48" s="59" t="s">
        <v>594</v>
      </c>
      <c r="E48" s="50">
        <v>0.5</v>
      </c>
      <c r="F48" s="50"/>
      <c r="G48" s="42">
        <v>45</v>
      </c>
    </row>
    <row r="49" spans="1:7" ht="14.25" customHeight="1" x14ac:dyDescent="0.25">
      <c r="A49" s="51" t="s">
        <v>595</v>
      </c>
      <c r="B49" s="46" t="s">
        <v>118</v>
      </c>
      <c r="C49" s="60" t="s">
        <v>584</v>
      </c>
      <c r="D49" s="60" t="s">
        <v>567</v>
      </c>
      <c r="E49" s="51">
        <v>1.9</v>
      </c>
      <c r="F49" s="51"/>
      <c r="G49" s="46">
        <v>46</v>
      </c>
    </row>
    <row r="50" spans="1:7" ht="14.25" customHeight="1" x14ac:dyDescent="0.25">
      <c r="A50" s="50" t="s">
        <v>598</v>
      </c>
      <c r="B50" s="42" t="s">
        <v>118</v>
      </c>
      <c r="C50" s="59" t="s">
        <v>584</v>
      </c>
      <c r="D50" s="59" t="s">
        <v>600</v>
      </c>
      <c r="E50" s="50">
        <v>3.2</v>
      </c>
      <c r="F50" s="50"/>
      <c r="G50" s="42">
        <v>47</v>
      </c>
    </row>
    <row r="51" spans="1:7" ht="14.25" customHeight="1" x14ac:dyDescent="0.25">
      <c r="A51" s="51" t="s">
        <v>602</v>
      </c>
      <c r="B51" s="46" t="s">
        <v>118</v>
      </c>
      <c r="C51" s="60" t="s">
        <v>584</v>
      </c>
      <c r="D51" s="60" t="s">
        <v>603</v>
      </c>
      <c r="E51" s="51">
        <v>0.5</v>
      </c>
      <c r="F51" s="51"/>
      <c r="G51" s="46">
        <v>48</v>
      </c>
    </row>
    <row r="52" spans="1:7" ht="14.25" customHeight="1" x14ac:dyDescent="0.25">
      <c r="A52" s="50" t="s">
        <v>604</v>
      </c>
      <c r="B52" s="42" t="s">
        <v>118</v>
      </c>
      <c r="C52" s="59" t="s">
        <v>584</v>
      </c>
      <c r="D52" s="59" t="s">
        <v>575</v>
      </c>
      <c r="E52" s="50">
        <v>1.8</v>
      </c>
      <c r="F52" s="50"/>
      <c r="G52" s="42">
        <v>49</v>
      </c>
    </row>
    <row r="53" spans="1:7" ht="14.25" customHeight="1" x14ac:dyDescent="0.25">
      <c r="A53" s="51" t="s">
        <v>605</v>
      </c>
      <c r="B53" s="46" t="s">
        <v>118</v>
      </c>
      <c r="C53" s="60" t="s">
        <v>584</v>
      </c>
      <c r="D53" s="60" t="s">
        <v>582</v>
      </c>
      <c r="E53" s="51">
        <v>1.3</v>
      </c>
      <c r="F53" s="51"/>
      <c r="G53" s="46">
        <v>50</v>
      </c>
    </row>
    <row r="54" spans="1:7" ht="14.25" customHeight="1" x14ac:dyDescent="0.25">
      <c r="A54" s="50" t="s">
        <v>608</v>
      </c>
      <c r="B54" s="42" t="s">
        <v>118</v>
      </c>
      <c r="C54" s="59" t="s">
        <v>584</v>
      </c>
      <c r="D54" s="59" t="s">
        <v>609</v>
      </c>
      <c r="E54" s="50">
        <v>1</v>
      </c>
      <c r="F54" s="50"/>
      <c r="G54" s="42">
        <v>51</v>
      </c>
    </row>
    <row r="55" spans="1:7" ht="14.25" customHeight="1" x14ac:dyDescent="0.25">
      <c r="A55" s="51" t="s">
        <v>610</v>
      </c>
      <c r="B55" s="46" t="s">
        <v>118</v>
      </c>
      <c r="C55" s="60" t="s">
        <v>613</v>
      </c>
      <c r="D55" s="60" t="s">
        <v>614</v>
      </c>
      <c r="E55" s="51">
        <v>1.3</v>
      </c>
      <c r="F55" s="51"/>
      <c r="G55" s="46">
        <v>52</v>
      </c>
    </row>
    <row r="56" spans="1:7" ht="14.25" customHeight="1" x14ac:dyDescent="0.25">
      <c r="A56" s="50" t="s">
        <v>616</v>
      </c>
      <c r="B56" s="42" t="s">
        <v>118</v>
      </c>
      <c r="C56" s="59" t="s">
        <v>613</v>
      </c>
      <c r="D56" s="59" t="s">
        <v>621</v>
      </c>
      <c r="E56" s="50">
        <v>0.2</v>
      </c>
      <c r="F56" s="50"/>
      <c r="G56" s="42">
        <v>53</v>
      </c>
    </row>
    <row r="57" spans="1:7" ht="14.25" customHeight="1" x14ac:dyDescent="0.25">
      <c r="A57" s="51" t="s">
        <v>625</v>
      </c>
      <c r="B57" s="46" t="s">
        <v>118</v>
      </c>
      <c r="C57" s="60" t="s">
        <v>630</v>
      </c>
      <c r="D57" s="60" t="s">
        <v>309</v>
      </c>
      <c r="E57" s="51">
        <v>1.4</v>
      </c>
      <c r="F57" s="51"/>
      <c r="G57" s="46">
        <v>54</v>
      </c>
    </row>
    <row r="58" spans="1:7" ht="14.25" customHeight="1" x14ac:dyDescent="0.25">
      <c r="A58" s="50" t="s">
        <v>635</v>
      </c>
      <c r="B58" s="42" t="s">
        <v>118</v>
      </c>
      <c r="C58" s="59" t="s">
        <v>630</v>
      </c>
      <c r="D58" s="59" t="s">
        <v>637</v>
      </c>
      <c r="E58" s="50">
        <v>1.4</v>
      </c>
      <c r="F58" s="50"/>
      <c r="G58" s="42">
        <v>55</v>
      </c>
    </row>
    <row r="59" spans="1:7" ht="14.25" customHeight="1" x14ac:dyDescent="0.25">
      <c r="A59" s="51" t="s">
        <v>638</v>
      </c>
      <c r="B59" s="46" t="s">
        <v>118</v>
      </c>
      <c r="C59" s="60" t="s">
        <v>395</v>
      </c>
      <c r="D59" s="60" t="s">
        <v>309</v>
      </c>
      <c r="E59" s="51">
        <v>1.4</v>
      </c>
      <c r="F59" s="51"/>
      <c r="G59" s="46">
        <v>56</v>
      </c>
    </row>
    <row r="60" spans="1:7" ht="14.25" customHeight="1" x14ac:dyDescent="0.25">
      <c r="A60" s="50" t="s">
        <v>639</v>
      </c>
      <c r="B60" s="42" t="s">
        <v>118</v>
      </c>
      <c r="C60" s="59" t="s">
        <v>395</v>
      </c>
      <c r="D60" s="59" t="s">
        <v>567</v>
      </c>
      <c r="E60" s="50">
        <v>1.4</v>
      </c>
      <c r="F60" s="50"/>
      <c r="G60" s="42">
        <v>57</v>
      </c>
    </row>
    <row r="61" spans="1:7" ht="14.25" customHeight="1" x14ac:dyDescent="0.25">
      <c r="A61" s="51" t="s">
        <v>641</v>
      </c>
      <c r="B61" s="46" t="s">
        <v>118</v>
      </c>
      <c r="C61" s="60" t="s">
        <v>395</v>
      </c>
      <c r="D61" s="60" t="s">
        <v>572</v>
      </c>
      <c r="E61" s="51">
        <v>1</v>
      </c>
      <c r="F61" s="51"/>
      <c r="G61" s="46">
        <v>58</v>
      </c>
    </row>
    <row r="62" spans="1:7" ht="14.25" customHeight="1" x14ac:dyDescent="0.25">
      <c r="A62" s="50" t="s">
        <v>642</v>
      </c>
      <c r="B62" s="42" t="s">
        <v>118</v>
      </c>
      <c r="C62" s="59" t="s">
        <v>395</v>
      </c>
      <c r="D62" s="59" t="s">
        <v>643</v>
      </c>
      <c r="E62" s="50">
        <v>1.2</v>
      </c>
      <c r="F62" s="50"/>
      <c r="G62" s="42">
        <v>59</v>
      </c>
    </row>
    <row r="63" spans="1:7" ht="14.25" customHeight="1" x14ac:dyDescent="0.25">
      <c r="A63" s="51" t="s">
        <v>644</v>
      </c>
      <c r="B63" s="46" t="s">
        <v>118</v>
      </c>
      <c r="C63" s="60" t="s">
        <v>395</v>
      </c>
      <c r="D63" s="60" t="s">
        <v>646</v>
      </c>
      <c r="E63" s="51">
        <v>1.2</v>
      </c>
      <c r="F63" s="51"/>
      <c r="G63" s="46">
        <v>60</v>
      </c>
    </row>
    <row r="64" spans="1:7" ht="14.25" customHeight="1" x14ac:dyDescent="0.25">
      <c r="A64" s="50" t="s">
        <v>647</v>
      </c>
      <c r="B64" s="42" t="s">
        <v>118</v>
      </c>
      <c r="C64" s="59" t="s">
        <v>395</v>
      </c>
      <c r="D64" s="59" t="s">
        <v>396</v>
      </c>
      <c r="E64" s="50">
        <v>2.2000000000000002</v>
      </c>
      <c r="F64" s="50"/>
      <c r="G64" s="42">
        <v>61</v>
      </c>
    </row>
    <row r="65" spans="1:7" ht="14.25" customHeight="1" x14ac:dyDescent="0.25">
      <c r="A65" s="51" t="s">
        <v>649</v>
      </c>
      <c r="B65" s="46" t="s">
        <v>118</v>
      </c>
      <c r="C65" s="60" t="s">
        <v>308</v>
      </c>
      <c r="D65" s="60" t="s">
        <v>309</v>
      </c>
      <c r="E65" s="51">
        <v>2.2000000000000002</v>
      </c>
      <c r="F65" s="51"/>
      <c r="G65" s="46">
        <v>62</v>
      </c>
    </row>
    <row r="66" spans="1:7" ht="14.25" customHeight="1" x14ac:dyDescent="0.25">
      <c r="A66" s="50" t="s">
        <v>651</v>
      </c>
      <c r="B66" s="42" t="s">
        <v>118</v>
      </c>
      <c r="C66" s="59" t="s">
        <v>652</v>
      </c>
      <c r="D66" s="59" t="s">
        <v>309</v>
      </c>
      <c r="E66" s="50">
        <v>1.8</v>
      </c>
      <c r="F66" s="50"/>
      <c r="G66" s="42">
        <v>63</v>
      </c>
    </row>
    <row r="67" spans="1:7" ht="14.25" customHeight="1" x14ac:dyDescent="0.25">
      <c r="A67" s="51" t="s">
        <v>654</v>
      </c>
      <c r="B67" s="46" t="s">
        <v>118</v>
      </c>
      <c r="C67" s="60" t="s">
        <v>655</v>
      </c>
      <c r="D67" s="60" t="s">
        <v>309</v>
      </c>
      <c r="E67" s="51">
        <v>1</v>
      </c>
      <c r="F67" s="51"/>
      <c r="G67" s="46">
        <v>64</v>
      </c>
    </row>
    <row r="68" spans="1:7" ht="14.25" customHeight="1" x14ac:dyDescent="0.25">
      <c r="A68" s="50" t="s">
        <v>656</v>
      </c>
      <c r="B68" s="42" t="s">
        <v>118</v>
      </c>
      <c r="C68" s="59" t="s">
        <v>658</v>
      </c>
      <c r="D68" s="59" t="s">
        <v>309</v>
      </c>
      <c r="E68" s="50">
        <v>0.8</v>
      </c>
      <c r="F68" s="50"/>
      <c r="G68" s="42">
        <v>65</v>
      </c>
    </row>
    <row r="69" spans="1:7" ht="14.25" customHeight="1" x14ac:dyDescent="0.25">
      <c r="A69" s="51" t="s">
        <v>659</v>
      </c>
      <c r="B69" s="46" t="s">
        <v>118</v>
      </c>
      <c r="C69" s="60" t="s">
        <v>660</v>
      </c>
      <c r="D69" s="60" t="s">
        <v>309</v>
      </c>
      <c r="E69" s="51">
        <v>0.7</v>
      </c>
      <c r="F69" s="51"/>
      <c r="G69" s="46">
        <v>66</v>
      </c>
    </row>
    <row r="70" spans="1:7" ht="14.25" customHeight="1" x14ac:dyDescent="0.25">
      <c r="A70" s="50" t="s">
        <v>662</v>
      </c>
      <c r="B70" s="42" t="s">
        <v>118</v>
      </c>
      <c r="C70" s="59" t="s">
        <v>660</v>
      </c>
      <c r="D70" s="59" t="s">
        <v>637</v>
      </c>
      <c r="E70" s="50">
        <v>1.6</v>
      </c>
      <c r="F70" s="50"/>
      <c r="G70" s="42">
        <v>67</v>
      </c>
    </row>
    <row r="71" spans="1:7" ht="14.25" customHeight="1" x14ac:dyDescent="0.25">
      <c r="A71" s="51" t="s">
        <v>667</v>
      </c>
      <c r="B71" s="46" t="s">
        <v>118</v>
      </c>
      <c r="C71" s="60" t="s">
        <v>660</v>
      </c>
      <c r="D71" s="60" t="s">
        <v>669</v>
      </c>
      <c r="E71" s="51">
        <v>0.5</v>
      </c>
      <c r="F71" s="51"/>
      <c r="G71" s="46">
        <v>68</v>
      </c>
    </row>
    <row r="72" spans="1:7" ht="14.25" customHeight="1" x14ac:dyDescent="0.25">
      <c r="A72" s="50" t="s">
        <v>670</v>
      </c>
      <c r="B72" s="42" t="s">
        <v>118</v>
      </c>
      <c r="C72" s="59" t="s">
        <v>671</v>
      </c>
      <c r="D72" s="59" t="s">
        <v>309</v>
      </c>
      <c r="E72" s="50">
        <v>0.9</v>
      </c>
      <c r="F72" s="50"/>
      <c r="G72" s="42">
        <v>69</v>
      </c>
    </row>
    <row r="73" spans="1:7" ht="14.25" customHeight="1" x14ac:dyDescent="0.25">
      <c r="A73" s="51" t="s">
        <v>673</v>
      </c>
      <c r="B73" s="46" t="s">
        <v>118</v>
      </c>
      <c r="C73" s="60" t="s">
        <v>675</v>
      </c>
      <c r="D73" s="60" t="s">
        <v>309</v>
      </c>
      <c r="E73" s="51">
        <v>1.1000000000000001</v>
      </c>
      <c r="F73" s="51"/>
      <c r="G73" s="46">
        <v>70</v>
      </c>
    </row>
    <row r="74" spans="1:7" ht="14.25" customHeight="1" x14ac:dyDescent="0.25">
      <c r="A74" s="50" t="s">
        <v>676</v>
      </c>
      <c r="B74" s="42" t="s">
        <v>118</v>
      </c>
      <c r="C74" s="59" t="s">
        <v>675</v>
      </c>
      <c r="D74" s="59" t="s">
        <v>637</v>
      </c>
      <c r="E74" s="50">
        <v>2.9</v>
      </c>
      <c r="F74" s="50"/>
      <c r="G74" s="42">
        <v>71</v>
      </c>
    </row>
    <row r="75" spans="1:7" ht="14.25" customHeight="1" x14ac:dyDescent="0.25">
      <c r="A75" s="51" t="s">
        <v>677</v>
      </c>
      <c r="B75" s="46" t="s">
        <v>118</v>
      </c>
      <c r="C75" s="60" t="s">
        <v>678</v>
      </c>
      <c r="D75" s="60" t="s">
        <v>309</v>
      </c>
      <c r="E75" s="51">
        <v>0.3</v>
      </c>
      <c r="F75" s="51"/>
      <c r="G75" s="46">
        <v>72</v>
      </c>
    </row>
    <row r="76" spans="1:7" ht="14.25" customHeight="1" x14ac:dyDescent="0.25">
      <c r="A76" s="50" t="s">
        <v>679</v>
      </c>
      <c r="B76" s="42" t="s">
        <v>118</v>
      </c>
      <c r="C76" s="59" t="s">
        <v>678</v>
      </c>
      <c r="D76" s="59" t="s">
        <v>683</v>
      </c>
      <c r="E76" s="50">
        <v>1.4</v>
      </c>
      <c r="F76" s="50"/>
      <c r="G76" s="42">
        <v>73</v>
      </c>
    </row>
    <row r="77" spans="1:7" ht="14.25" customHeight="1" x14ac:dyDescent="0.25">
      <c r="A77" s="51" t="s">
        <v>684</v>
      </c>
      <c r="B77" s="46" t="s">
        <v>118</v>
      </c>
      <c r="C77" s="60" t="s">
        <v>689</v>
      </c>
      <c r="D77" s="60" t="s">
        <v>691</v>
      </c>
      <c r="E77" s="51">
        <v>1.9</v>
      </c>
      <c r="F77" s="46"/>
      <c r="G77" s="46">
        <v>74</v>
      </c>
    </row>
    <row r="78" spans="1:7" ht="14.25" customHeight="1" x14ac:dyDescent="0.25">
      <c r="A78" s="50" t="s">
        <v>695</v>
      </c>
      <c r="B78" s="42" t="s">
        <v>118</v>
      </c>
      <c r="C78" s="59" t="s">
        <v>689</v>
      </c>
      <c r="D78" s="59" t="s">
        <v>698</v>
      </c>
      <c r="E78" s="50">
        <v>1.1000000000000001</v>
      </c>
      <c r="F78" s="50"/>
      <c r="G78" s="42">
        <v>75</v>
      </c>
    </row>
    <row r="79" spans="1:7" ht="14.25" customHeight="1" x14ac:dyDescent="0.25">
      <c r="A79" s="51" t="s">
        <v>699</v>
      </c>
      <c r="B79" s="46" t="s">
        <v>118</v>
      </c>
      <c r="C79" s="60" t="s">
        <v>701</v>
      </c>
      <c r="D79" s="60" t="s">
        <v>702</v>
      </c>
      <c r="E79" s="51">
        <v>2.1</v>
      </c>
      <c r="F79" s="51"/>
      <c r="G79" s="46">
        <v>76</v>
      </c>
    </row>
    <row r="80" spans="1:7" ht="14.25" customHeight="1" x14ac:dyDescent="0.25">
      <c r="A80" s="50" t="s">
        <v>703</v>
      </c>
      <c r="B80" s="42" t="s">
        <v>118</v>
      </c>
      <c r="C80" s="59" t="s">
        <v>701</v>
      </c>
      <c r="D80" s="59" t="s">
        <v>707</v>
      </c>
      <c r="E80" s="50">
        <v>1.1000000000000001</v>
      </c>
      <c r="F80" s="50"/>
      <c r="G80" s="42">
        <v>77</v>
      </c>
    </row>
    <row r="81" spans="1:7" ht="14.25" customHeight="1" x14ac:dyDescent="0.25">
      <c r="A81" s="51" t="s">
        <v>711</v>
      </c>
      <c r="B81" s="46" t="s">
        <v>118</v>
      </c>
      <c r="C81" s="60" t="s">
        <v>701</v>
      </c>
      <c r="D81" s="60" t="s">
        <v>714</v>
      </c>
      <c r="E81" s="51">
        <v>1.1000000000000001</v>
      </c>
      <c r="F81" s="51"/>
      <c r="G81" s="46">
        <v>78</v>
      </c>
    </row>
    <row r="82" spans="1:7" ht="14.25" customHeight="1" x14ac:dyDescent="0.25">
      <c r="A82" s="50" t="s">
        <v>716</v>
      </c>
      <c r="B82" s="42" t="s">
        <v>118</v>
      </c>
      <c r="C82" s="59" t="s">
        <v>718</v>
      </c>
      <c r="D82" s="59" t="s">
        <v>719</v>
      </c>
      <c r="E82" s="50">
        <v>0.9</v>
      </c>
      <c r="F82" s="50"/>
      <c r="G82" s="42">
        <v>79</v>
      </c>
    </row>
    <row r="83" spans="1:7" ht="14.25" customHeight="1" x14ac:dyDescent="0.25">
      <c r="A83" s="51" t="s">
        <v>721</v>
      </c>
      <c r="B83" s="46" t="s">
        <v>118</v>
      </c>
      <c r="C83" s="60" t="s">
        <v>718</v>
      </c>
      <c r="D83" s="60" t="s">
        <v>724</v>
      </c>
      <c r="E83" s="51">
        <v>1.1000000000000001</v>
      </c>
      <c r="F83" s="51"/>
      <c r="G83" s="46">
        <v>80</v>
      </c>
    </row>
    <row r="84" spans="1:7" ht="14.25" customHeight="1" x14ac:dyDescent="0.25">
      <c r="A84" s="50" t="s">
        <v>725</v>
      </c>
      <c r="B84" s="42" t="s">
        <v>118</v>
      </c>
      <c r="C84" s="59" t="s">
        <v>488</v>
      </c>
      <c r="D84" s="59" t="s">
        <v>728</v>
      </c>
      <c r="E84" s="50">
        <v>1.7</v>
      </c>
      <c r="F84" s="50"/>
      <c r="G84" s="42">
        <v>81</v>
      </c>
    </row>
    <row r="85" spans="1:7" ht="14.25" customHeight="1" x14ac:dyDescent="0.25">
      <c r="A85" s="51" t="s">
        <v>729</v>
      </c>
      <c r="B85" s="46" t="s">
        <v>118</v>
      </c>
      <c r="C85" s="60" t="s">
        <v>412</v>
      </c>
      <c r="D85" s="60" t="s">
        <v>731</v>
      </c>
      <c r="E85" s="51">
        <v>3.3</v>
      </c>
      <c r="F85" s="51"/>
      <c r="G85" s="46">
        <v>82</v>
      </c>
    </row>
    <row r="86" spans="1:7" ht="14.25" customHeight="1" x14ac:dyDescent="0.25">
      <c r="A86" s="50" t="s">
        <v>734</v>
      </c>
      <c r="B86" s="42" t="s">
        <v>118</v>
      </c>
      <c r="C86" s="59" t="s">
        <v>447</v>
      </c>
      <c r="D86" s="59" t="s">
        <v>735</v>
      </c>
      <c r="E86" s="50">
        <v>1.4</v>
      </c>
      <c r="F86" s="50"/>
      <c r="G86" s="42">
        <v>83</v>
      </c>
    </row>
    <row r="87" spans="1:7" ht="14.25" customHeight="1" x14ac:dyDescent="0.25">
      <c r="A87" s="51" t="s">
        <v>737</v>
      </c>
      <c r="B87" s="46" t="s">
        <v>118</v>
      </c>
      <c r="C87" s="60" t="s">
        <v>447</v>
      </c>
      <c r="D87" s="60" t="s">
        <v>739</v>
      </c>
      <c r="E87" s="51">
        <v>1.9</v>
      </c>
      <c r="F87" s="51"/>
      <c r="G87" s="46">
        <v>84</v>
      </c>
    </row>
    <row r="88" spans="1:7" ht="14.25" customHeight="1" x14ac:dyDescent="0.25">
      <c r="A88" s="50" t="s">
        <v>740</v>
      </c>
      <c r="B88" s="42" t="s">
        <v>118</v>
      </c>
      <c r="C88" s="59" t="s">
        <v>447</v>
      </c>
      <c r="D88" s="59" t="s">
        <v>742</v>
      </c>
      <c r="E88" s="50">
        <v>1.8</v>
      </c>
      <c r="F88" s="50"/>
      <c r="G88" s="42">
        <v>85</v>
      </c>
    </row>
    <row r="89" spans="1:7" ht="14.25" customHeight="1" x14ac:dyDescent="0.25">
      <c r="A89" s="51" t="s">
        <v>743</v>
      </c>
      <c r="B89" s="46" t="s">
        <v>118</v>
      </c>
      <c r="C89" s="60" t="s">
        <v>442</v>
      </c>
      <c r="D89" s="60" t="s">
        <v>746</v>
      </c>
      <c r="E89" s="51">
        <v>2.8</v>
      </c>
      <c r="F89" s="51"/>
      <c r="G89" s="46">
        <v>86</v>
      </c>
    </row>
    <row r="90" spans="1:7" ht="14.25" customHeight="1" x14ac:dyDescent="0.25">
      <c r="A90" s="50" t="s">
        <v>747</v>
      </c>
      <c r="B90" s="42" t="s">
        <v>118</v>
      </c>
      <c r="C90" s="59" t="s">
        <v>442</v>
      </c>
      <c r="D90" s="59" t="s">
        <v>749</v>
      </c>
      <c r="E90" s="50">
        <v>2.6</v>
      </c>
      <c r="F90" s="50"/>
      <c r="G90" s="42">
        <v>87</v>
      </c>
    </row>
    <row r="91" spans="1:7" ht="14.25" customHeight="1" x14ac:dyDescent="0.25">
      <c r="A91" s="51" t="s">
        <v>751</v>
      </c>
      <c r="B91" s="46" t="s">
        <v>118</v>
      </c>
      <c r="C91" s="60" t="s">
        <v>442</v>
      </c>
      <c r="D91" s="60" t="s">
        <v>753</v>
      </c>
      <c r="E91" s="51">
        <v>1.8</v>
      </c>
      <c r="F91" s="51"/>
      <c r="G91" s="46">
        <v>88</v>
      </c>
    </row>
    <row r="92" spans="1:7" ht="14.25" customHeight="1" x14ac:dyDescent="0.25">
      <c r="A92" s="50" t="s">
        <v>755</v>
      </c>
      <c r="B92" s="42" t="s">
        <v>118</v>
      </c>
      <c r="C92" s="59" t="s">
        <v>442</v>
      </c>
      <c r="D92" s="59" t="s">
        <v>757</v>
      </c>
      <c r="E92" s="50">
        <v>1.6</v>
      </c>
      <c r="F92" s="50"/>
      <c r="G92" s="42">
        <v>89</v>
      </c>
    </row>
    <row r="93" spans="1:7" ht="14.25" customHeight="1" x14ac:dyDescent="0.25">
      <c r="A93" s="51" t="s">
        <v>758</v>
      </c>
      <c r="B93" s="46" t="s">
        <v>118</v>
      </c>
      <c r="C93" s="60" t="s">
        <v>442</v>
      </c>
      <c r="D93" s="60" t="s">
        <v>759</v>
      </c>
      <c r="E93" s="51">
        <v>2.2999999999999998</v>
      </c>
      <c r="F93" s="51"/>
      <c r="G93" s="46">
        <v>90</v>
      </c>
    </row>
    <row r="94" spans="1:7" ht="14.25" customHeight="1" x14ac:dyDescent="0.25">
      <c r="A94" s="50" t="s">
        <v>762</v>
      </c>
      <c r="B94" s="42" t="s">
        <v>118</v>
      </c>
      <c r="C94" s="59" t="s">
        <v>442</v>
      </c>
      <c r="D94" s="59" t="s">
        <v>764</v>
      </c>
      <c r="E94" s="50">
        <v>1.2</v>
      </c>
      <c r="F94" s="50"/>
      <c r="G94" s="42">
        <v>91</v>
      </c>
    </row>
    <row r="95" spans="1:7" ht="14.25" customHeight="1" x14ac:dyDescent="0.25">
      <c r="A95" s="51" t="s">
        <v>766</v>
      </c>
      <c r="B95" s="46" t="s">
        <v>118</v>
      </c>
      <c r="C95" s="60" t="s">
        <v>442</v>
      </c>
      <c r="D95" s="60" t="s">
        <v>769</v>
      </c>
      <c r="E95" s="51">
        <v>7.6</v>
      </c>
      <c r="F95" s="51"/>
      <c r="G95" s="46">
        <v>92</v>
      </c>
    </row>
    <row r="96" spans="1:7" ht="14.25" customHeight="1" x14ac:dyDescent="0.25">
      <c r="A96" s="50" t="s">
        <v>771</v>
      </c>
      <c r="B96" s="42" t="s">
        <v>118</v>
      </c>
      <c r="C96" s="59" t="s">
        <v>442</v>
      </c>
      <c r="D96" s="59" t="s">
        <v>772</v>
      </c>
      <c r="E96" s="50">
        <v>1</v>
      </c>
      <c r="F96" s="50"/>
      <c r="G96" s="42">
        <v>93</v>
      </c>
    </row>
    <row r="97" spans="1:7" ht="14.25" customHeight="1" x14ac:dyDescent="0.25">
      <c r="A97" s="51" t="s">
        <v>773</v>
      </c>
      <c r="B97" s="46" t="s">
        <v>118</v>
      </c>
      <c r="C97" s="60" t="s">
        <v>442</v>
      </c>
      <c r="D97" s="60" t="s">
        <v>774</v>
      </c>
      <c r="E97" s="51">
        <v>3</v>
      </c>
      <c r="F97" s="51"/>
      <c r="G97" s="46">
        <v>94</v>
      </c>
    </row>
    <row r="98" spans="1:7" ht="14.25" customHeight="1" x14ac:dyDescent="0.25">
      <c r="A98" s="50" t="s">
        <v>776</v>
      </c>
      <c r="B98" s="42" t="s">
        <v>118</v>
      </c>
      <c r="C98" s="59" t="s">
        <v>442</v>
      </c>
      <c r="D98" s="59" t="s">
        <v>778</v>
      </c>
      <c r="E98" s="50">
        <v>1.9</v>
      </c>
      <c r="F98" s="50"/>
      <c r="G98" s="42">
        <v>95</v>
      </c>
    </row>
    <row r="99" spans="1:7" ht="14.25" customHeight="1" x14ac:dyDescent="0.25">
      <c r="A99" s="51" t="s">
        <v>780</v>
      </c>
      <c r="B99" s="46" t="s">
        <v>118</v>
      </c>
      <c r="C99" s="60" t="s">
        <v>442</v>
      </c>
      <c r="D99" s="60" t="s">
        <v>781</v>
      </c>
      <c r="E99" s="51">
        <v>0.4</v>
      </c>
      <c r="F99" s="51"/>
      <c r="G99" s="46">
        <v>96</v>
      </c>
    </row>
    <row r="100" spans="1:7" ht="14.25" customHeight="1" x14ac:dyDescent="0.25">
      <c r="A100" s="50" t="s">
        <v>783</v>
      </c>
      <c r="B100" s="42" t="s">
        <v>118</v>
      </c>
      <c r="C100" s="59" t="s">
        <v>442</v>
      </c>
      <c r="D100" s="59" t="s">
        <v>784</v>
      </c>
      <c r="E100" s="50">
        <v>0.7</v>
      </c>
      <c r="F100" s="50"/>
      <c r="G100" s="42">
        <v>97</v>
      </c>
    </row>
    <row r="101" spans="1:7" ht="14.25" customHeight="1" x14ac:dyDescent="0.25">
      <c r="A101" s="51" t="s">
        <v>785</v>
      </c>
      <c r="B101" s="46" t="s">
        <v>118</v>
      </c>
      <c r="C101" s="60" t="s">
        <v>786</v>
      </c>
      <c r="D101" s="60" t="s">
        <v>787</v>
      </c>
      <c r="E101" s="51">
        <v>1.4</v>
      </c>
      <c r="F101" s="51"/>
      <c r="G101" s="46">
        <v>98</v>
      </c>
    </row>
    <row r="102" spans="1:7" ht="14.25" customHeight="1" x14ac:dyDescent="0.25">
      <c r="A102" s="50" t="s">
        <v>789</v>
      </c>
      <c r="B102" s="42" t="s">
        <v>118</v>
      </c>
      <c r="C102" s="59" t="s">
        <v>790</v>
      </c>
      <c r="D102" s="59" t="s">
        <v>791</v>
      </c>
      <c r="E102" s="50">
        <v>2.1</v>
      </c>
      <c r="F102" s="50"/>
      <c r="G102" s="42">
        <v>99</v>
      </c>
    </row>
    <row r="103" spans="1:7" ht="14.25" customHeight="1" x14ac:dyDescent="0.25">
      <c r="A103" s="51" t="s">
        <v>792</v>
      </c>
      <c r="B103" s="46" t="s">
        <v>118</v>
      </c>
      <c r="C103" s="60" t="s">
        <v>790</v>
      </c>
      <c r="D103" s="60" t="s">
        <v>794</v>
      </c>
      <c r="E103" s="51">
        <v>3</v>
      </c>
      <c r="F103" s="51"/>
      <c r="G103" s="46">
        <v>100</v>
      </c>
    </row>
    <row r="104" spans="1:7" ht="14.25" customHeight="1" x14ac:dyDescent="0.25">
      <c r="A104" s="50" t="s">
        <v>796</v>
      </c>
      <c r="B104" s="42" t="s">
        <v>118</v>
      </c>
      <c r="C104" s="59" t="s">
        <v>790</v>
      </c>
      <c r="D104" s="59" t="s">
        <v>798</v>
      </c>
      <c r="E104" s="50">
        <v>6.2</v>
      </c>
      <c r="F104" s="50"/>
      <c r="G104" s="42">
        <v>101</v>
      </c>
    </row>
    <row r="105" spans="1:7" ht="14.25" customHeight="1" x14ac:dyDescent="0.25">
      <c r="A105" s="51" t="s">
        <v>800</v>
      </c>
      <c r="B105" s="46" t="s">
        <v>118</v>
      </c>
      <c r="C105" s="60" t="s">
        <v>790</v>
      </c>
      <c r="D105" s="60" t="s">
        <v>802</v>
      </c>
      <c r="E105" s="51">
        <v>0.8</v>
      </c>
      <c r="F105" s="51"/>
      <c r="G105" s="46">
        <v>102</v>
      </c>
    </row>
    <row r="106" spans="1:7" ht="14.25" customHeight="1" x14ac:dyDescent="0.25">
      <c r="A106" s="50" t="s">
        <v>804</v>
      </c>
      <c r="B106" s="42" t="s">
        <v>118</v>
      </c>
      <c r="C106" s="59" t="s">
        <v>790</v>
      </c>
      <c r="D106" s="59" t="s">
        <v>805</v>
      </c>
      <c r="E106" s="50">
        <v>0.5</v>
      </c>
      <c r="F106" s="50"/>
      <c r="G106" s="42">
        <v>103</v>
      </c>
    </row>
    <row r="107" spans="1:7" ht="14.25" customHeight="1" x14ac:dyDescent="0.25">
      <c r="A107" s="51" t="s">
        <v>806</v>
      </c>
      <c r="B107" s="46" t="s">
        <v>118</v>
      </c>
      <c r="C107" s="60" t="s">
        <v>809</v>
      </c>
      <c r="D107" s="60" t="s">
        <v>810</v>
      </c>
      <c r="E107" s="51">
        <v>2.5</v>
      </c>
      <c r="F107" s="51"/>
      <c r="G107" s="46">
        <v>104</v>
      </c>
    </row>
    <row r="108" spans="1:7" ht="14.25" customHeight="1" x14ac:dyDescent="0.25">
      <c r="A108" s="50" t="s">
        <v>812</v>
      </c>
      <c r="B108" s="42" t="s">
        <v>118</v>
      </c>
      <c r="C108" s="59" t="s">
        <v>428</v>
      </c>
      <c r="D108" s="59" t="s">
        <v>819</v>
      </c>
      <c r="E108" s="50">
        <v>1.9</v>
      </c>
      <c r="F108" s="50"/>
      <c r="G108" s="42">
        <v>105</v>
      </c>
    </row>
    <row r="109" spans="1:7" ht="14.25" customHeight="1" x14ac:dyDescent="0.25">
      <c r="A109" s="51" t="s">
        <v>821</v>
      </c>
      <c r="B109" s="46" t="s">
        <v>118</v>
      </c>
      <c r="C109" s="60" t="s">
        <v>463</v>
      </c>
      <c r="D109" s="60" t="s">
        <v>838</v>
      </c>
      <c r="E109" s="51">
        <v>1.6</v>
      </c>
      <c r="F109" s="51"/>
      <c r="G109" s="46">
        <v>106</v>
      </c>
    </row>
    <row r="110" spans="1:7" ht="14.25" customHeight="1" x14ac:dyDescent="0.25">
      <c r="A110" s="50" t="s">
        <v>839</v>
      </c>
      <c r="B110" s="42" t="s">
        <v>118</v>
      </c>
      <c r="C110" s="59" t="s">
        <v>463</v>
      </c>
      <c r="D110" s="59" t="s">
        <v>840</v>
      </c>
      <c r="E110" s="50">
        <v>2.5</v>
      </c>
      <c r="F110" s="50"/>
      <c r="G110" s="42">
        <v>107</v>
      </c>
    </row>
    <row r="111" spans="1:7" ht="14.25" customHeight="1" x14ac:dyDescent="0.25">
      <c r="A111" s="51" t="s">
        <v>844</v>
      </c>
      <c r="B111" s="46" t="s">
        <v>118</v>
      </c>
      <c r="C111" s="60" t="s">
        <v>845</v>
      </c>
      <c r="D111" s="60" t="s">
        <v>309</v>
      </c>
      <c r="E111" s="51">
        <v>1.3</v>
      </c>
      <c r="F111" s="51"/>
      <c r="G111" s="46">
        <v>108</v>
      </c>
    </row>
    <row r="112" spans="1:7" ht="14.25" customHeight="1" x14ac:dyDescent="0.25">
      <c r="A112" s="50" t="s">
        <v>846</v>
      </c>
      <c r="B112" s="42" t="s">
        <v>118</v>
      </c>
      <c r="C112" s="59" t="s">
        <v>544</v>
      </c>
      <c r="D112" s="59" t="s">
        <v>309</v>
      </c>
      <c r="E112" s="50">
        <v>2.5</v>
      </c>
      <c r="F112" s="50"/>
      <c r="G112" s="42">
        <v>109</v>
      </c>
    </row>
    <row r="113" spans="1:7" ht="14.25" customHeight="1" x14ac:dyDescent="0.25">
      <c r="A113" s="51" t="s">
        <v>847</v>
      </c>
      <c r="B113" s="46" t="s">
        <v>118</v>
      </c>
      <c r="C113" s="60" t="s">
        <v>848</v>
      </c>
      <c r="D113" s="60" t="s">
        <v>851</v>
      </c>
      <c r="E113" s="51">
        <v>2.4</v>
      </c>
      <c r="F113" s="51"/>
      <c r="G113" s="46">
        <v>110</v>
      </c>
    </row>
    <row r="114" spans="1:7" ht="14.25" customHeight="1" x14ac:dyDescent="0.25">
      <c r="A114" s="50" t="s">
        <v>857</v>
      </c>
      <c r="B114" s="42" t="s">
        <v>118</v>
      </c>
      <c r="C114" s="59" t="s">
        <v>864</v>
      </c>
      <c r="D114" s="59" t="s">
        <v>866</v>
      </c>
      <c r="E114" s="50">
        <v>5.2</v>
      </c>
      <c r="F114" s="50"/>
      <c r="G114" s="42">
        <v>111</v>
      </c>
    </row>
    <row r="115" spans="1:7" ht="14.25" customHeight="1" x14ac:dyDescent="0.25">
      <c r="A115" s="51" t="s">
        <v>869</v>
      </c>
      <c r="B115" s="46" t="s">
        <v>118</v>
      </c>
      <c r="C115" s="60" t="s">
        <v>864</v>
      </c>
      <c r="D115" s="60" t="s">
        <v>870</v>
      </c>
      <c r="E115" s="51">
        <v>2.2999999999999998</v>
      </c>
      <c r="F115" s="51"/>
      <c r="G115" s="46">
        <v>112</v>
      </c>
    </row>
    <row r="116" spans="1:7" ht="14.25" customHeight="1" x14ac:dyDescent="0.25">
      <c r="A116" s="50" t="s">
        <v>871</v>
      </c>
      <c r="B116" s="42" t="s">
        <v>118</v>
      </c>
      <c r="C116" s="59" t="s">
        <v>873</v>
      </c>
      <c r="D116" s="59" t="s">
        <v>874</v>
      </c>
      <c r="E116" s="50">
        <v>2.1</v>
      </c>
      <c r="F116" s="50"/>
      <c r="G116" s="42">
        <v>113</v>
      </c>
    </row>
    <row r="117" spans="1:7" ht="14.25" customHeight="1" x14ac:dyDescent="0.25">
      <c r="A117" s="51" t="s">
        <v>877</v>
      </c>
      <c r="B117" s="46" t="s">
        <v>118</v>
      </c>
      <c r="C117" s="60" t="s">
        <v>873</v>
      </c>
      <c r="D117" s="60" t="s">
        <v>881</v>
      </c>
      <c r="E117" s="51">
        <v>1.8</v>
      </c>
      <c r="F117" s="51"/>
      <c r="G117" s="46">
        <v>114</v>
      </c>
    </row>
    <row r="118" spans="1:7" ht="14.25" customHeight="1" x14ac:dyDescent="0.25">
      <c r="A118" s="50" t="s">
        <v>882</v>
      </c>
      <c r="B118" s="42" t="s">
        <v>118</v>
      </c>
      <c r="C118" s="59" t="s">
        <v>503</v>
      </c>
      <c r="D118" s="59" t="s">
        <v>885</v>
      </c>
      <c r="E118" s="50">
        <v>3.8</v>
      </c>
      <c r="F118" s="50"/>
      <c r="G118" s="42">
        <v>115</v>
      </c>
    </row>
    <row r="119" spans="1:7" ht="14.25" customHeight="1" x14ac:dyDescent="0.25">
      <c r="A119" s="51" t="s">
        <v>887</v>
      </c>
      <c r="B119" s="46" t="s">
        <v>118</v>
      </c>
      <c r="C119" s="60" t="s">
        <v>503</v>
      </c>
      <c r="D119" s="60" t="s">
        <v>889</v>
      </c>
      <c r="E119" s="51">
        <v>4.3</v>
      </c>
      <c r="F119" s="51"/>
      <c r="G119" s="46">
        <v>116</v>
      </c>
    </row>
    <row r="120" spans="1:7" ht="14.25" customHeight="1" x14ac:dyDescent="0.25">
      <c r="A120" s="50" t="s">
        <v>890</v>
      </c>
      <c r="B120" s="42" t="s">
        <v>118</v>
      </c>
      <c r="C120" s="59" t="s">
        <v>503</v>
      </c>
      <c r="D120" s="59" t="s">
        <v>892</v>
      </c>
      <c r="E120" s="50">
        <v>1.9</v>
      </c>
      <c r="F120" s="50"/>
      <c r="G120" s="42">
        <v>117</v>
      </c>
    </row>
    <row r="121" spans="1:7" ht="14.25" customHeight="1" x14ac:dyDescent="0.25">
      <c r="A121" s="51" t="s">
        <v>894</v>
      </c>
      <c r="B121" s="46" t="s">
        <v>118</v>
      </c>
      <c r="C121" s="60" t="s">
        <v>541</v>
      </c>
      <c r="D121" s="60" t="s">
        <v>895</v>
      </c>
      <c r="E121" s="51">
        <v>1.6</v>
      </c>
      <c r="F121" s="51"/>
      <c r="G121" s="46">
        <v>118</v>
      </c>
    </row>
    <row r="122" spans="1:7" ht="14.25" customHeight="1" x14ac:dyDescent="0.25">
      <c r="A122" s="50" t="s">
        <v>896</v>
      </c>
      <c r="B122" s="42" t="s">
        <v>118</v>
      </c>
      <c r="C122" s="59" t="s">
        <v>541</v>
      </c>
      <c r="D122" s="59" t="s">
        <v>897</v>
      </c>
      <c r="E122" s="50">
        <v>1.1000000000000001</v>
      </c>
      <c r="F122" s="50"/>
      <c r="G122" s="42">
        <v>119</v>
      </c>
    </row>
    <row r="123" spans="1:7" ht="14.25" customHeight="1" x14ac:dyDescent="0.25">
      <c r="A123" s="51" t="s">
        <v>898</v>
      </c>
      <c r="B123" s="46" t="s">
        <v>118</v>
      </c>
      <c r="C123" s="60" t="s">
        <v>468</v>
      </c>
      <c r="D123" s="60" t="s">
        <v>901</v>
      </c>
      <c r="E123" s="51">
        <v>0.2</v>
      </c>
      <c r="F123" s="51"/>
      <c r="G123" s="46">
        <v>120</v>
      </c>
    </row>
    <row r="124" spans="1:7" ht="14.25" customHeight="1" x14ac:dyDescent="0.25">
      <c r="A124" s="50" t="s">
        <v>902</v>
      </c>
      <c r="B124" s="42" t="s">
        <v>118</v>
      </c>
      <c r="C124" s="59" t="s">
        <v>537</v>
      </c>
      <c r="D124" s="59" t="s">
        <v>903</v>
      </c>
      <c r="E124" s="50">
        <v>0.7</v>
      </c>
      <c r="F124" s="50"/>
      <c r="G124" s="42">
        <v>121</v>
      </c>
    </row>
    <row r="125" spans="1:7" ht="14.25" customHeight="1" x14ac:dyDescent="0.25">
      <c r="A125" s="51" t="s">
        <v>904</v>
      </c>
      <c r="B125" s="46" t="s">
        <v>118</v>
      </c>
      <c r="C125" s="60" t="s">
        <v>537</v>
      </c>
      <c r="D125" s="60" t="s">
        <v>906</v>
      </c>
      <c r="E125" s="51">
        <v>1.3</v>
      </c>
      <c r="F125" s="51"/>
      <c r="G125" s="46">
        <v>122</v>
      </c>
    </row>
    <row r="126" spans="1:7" ht="14.25" customHeight="1" x14ac:dyDescent="0.25">
      <c r="A126" s="50" t="s">
        <v>907</v>
      </c>
      <c r="B126" s="42" t="s">
        <v>118</v>
      </c>
      <c r="C126" s="59" t="s">
        <v>537</v>
      </c>
      <c r="D126" s="59" t="s">
        <v>908</v>
      </c>
      <c r="E126" s="50">
        <v>1.8</v>
      </c>
      <c r="F126" s="50"/>
      <c r="G126" s="42">
        <v>123</v>
      </c>
    </row>
    <row r="127" spans="1:7" ht="14.25" customHeight="1" x14ac:dyDescent="0.25">
      <c r="A127" s="51" t="s">
        <v>909</v>
      </c>
      <c r="B127" s="46" t="s">
        <v>118</v>
      </c>
      <c r="C127" s="10" t="s">
        <v>910</v>
      </c>
      <c r="D127" s="10" t="s">
        <v>309</v>
      </c>
      <c r="E127" s="51">
        <v>0</v>
      </c>
      <c r="F127" s="51"/>
      <c r="G127" s="46">
        <v>124</v>
      </c>
    </row>
    <row r="128" spans="1:7" ht="14.25" customHeight="1" x14ac:dyDescent="0.25">
      <c r="A128" s="50" t="s">
        <v>911</v>
      </c>
      <c r="B128" s="42" t="s">
        <v>118</v>
      </c>
      <c r="C128" s="44" t="s">
        <v>913</v>
      </c>
      <c r="D128" s="44" t="s">
        <v>309</v>
      </c>
      <c r="E128" s="50">
        <v>0</v>
      </c>
      <c r="F128" s="42"/>
      <c r="G128" s="42">
        <v>125</v>
      </c>
    </row>
    <row r="129" spans="1:7" ht="14.25" customHeight="1" x14ac:dyDescent="0.25">
      <c r="A129" s="51" t="s">
        <v>914</v>
      </c>
      <c r="B129" s="46" t="s">
        <v>119</v>
      </c>
      <c r="C129" s="60" t="s">
        <v>405</v>
      </c>
      <c r="D129" s="60" t="s">
        <v>406</v>
      </c>
      <c r="E129" s="51">
        <v>0.9</v>
      </c>
      <c r="F129" s="51"/>
      <c r="G129" s="46">
        <v>126</v>
      </c>
    </row>
    <row r="130" spans="1:7" ht="14.25" customHeight="1" x14ac:dyDescent="0.25">
      <c r="A130" s="50" t="s">
        <v>915</v>
      </c>
      <c r="B130" s="42" t="s">
        <v>119</v>
      </c>
      <c r="C130" s="59" t="s">
        <v>405</v>
      </c>
      <c r="D130" s="59" t="s">
        <v>412</v>
      </c>
      <c r="E130" s="50">
        <v>1.2</v>
      </c>
      <c r="F130" s="50"/>
      <c r="G130" s="42">
        <v>127</v>
      </c>
    </row>
    <row r="131" spans="1:7" ht="14.25" customHeight="1" x14ac:dyDescent="0.25">
      <c r="A131" s="51" t="s">
        <v>917</v>
      </c>
      <c r="B131" s="46" t="s">
        <v>119</v>
      </c>
      <c r="C131" s="60" t="s">
        <v>405</v>
      </c>
      <c r="D131" s="60" t="s">
        <v>414</v>
      </c>
      <c r="E131" s="51">
        <v>1.2</v>
      </c>
      <c r="F131" s="51"/>
      <c r="G131" s="46">
        <v>128</v>
      </c>
    </row>
    <row r="132" spans="1:7" ht="14.25" customHeight="1" x14ac:dyDescent="0.25">
      <c r="A132" s="50" t="s">
        <v>918</v>
      </c>
      <c r="B132" s="42" t="s">
        <v>119</v>
      </c>
      <c r="C132" s="59" t="s">
        <v>405</v>
      </c>
      <c r="D132" s="59" t="s">
        <v>419</v>
      </c>
      <c r="E132" s="50">
        <v>1.3</v>
      </c>
      <c r="F132" s="50"/>
      <c r="G132" s="42">
        <v>129</v>
      </c>
    </row>
    <row r="133" spans="1:7" ht="14.25" customHeight="1" x14ac:dyDescent="0.25">
      <c r="A133" s="51" t="s">
        <v>921</v>
      </c>
      <c r="B133" s="46" t="s">
        <v>119</v>
      </c>
      <c r="C133" s="60" t="s">
        <v>405</v>
      </c>
      <c r="D133" s="60" t="s">
        <v>422</v>
      </c>
      <c r="E133" s="51">
        <v>1.4</v>
      </c>
      <c r="F133" s="51"/>
      <c r="G133" s="46">
        <v>130</v>
      </c>
    </row>
    <row r="134" spans="1:7" ht="14.25" customHeight="1" x14ac:dyDescent="0.25">
      <c r="A134" s="50" t="s">
        <v>923</v>
      </c>
      <c r="B134" s="42" t="s">
        <v>119</v>
      </c>
      <c r="C134" s="59" t="s">
        <v>405</v>
      </c>
      <c r="D134" s="59" t="s">
        <v>425</v>
      </c>
      <c r="E134" s="50">
        <v>1.6</v>
      </c>
      <c r="F134" s="50"/>
      <c r="G134" s="42">
        <v>131</v>
      </c>
    </row>
    <row r="135" spans="1:7" ht="14.25" customHeight="1" x14ac:dyDescent="0.25">
      <c r="A135" s="51" t="s">
        <v>924</v>
      </c>
      <c r="B135" s="46" t="s">
        <v>119</v>
      </c>
      <c r="C135" s="60" t="s">
        <v>405</v>
      </c>
      <c r="D135" s="60" t="s">
        <v>428</v>
      </c>
      <c r="E135" s="51">
        <v>1</v>
      </c>
      <c r="F135" s="51"/>
      <c r="G135" s="46">
        <v>132</v>
      </c>
    </row>
    <row r="136" spans="1:7" ht="14.25" customHeight="1" x14ac:dyDescent="0.25">
      <c r="A136" s="50" t="s">
        <v>926</v>
      </c>
      <c r="B136" s="42" t="s">
        <v>119</v>
      </c>
      <c r="C136" s="59" t="s">
        <v>405</v>
      </c>
      <c r="D136" s="59" t="s">
        <v>430</v>
      </c>
      <c r="E136" s="50">
        <v>1</v>
      </c>
      <c r="F136" s="50"/>
      <c r="G136" s="42">
        <v>133</v>
      </c>
    </row>
    <row r="137" spans="1:7" ht="14.25" customHeight="1" x14ac:dyDescent="0.25">
      <c r="A137" s="51" t="s">
        <v>927</v>
      </c>
      <c r="B137" s="46" t="s">
        <v>119</v>
      </c>
      <c r="C137" s="60" t="s">
        <v>405</v>
      </c>
      <c r="D137" s="60" t="s">
        <v>435</v>
      </c>
      <c r="E137" s="51">
        <v>1.1000000000000001</v>
      </c>
      <c r="F137" s="51"/>
      <c r="G137" s="46">
        <v>134</v>
      </c>
    </row>
    <row r="138" spans="1:7" ht="14.25" customHeight="1" x14ac:dyDescent="0.25">
      <c r="A138" s="50" t="s">
        <v>928</v>
      </c>
      <c r="B138" s="42" t="s">
        <v>119</v>
      </c>
      <c r="C138" s="59" t="s">
        <v>405</v>
      </c>
      <c r="D138" s="59" t="s">
        <v>437</v>
      </c>
      <c r="E138" s="50">
        <v>1</v>
      </c>
      <c r="F138" s="50"/>
      <c r="G138" s="42">
        <v>135</v>
      </c>
    </row>
    <row r="139" spans="1:7" ht="14.25" customHeight="1" x14ac:dyDescent="0.25">
      <c r="A139" s="51" t="s">
        <v>929</v>
      </c>
      <c r="B139" s="46" t="s">
        <v>119</v>
      </c>
      <c r="C139" s="60" t="s">
        <v>405</v>
      </c>
      <c r="D139" s="60" t="s">
        <v>442</v>
      </c>
      <c r="E139" s="51">
        <v>1.2</v>
      </c>
      <c r="F139" s="51"/>
      <c r="G139" s="46">
        <v>136</v>
      </c>
    </row>
    <row r="140" spans="1:7" ht="14.25" customHeight="1" x14ac:dyDescent="0.25">
      <c r="A140" s="50" t="s">
        <v>930</v>
      </c>
      <c r="B140" s="42" t="s">
        <v>119</v>
      </c>
      <c r="C140" s="59" t="s">
        <v>405</v>
      </c>
      <c r="D140" s="59" t="s">
        <v>444</v>
      </c>
      <c r="E140" s="50">
        <v>1</v>
      </c>
      <c r="F140" s="50"/>
      <c r="G140" s="42">
        <v>137</v>
      </c>
    </row>
    <row r="141" spans="1:7" ht="14.25" customHeight="1" x14ac:dyDescent="0.25">
      <c r="A141" s="51" t="s">
        <v>931</v>
      </c>
      <c r="B141" s="46" t="s">
        <v>119</v>
      </c>
      <c r="C141" s="60" t="s">
        <v>405</v>
      </c>
      <c r="D141" s="60" t="s">
        <v>447</v>
      </c>
      <c r="E141" s="51">
        <v>1.3</v>
      </c>
      <c r="F141" s="51"/>
      <c r="G141" s="46">
        <v>138</v>
      </c>
    </row>
    <row r="142" spans="1:7" ht="14.25" customHeight="1" x14ac:dyDescent="0.25">
      <c r="A142" s="50" t="s">
        <v>932</v>
      </c>
      <c r="B142" s="42" t="s">
        <v>119</v>
      </c>
      <c r="C142" s="59" t="s">
        <v>405</v>
      </c>
      <c r="D142" s="59" t="s">
        <v>453</v>
      </c>
      <c r="E142" s="50">
        <v>1.3</v>
      </c>
      <c r="F142" s="50"/>
      <c r="G142" s="42">
        <v>139</v>
      </c>
    </row>
    <row r="143" spans="1:7" ht="14.25" customHeight="1" x14ac:dyDescent="0.25">
      <c r="A143" s="51" t="s">
        <v>934</v>
      </c>
      <c r="B143" s="46" t="s">
        <v>119</v>
      </c>
      <c r="C143" s="60" t="s">
        <v>405</v>
      </c>
      <c r="D143" s="60" t="s">
        <v>457</v>
      </c>
      <c r="E143" s="51">
        <v>1</v>
      </c>
      <c r="F143" s="51"/>
      <c r="G143" s="46">
        <v>140</v>
      </c>
    </row>
    <row r="144" spans="1:7" ht="14.25" customHeight="1" x14ac:dyDescent="0.25">
      <c r="A144" s="50" t="s">
        <v>935</v>
      </c>
      <c r="B144" s="42" t="s">
        <v>119</v>
      </c>
      <c r="C144" s="59" t="s">
        <v>405</v>
      </c>
      <c r="D144" s="59" t="s">
        <v>459</v>
      </c>
      <c r="E144" s="50">
        <v>1.2</v>
      </c>
      <c r="F144" s="50"/>
      <c r="G144" s="42">
        <v>141</v>
      </c>
    </row>
    <row r="145" spans="1:7" ht="14.25" customHeight="1" x14ac:dyDescent="0.25">
      <c r="A145" s="51" t="s">
        <v>936</v>
      </c>
      <c r="B145" s="46" t="s">
        <v>119</v>
      </c>
      <c r="C145" s="60" t="s">
        <v>405</v>
      </c>
      <c r="D145" s="60" t="s">
        <v>461</v>
      </c>
      <c r="E145" s="51">
        <v>0.7</v>
      </c>
      <c r="F145" s="51"/>
      <c r="G145" s="46">
        <v>142</v>
      </c>
    </row>
    <row r="146" spans="1:7" ht="14.25" customHeight="1" x14ac:dyDescent="0.25">
      <c r="A146" s="50" t="s">
        <v>949</v>
      </c>
      <c r="B146" s="42" t="s">
        <v>119</v>
      </c>
      <c r="C146" s="59" t="s">
        <v>405</v>
      </c>
      <c r="D146" s="59" t="s">
        <v>463</v>
      </c>
      <c r="E146" s="50">
        <v>1.1000000000000001</v>
      </c>
      <c r="F146" s="50"/>
      <c r="G146" s="42">
        <v>143</v>
      </c>
    </row>
    <row r="147" spans="1:7" ht="14.25" customHeight="1" x14ac:dyDescent="0.25">
      <c r="A147" s="51" t="s">
        <v>1046</v>
      </c>
      <c r="B147" s="46" t="s">
        <v>119</v>
      </c>
      <c r="C147" s="60" t="s">
        <v>405</v>
      </c>
      <c r="D147" s="60" t="s">
        <v>465</v>
      </c>
      <c r="E147" s="51">
        <v>1</v>
      </c>
      <c r="F147" s="51"/>
      <c r="G147" s="46">
        <v>144</v>
      </c>
    </row>
    <row r="148" spans="1:7" ht="14.25" customHeight="1" x14ac:dyDescent="0.25">
      <c r="A148" s="50" t="s">
        <v>1050</v>
      </c>
      <c r="B148" s="42" t="s">
        <v>119</v>
      </c>
      <c r="C148" s="59" t="s">
        <v>405</v>
      </c>
      <c r="D148" s="59" t="s">
        <v>468</v>
      </c>
      <c r="E148" s="50">
        <v>0.3</v>
      </c>
      <c r="F148" s="50"/>
      <c r="G148" s="42">
        <v>145</v>
      </c>
    </row>
    <row r="149" spans="1:7" ht="14.25" customHeight="1" x14ac:dyDescent="0.25">
      <c r="A149" s="51" t="s">
        <v>1051</v>
      </c>
      <c r="B149" s="46" t="s">
        <v>119</v>
      </c>
      <c r="C149" s="60" t="s">
        <v>405</v>
      </c>
      <c r="D149" s="60" t="s">
        <v>472</v>
      </c>
      <c r="E149" s="51">
        <v>1</v>
      </c>
      <c r="F149" s="51"/>
      <c r="G149" s="46">
        <v>146</v>
      </c>
    </row>
    <row r="150" spans="1:7" ht="14.25" customHeight="1" x14ac:dyDescent="0.25">
      <c r="A150" s="50" t="s">
        <v>1053</v>
      </c>
      <c r="B150" s="42" t="s">
        <v>119</v>
      </c>
      <c r="C150" s="59" t="s">
        <v>405</v>
      </c>
      <c r="D150" s="59" t="s">
        <v>481</v>
      </c>
      <c r="E150" s="50">
        <v>1.6</v>
      </c>
      <c r="F150" s="50"/>
      <c r="G150" s="42">
        <v>147</v>
      </c>
    </row>
    <row r="151" spans="1:7" ht="14.25" customHeight="1" x14ac:dyDescent="0.25">
      <c r="A151" s="51" t="s">
        <v>1055</v>
      </c>
      <c r="B151" s="46" t="s">
        <v>119</v>
      </c>
      <c r="C151" s="60" t="s">
        <v>405</v>
      </c>
      <c r="D151" s="60" t="s">
        <v>486</v>
      </c>
      <c r="E151" s="51">
        <v>1</v>
      </c>
      <c r="F151" s="51"/>
      <c r="G151" s="46">
        <v>148</v>
      </c>
    </row>
    <row r="152" spans="1:7" ht="14.25" customHeight="1" x14ac:dyDescent="0.25">
      <c r="A152" s="50" t="s">
        <v>1056</v>
      </c>
      <c r="B152" s="42" t="s">
        <v>119</v>
      </c>
      <c r="C152" s="59" t="s">
        <v>405</v>
      </c>
      <c r="D152" s="59" t="s">
        <v>488</v>
      </c>
      <c r="E152" s="50">
        <v>1.1000000000000001</v>
      </c>
      <c r="F152" s="50"/>
      <c r="G152" s="42">
        <v>149</v>
      </c>
    </row>
    <row r="153" spans="1:7" ht="14.25" customHeight="1" x14ac:dyDescent="0.25">
      <c r="A153" s="51" t="s">
        <v>1060</v>
      </c>
      <c r="B153" s="46" t="s">
        <v>119</v>
      </c>
      <c r="C153" s="60" t="s">
        <v>405</v>
      </c>
      <c r="D153" s="60" t="s">
        <v>490</v>
      </c>
      <c r="E153" s="51">
        <v>1.3</v>
      </c>
      <c r="F153" s="51"/>
      <c r="G153" s="46">
        <v>150</v>
      </c>
    </row>
    <row r="154" spans="1:7" ht="14.25" customHeight="1" x14ac:dyDescent="0.25">
      <c r="A154" s="50" t="s">
        <v>1062</v>
      </c>
      <c r="B154" s="42" t="s">
        <v>119</v>
      </c>
      <c r="C154" s="59" t="s">
        <v>405</v>
      </c>
      <c r="D154" s="59" t="s">
        <v>494</v>
      </c>
      <c r="E154" s="50">
        <v>1.5</v>
      </c>
      <c r="F154" s="50"/>
      <c r="G154" s="42">
        <v>151</v>
      </c>
    </row>
    <row r="155" spans="1:7" ht="14.25" customHeight="1" x14ac:dyDescent="0.25">
      <c r="A155" s="51" t="s">
        <v>1070</v>
      </c>
      <c r="B155" s="46" t="s">
        <v>119</v>
      </c>
      <c r="C155" s="60" t="s">
        <v>405</v>
      </c>
      <c r="D155" s="60" t="s">
        <v>496</v>
      </c>
      <c r="E155" s="51">
        <v>1.2</v>
      </c>
      <c r="F155" s="51"/>
      <c r="G155" s="46">
        <v>152</v>
      </c>
    </row>
    <row r="156" spans="1:7" ht="14.25" customHeight="1" x14ac:dyDescent="0.25">
      <c r="A156" s="50" t="s">
        <v>1073</v>
      </c>
      <c r="B156" s="42" t="s">
        <v>119</v>
      </c>
      <c r="C156" s="59" t="s">
        <v>405</v>
      </c>
      <c r="D156" s="59" t="s">
        <v>503</v>
      </c>
      <c r="E156" s="50">
        <v>1.1000000000000001</v>
      </c>
      <c r="F156" s="50"/>
      <c r="G156" s="42">
        <v>153</v>
      </c>
    </row>
    <row r="157" spans="1:7" ht="14.25" customHeight="1" x14ac:dyDescent="0.25">
      <c r="A157" s="51" t="s">
        <v>1076</v>
      </c>
      <c r="B157" s="46" t="s">
        <v>119</v>
      </c>
      <c r="C157" s="60" t="s">
        <v>405</v>
      </c>
      <c r="D157" s="60" t="s">
        <v>533</v>
      </c>
      <c r="E157" s="51">
        <v>1.1000000000000001</v>
      </c>
      <c r="F157" s="51"/>
      <c r="G157" s="46">
        <v>154</v>
      </c>
    </row>
    <row r="158" spans="1:7" ht="14.25" customHeight="1" x14ac:dyDescent="0.25">
      <c r="A158" s="50" t="s">
        <v>1083</v>
      </c>
      <c r="B158" s="42" t="s">
        <v>119</v>
      </c>
      <c r="C158" s="59" t="s">
        <v>405</v>
      </c>
      <c r="D158" s="59" t="s">
        <v>537</v>
      </c>
      <c r="E158" s="50">
        <v>1</v>
      </c>
      <c r="F158" s="50"/>
      <c r="G158" s="42">
        <v>155</v>
      </c>
    </row>
    <row r="159" spans="1:7" ht="14.25" customHeight="1" x14ac:dyDescent="0.25">
      <c r="A159" s="51" t="s">
        <v>1086</v>
      </c>
      <c r="B159" s="46" t="s">
        <v>119</v>
      </c>
      <c r="C159" s="60" t="s">
        <v>405</v>
      </c>
      <c r="D159" s="60" t="s">
        <v>541</v>
      </c>
      <c r="E159" s="51">
        <v>0.8</v>
      </c>
      <c r="F159" s="51"/>
      <c r="G159" s="46">
        <v>156</v>
      </c>
    </row>
    <row r="160" spans="1:7" ht="14.25" customHeight="1" x14ac:dyDescent="0.25">
      <c r="A160" s="50" t="s">
        <v>1088</v>
      </c>
      <c r="B160" s="42" t="s">
        <v>119</v>
      </c>
      <c r="C160" s="59" t="s">
        <v>405</v>
      </c>
      <c r="D160" s="59" t="s">
        <v>544</v>
      </c>
      <c r="E160" s="50">
        <v>1.4</v>
      </c>
      <c r="F160" s="50"/>
      <c r="G160" s="42">
        <v>157</v>
      </c>
    </row>
    <row r="161" spans="1:7" ht="14.25" customHeight="1" x14ac:dyDescent="0.25">
      <c r="A161" s="51" t="s">
        <v>1090</v>
      </c>
      <c r="B161" s="46" t="s">
        <v>119</v>
      </c>
      <c r="C161" s="60" t="s">
        <v>548</v>
      </c>
      <c r="D161" s="60" t="s">
        <v>309</v>
      </c>
      <c r="E161" s="51">
        <v>1.1000000000000001</v>
      </c>
      <c r="F161" s="51"/>
      <c r="G161" s="46">
        <v>158</v>
      </c>
    </row>
    <row r="162" spans="1:7" ht="14.25" customHeight="1" x14ac:dyDescent="0.25">
      <c r="A162" s="50" t="s">
        <v>1095</v>
      </c>
      <c r="B162" s="42" t="s">
        <v>119</v>
      </c>
      <c r="C162" s="59" t="s">
        <v>557</v>
      </c>
      <c r="D162" s="59" t="s">
        <v>309</v>
      </c>
      <c r="E162" s="50">
        <v>1.1000000000000001</v>
      </c>
      <c r="F162" s="50"/>
      <c r="G162" s="42">
        <v>159</v>
      </c>
    </row>
    <row r="163" spans="1:7" ht="14.25" customHeight="1" x14ac:dyDescent="0.25">
      <c r="A163" s="51" t="s">
        <v>1110</v>
      </c>
      <c r="B163" s="46" t="s">
        <v>119</v>
      </c>
      <c r="C163" s="60" t="s">
        <v>562</v>
      </c>
      <c r="D163" s="60" t="s">
        <v>309</v>
      </c>
      <c r="E163" s="51">
        <v>1.3</v>
      </c>
      <c r="F163" s="51"/>
      <c r="G163" s="46">
        <v>160</v>
      </c>
    </row>
    <row r="164" spans="1:7" ht="14.25" customHeight="1" x14ac:dyDescent="0.25">
      <c r="A164" s="50" t="s">
        <v>1115</v>
      </c>
      <c r="B164" s="42" t="s">
        <v>119</v>
      </c>
      <c r="C164" s="59" t="s">
        <v>564</v>
      </c>
      <c r="D164" s="59" t="s">
        <v>309</v>
      </c>
      <c r="E164" s="50">
        <v>1.4</v>
      </c>
      <c r="F164" s="50"/>
      <c r="G164" s="42">
        <v>161</v>
      </c>
    </row>
    <row r="165" spans="1:7" ht="14.25" customHeight="1" x14ac:dyDescent="0.25">
      <c r="A165" s="51" t="s">
        <v>1116</v>
      </c>
      <c r="B165" s="46" t="s">
        <v>119</v>
      </c>
      <c r="C165" s="60" t="s">
        <v>564</v>
      </c>
      <c r="D165" s="60" t="s">
        <v>567</v>
      </c>
      <c r="E165" s="51">
        <v>1.3</v>
      </c>
      <c r="F165" s="51"/>
      <c r="G165" s="46">
        <v>162</v>
      </c>
    </row>
    <row r="166" spans="1:7" ht="14.25" customHeight="1" x14ac:dyDescent="0.25">
      <c r="A166" s="50" t="s">
        <v>1117</v>
      </c>
      <c r="B166" s="42" t="s">
        <v>119</v>
      </c>
      <c r="C166" s="59" t="s">
        <v>570</v>
      </c>
      <c r="D166" s="59" t="s">
        <v>309</v>
      </c>
      <c r="E166" s="50">
        <v>1.3</v>
      </c>
      <c r="F166" s="50"/>
      <c r="G166" s="42">
        <v>163</v>
      </c>
    </row>
    <row r="167" spans="1:7" ht="14.25" customHeight="1" x14ac:dyDescent="0.25">
      <c r="A167" s="51" t="s">
        <v>1118</v>
      </c>
      <c r="B167" s="46" t="s">
        <v>119</v>
      </c>
      <c r="C167" s="60" t="s">
        <v>570</v>
      </c>
      <c r="D167" s="60" t="s">
        <v>572</v>
      </c>
      <c r="E167" s="51">
        <v>1.1000000000000001</v>
      </c>
      <c r="F167" s="51"/>
      <c r="G167" s="46">
        <v>164</v>
      </c>
    </row>
    <row r="168" spans="1:7" ht="14.25" customHeight="1" x14ac:dyDescent="0.25">
      <c r="A168" s="50" t="s">
        <v>1120</v>
      </c>
      <c r="B168" s="42" t="s">
        <v>119</v>
      </c>
      <c r="C168" s="59" t="s">
        <v>570</v>
      </c>
      <c r="D168" s="59" t="s">
        <v>575</v>
      </c>
      <c r="E168" s="50">
        <v>3.3</v>
      </c>
      <c r="F168" s="50"/>
      <c r="G168" s="42">
        <v>165</v>
      </c>
    </row>
    <row r="169" spans="1:7" ht="14.25" customHeight="1" x14ac:dyDescent="0.25">
      <c r="A169" s="51" t="s">
        <v>1124</v>
      </c>
      <c r="B169" s="46" t="s">
        <v>119</v>
      </c>
      <c r="C169" s="60" t="s">
        <v>570</v>
      </c>
      <c r="D169" s="60" t="s">
        <v>582</v>
      </c>
      <c r="E169" s="51">
        <v>1.1000000000000001</v>
      </c>
      <c r="F169" s="51"/>
      <c r="G169" s="46">
        <v>166</v>
      </c>
    </row>
    <row r="170" spans="1:7" ht="14.25" customHeight="1" x14ac:dyDescent="0.25">
      <c r="A170" s="50" t="s">
        <v>1125</v>
      </c>
      <c r="B170" s="42" t="s">
        <v>119</v>
      </c>
      <c r="C170" s="59" t="s">
        <v>584</v>
      </c>
      <c r="D170" s="59" t="s">
        <v>309</v>
      </c>
      <c r="E170" s="50">
        <v>0.9</v>
      </c>
      <c r="F170" s="50"/>
      <c r="G170" s="42">
        <v>167</v>
      </c>
    </row>
    <row r="171" spans="1:7" ht="14.25" customHeight="1" x14ac:dyDescent="0.25">
      <c r="A171" s="51" t="s">
        <v>1126</v>
      </c>
      <c r="B171" s="46" t="s">
        <v>119</v>
      </c>
      <c r="C171" s="60" t="s">
        <v>584</v>
      </c>
      <c r="D171" s="60" t="s">
        <v>589</v>
      </c>
      <c r="E171" s="51">
        <v>0.4</v>
      </c>
      <c r="F171" s="51"/>
      <c r="G171" s="46">
        <v>168</v>
      </c>
    </row>
    <row r="172" spans="1:7" ht="14.25" customHeight="1" x14ac:dyDescent="0.25">
      <c r="A172" s="50" t="s">
        <v>1130</v>
      </c>
      <c r="B172" s="42" t="s">
        <v>119</v>
      </c>
      <c r="C172" s="59" t="s">
        <v>584</v>
      </c>
      <c r="D172" s="59" t="s">
        <v>592</v>
      </c>
      <c r="E172" s="50">
        <v>0.3</v>
      </c>
      <c r="F172" s="50"/>
      <c r="G172" s="42">
        <v>169</v>
      </c>
    </row>
    <row r="173" spans="1:7" ht="14.25" customHeight="1" x14ac:dyDescent="0.25">
      <c r="A173" s="51" t="s">
        <v>1167</v>
      </c>
      <c r="B173" s="46" t="s">
        <v>119</v>
      </c>
      <c r="C173" s="60" t="s">
        <v>584</v>
      </c>
      <c r="D173" s="60" t="s">
        <v>594</v>
      </c>
      <c r="E173" s="51">
        <v>0.7</v>
      </c>
      <c r="F173" s="51"/>
      <c r="G173" s="46">
        <v>170</v>
      </c>
    </row>
    <row r="174" spans="1:7" ht="14.25" customHeight="1" x14ac:dyDescent="0.25">
      <c r="A174" s="50" t="s">
        <v>1170</v>
      </c>
      <c r="B174" s="42" t="s">
        <v>119</v>
      </c>
      <c r="C174" s="59" t="s">
        <v>584</v>
      </c>
      <c r="D174" s="59" t="s">
        <v>567</v>
      </c>
      <c r="E174" s="50">
        <v>0.7</v>
      </c>
      <c r="F174" s="50"/>
      <c r="G174" s="42">
        <v>171</v>
      </c>
    </row>
    <row r="175" spans="1:7" ht="14.25" customHeight="1" x14ac:dyDescent="0.25">
      <c r="A175" s="51" t="s">
        <v>1172</v>
      </c>
      <c r="B175" s="46" t="s">
        <v>119</v>
      </c>
      <c r="C175" s="60" t="s">
        <v>584</v>
      </c>
      <c r="D175" s="60" t="s">
        <v>600</v>
      </c>
      <c r="E175" s="51">
        <v>1.7</v>
      </c>
      <c r="F175" s="51"/>
      <c r="G175" s="46">
        <v>172</v>
      </c>
    </row>
    <row r="176" spans="1:7" ht="14.25" customHeight="1" x14ac:dyDescent="0.25">
      <c r="A176" s="50" t="s">
        <v>1198</v>
      </c>
      <c r="B176" s="42" t="s">
        <v>119</v>
      </c>
      <c r="C176" s="59" t="s">
        <v>584</v>
      </c>
      <c r="D176" s="59" t="s">
        <v>603</v>
      </c>
      <c r="E176" s="50">
        <v>0.4</v>
      </c>
      <c r="F176" s="50"/>
      <c r="G176" s="42">
        <v>173</v>
      </c>
    </row>
    <row r="177" spans="1:7" ht="14.25" customHeight="1" x14ac:dyDescent="0.25">
      <c r="A177" s="51" t="s">
        <v>1201</v>
      </c>
      <c r="B177" s="46" t="s">
        <v>119</v>
      </c>
      <c r="C177" s="60" t="s">
        <v>584</v>
      </c>
      <c r="D177" s="60" t="s">
        <v>575</v>
      </c>
      <c r="E177" s="51">
        <v>2.6</v>
      </c>
      <c r="F177" s="51"/>
      <c r="G177" s="46">
        <v>174</v>
      </c>
    </row>
    <row r="178" spans="1:7" ht="14.25" customHeight="1" x14ac:dyDescent="0.25">
      <c r="A178" s="50" t="s">
        <v>1203</v>
      </c>
      <c r="B178" s="42" t="s">
        <v>119</v>
      </c>
      <c r="C178" s="59" t="s">
        <v>584</v>
      </c>
      <c r="D178" s="59" t="s">
        <v>582</v>
      </c>
      <c r="E178" s="50">
        <v>1.2</v>
      </c>
      <c r="F178" s="50"/>
      <c r="G178" s="42">
        <v>175</v>
      </c>
    </row>
    <row r="179" spans="1:7" ht="14.25" customHeight="1" x14ac:dyDescent="0.25">
      <c r="A179" s="51" t="s">
        <v>1206</v>
      </c>
      <c r="B179" s="46" t="s">
        <v>119</v>
      </c>
      <c r="C179" s="60" t="s">
        <v>584</v>
      </c>
      <c r="D179" s="60" t="s">
        <v>609</v>
      </c>
      <c r="E179" s="51">
        <v>0.5</v>
      </c>
      <c r="F179" s="51"/>
      <c r="G179" s="46">
        <v>176</v>
      </c>
    </row>
    <row r="180" spans="1:7" ht="14.25" customHeight="1" x14ac:dyDescent="0.25">
      <c r="A180" s="50" t="s">
        <v>1207</v>
      </c>
      <c r="B180" s="42" t="s">
        <v>119</v>
      </c>
      <c r="C180" s="59" t="s">
        <v>613</v>
      </c>
      <c r="D180" s="59" t="s">
        <v>614</v>
      </c>
      <c r="E180" s="50">
        <v>0.6</v>
      </c>
      <c r="F180" s="50"/>
      <c r="G180" s="42">
        <v>177</v>
      </c>
    </row>
    <row r="181" spans="1:7" ht="14.25" customHeight="1" x14ac:dyDescent="0.25">
      <c r="A181" s="51" t="s">
        <v>1209</v>
      </c>
      <c r="B181" s="46" t="s">
        <v>119</v>
      </c>
      <c r="C181" s="60" t="s">
        <v>613</v>
      </c>
      <c r="D181" s="60" t="s">
        <v>621</v>
      </c>
      <c r="E181" s="51">
        <v>0.2</v>
      </c>
      <c r="F181" s="51"/>
      <c r="G181" s="46">
        <v>178</v>
      </c>
    </row>
    <row r="182" spans="1:7" ht="14.25" customHeight="1" x14ac:dyDescent="0.25">
      <c r="A182" s="50" t="s">
        <v>1211</v>
      </c>
      <c r="B182" s="42" t="s">
        <v>119</v>
      </c>
      <c r="C182" s="59" t="s">
        <v>630</v>
      </c>
      <c r="D182" s="59" t="s">
        <v>309</v>
      </c>
      <c r="E182" s="50">
        <v>1.2</v>
      </c>
      <c r="F182" s="50"/>
      <c r="G182" s="42">
        <v>179</v>
      </c>
    </row>
    <row r="183" spans="1:7" ht="14.25" customHeight="1" x14ac:dyDescent="0.25">
      <c r="A183" s="51" t="s">
        <v>1212</v>
      </c>
      <c r="B183" s="46" t="s">
        <v>119</v>
      </c>
      <c r="C183" s="60" t="s">
        <v>630</v>
      </c>
      <c r="D183" s="60" t="s">
        <v>637</v>
      </c>
      <c r="E183" s="51">
        <v>0.8</v>
      </c>
      <c r="F183" s="51"/>
      <c r="G183" s="46">
        <v>180</v>
      </c>
    </row>
    <row r="184" spans="1:7" ht="14.25" customHeight="1" x14ac:dyDescent="0.25">
      <c r="A184" s="50" t="s">
        <v>1217</v>
      </c>
      <c r="B184" s="42" t="s">
        <v>119</v>
      </c>
      <c r="C184" s="59" t="s">
        <v>395</v>
      </c>
      <c r="D184" s="59" t="s">
        <v>309</v>
      </c>
      <c r="E184" s="50">
        <v>0.9</v>
      </c>
      <c r="F184" s="50"/>
      <c r="G184" s="42">
        <v>181</v>
      </c>
    </row>
    <row r="185" spans="1:7" ht="14.25" customHeight="1" x14ac:dyDescent="0.25">
      <c r="A185" s="51" t="s">
        <v>1218</v>
      </c>
      <c r="B185" s="46" t="s">
        <v>119</v>
      </c>
      <c r="C185" s="60" t="s">
        <v>395</v>
      </c>
      <c r="D185" s="60" t="s">
        <v>567</v>
      </c>
      <c r="E185" s="51">
        <v>1.3</v>
      </c>
      <c r="F185" s="51"/>
      <c r="G185" s="46">
        <v>182</v>
      </c>
    </row>
    <row r="186" spans="1:7" ht="14.25" customHeight="1" x14ac:dyDescent="0.25">
      <c r="A186" s="50" t="s">
        <v>1221</v>
      </c>
      <c r="B186" s="42" t="s">
        <v>119</v>
      </c>
      <c r="C186" s="59" t="s">
        <v>395</v>
      </c>
      <c r="D186" s="59" t="s">
        <v>572</v>
      </c>
      <c r="E186" s="50">
        <v>1.3</v>
      </c>
      <c r="F186" s="50"/>
      <c r="G186" s="42">
        <v>183</v>
      </c>
    </row>
    <row r="187" spans="1:7" ht="14.25" customHeight="1" x14ac:dyDescent="0.25">
      <c r="A187" s="51" t="s">
        <v>1222</v>
      </c>
      <c r="B187" s="46" t="s">
        <v>119</v>
      </c>
      <c r="C187" s="60" t="s">
        <v>395</v>
      </c>
      <c r="D187" s="60" t="s">
        <v>643</v>
      </c>
      <c r="E187" s="51">
        <v>1.2</v>
      </c>
      <c r="F187" s="51"/>
      <c r="G187" s="46">
        <v>184</v>
      </c>
    </row>
    <row r="188" spans="1:7" ht="14.25" customHeight="1" x14ac:dyDescent="0.25">
      <c r="A188" s="50" t="s">
        <v>1224</v>
      </c>
      <c r="B188" s="42" t="s">
        <v>119</v>
      </c>
      <c r="C188" s="59" t="s">
        <v>395</v>
      </c>
      <c r="D188" s="59" t="s">
        <v>646</v>
      </c>
      <c r="E188" s="50">
        <v>1.4</v>
      </c>
      <c r="F188" s="50"/>
      <c r="G188" s="42">
        <v>185</v>
      </c>
    </row>
    <row r="189" spans="1:7" ht="14.25" customHeight="1" x14ac:dyDescent="0.25">
      <c r="A189" s="51" t="s">
        <v>1226</v>
      </c>
      <c r="B189" s="46" t="s">
        <v>119</v>
      </c>
      <c r="C189" s="60" t="s">
        <v>395</v>
      </c>
      <c r="D189" s="60" t="s">
        <v>396</v>
      </c>
      <c r="E189" s="51">
        <v>2.1</v>
      </c>
      <c r="F189" s="51"/>
      <c r="G189" s="46">
        <v>186</v>
      </c>
    </row>
    <row r="190" spans="1:7" ht="14.25" customHeight="1" x14ac:dyDescent="0.25">
      <c r="A190" s="50" t="s">
        <v>1280</v>
      </c>
      <c r="B190" s="42" t="s">
        <v>119</v>
      </c>
      <c r="C190" s="59" t="s">
        <v>308</v>
      </c>
      <c r="D190" s="59" t="s">
        <v>309</v>
      </c>
      <c r="E190" s="50">
        <v>1.2</v>
      </c>
      <c r="F190" s="50"/>
      <c r="G190" s="42">
        <v>187</v>
      </c>
    </row>
    <row r="191" spans="1:7" ht="14.25" customHeight="1" x14ac:dyDescent="0.25">
      <c r="A191" s="51" t="s">
        <v>1283</v>
      </c>
      <c r="B191" s="46" t="s">
        <v>119</v>
      </c>
      <c r="C191" s="60" t="s">
        <v>652</v>
      </c>
      <c r="D191" s="60" t="s">
        <v>309</v>
      </c>
      <c r="E191" s="51">
        <v>1.4</v>
      </c>
      <c r="F191" s="51"/>
      <c r="G191" s="46">
        <v>188</v>
      </c>
    </row>
    <row r="192" spans="1:7" ht="14.25" customHeight="1" x14ac:dyDescent="0.25">
      <c r="A192" s="50" t="s">
        <v>1284</v>
      </c>
      <c r="B192" s="42" t="s">
        <v>119</v>
      </c>
      <c r="C192" s="59" t="s">
        <v>655</v>
      </c>
      <c r="D192" s="59" t="s">
        <v>309</v>
      </c>
      <c r="E192" s="50">
        <v>0.9</v>
      </c>
      <c r="F192" s="50"/>
      <c r="G192" s="42">
        <v>189</v>
      </c>
    </row>
    <row r="193" spans="1:7" ht="14.25" customHeight="1" x14ac:dyDescent="0.25">
      <c r="A193" s="51" t="s">
        <v>1499</v>
      </c>
      <c r="B193" s="46" t="s">
        <v>119</v>
      </c>
      <c r="C193" s="60" t="s">
        <v>658</v>
      </c>
      <c r="D193" s="60" t="s">
        <v>309</v>
      </c>
      <c r="E193" s="51">
        <v>0.6</v>
      </c>
      <c r="F193" s="51"/>
      <c r="G193" s="46">
        <v>190</v>
      </c>
    </row>
    <row r="194" spans="1:7" ht="14.25" customHeight="1" x14ac:dyDescent="0.25">
      <c r="A194" s="50" t="s">
        <v>1507</v>
      </c>
      <c r="B194" s="42" t="s">
        <v>119</v>
      </c>
      <c r="C194" s="59" t="s">
        <v>660</v>
      </c>
      <c r="D194" s="59" t="s">
        <v>309</v>
      </c>
      <c r="E194" s="50">
        <v>0.5</v>
      </c>
      <c r="F194" s="50"/>
      <c r="G194" s="42">
        <v>191</v>
      </c>
    </row>
    <row r="195" spans="1:7" ht="14.25" customHeight="1" x14ac:dyDescent="0.25">
      <c r="A195" s="51" t="s">
        <v>1510</v>
      </c>
      <c r="B195" s="46" t="s">
        <v>119</v>
      </c>
      <c r="C195" s="60" t="s">
        <v>660</v>
      </c>
      <c r="D195" s="60" t="s">
        <v>637</v>
      </c>
      <c r="E195" s="51">
        <v>1</v>
      </c>
      <c r="F195" s="51"/>
      <c r="G195" s="46">
        <v>192</v>
      </c>
    </row>
    <row r="196" spans="1:7" ht="14.25" customHeight="1" x14ac:dyDescent="0.25">
      <c r="A196" s="50" t="s">
        <v>1513</v>
      </c>
      <c r="B196" s="42" t="s">
        <v>119</v>
      </c>
      <c r="C196" s="59" t="s">
        <v>660</v>
      </c>
      <c r="D196" s="59" t="s">
        <v>669</v>
      </c>
      <c r="E196" s="50">
        <v>0.5</v>
      </c>
      <c r="F196" s="50"/>
      <c r="G196" s="42">
        <v>193</v>
      </c>
    </row>
    <row r="197" spans="1:7" ht="14.25" customHeight="1" x14ac:dyDescent="0.25">
      <c r="A197" s="51" t="s">
        <v>1516</v>
      </c>
      <c r="B197" s="46" t="s">
        <v>119</v>
      </c>
      <c r="C197" s="60" t="s">
        <v>671</v>
      </c>
      <c r="D197" s="60" t="s">
        <v>309</v>
      </c>
      <c r="E197" s="51">
        <v>0.6</v>
      </c>
      <c r="F197" s="51"/>
      <c r="G197" s="46">
        <v>194</v>
      </c>
    </row>
    <row r="198" spans="1:7" ht="14.25" customHeight="1" x14ac:dyDescent="0.25">
      <c r="A198" s="50" t="s">
        <v>1638</v>
      </c>
      <c r="B198" s="42" t="s">
        <v>119</v>
      </c>
      <c r="C198" s="59" t="s">
        <v>675</v>
      </c>
      <c r="D198" s="59" t="s">
        <v>309</v>
      </c>
      <c r="E198" s="50">
        <v>0.8</v>
      </c>
      <c r="F198" s="50"/>
      <c r="G198" s="42">
        <v>195</v>
      </c>
    </row>
    <row r="199" spans="1:7" ht="14.25" customHeight="1" x14ac:dyDescent="0.25">
      <c r="A199" s="51" t="s">
        <v>1639</v>
      </c>
      <c r="B199" s="46" t="s">
        <v>119</v>
      </c>
      <c r="C199" s="60" t="s">
        <v>675</v>
      </c>
      <c r="D199" s="60" t="s">
        <v>637</v>
      </c>
      <c r="E199" s="51">
        <v>0.9</v>
      </c>
      <c r="F199" s="51"/>
      <c r="G199" s="46">
        <v>196</v>
      </c>
    </row>
    <row r="200" spans="1:7" ht="14.25" customHeight="1" x14ac:dyDescent="0.25">
      <c r="A200" s="50" t="s">
        <v>1640</v>
      </c>
      <c r="B200" s="42" t="s">
        <v>119</v>
      </c>
      <c r="C200" s="59" t="s">
        <v>678</v>
      </c>
      <c r="D200" s="59" t="s">
        <v>309</v>
      </c>
      <c r="E200" s="50">
        <v>0.3</v>
      </c>
      <c r="F200" s="50"/>
      <c r="G200" s="42">
        <v>197</v>
      </c>
    </row>
    <row r="201" spans="1:7" ht="14.25" customHeight="1" x14ac:dyDescent="0.25">
      <c r="A201" s="51" t="s">
        <v>1641</v>
      </c>
      <c r="B201" s="46" t="s">
        <v>119</v>
      </c>
      <c r="C201" s="60" t="s">
        <v>678</v>
      </c>
      <c r="D201" s="60" t="s">
        <v>683</v>
      </c>
      <c r="E201" s="51">
        <v>0.8</v>
      </c>
      <c r="F201" s="51"/>
      <c r="G201" s="46">
        <v>198</v>
      </c>
    </row>
    <row r="202" spans="1:7" ht="14.25" customHeight="1" x14ac:dyDescent="0.25">
      <c r="A202" s="50" t="s">
        <v>1642</v>
      </c>
      <c r="B202" s="42" t="s">
        <v>119</v>
      </c>
      <c r="C202" s="59" t="s">
        <v>689</v>
      </c>
      <c r="D202" s="59" t="s">
        <v>691</v>
      </c>
      <c r="E202" s="50">
        <v>1.4</v>
      </c>
      <c r="F202" s="50"/>
      <c r="G202" s="42">
        <v>199</v>
      </c>
    </row>
    <row r="203" spans="1:7" ht="14.25" customHeight="1" x14ac:dyDescent="0.25">
      <c r="A203" s="51" t="s">
        <v>1643</v>
      </c>
      <c r="B203" s="46" t="s">
        <v>119</v>
      </c>
      <c r="C203" s="60" t="s">
        <v>689</v>
      </c>
      <c r="D203" s="60" t="s">
        <v>698</v>
      </c>
      <c r="E203" s="51">
        <v>0.9</v>
      </c>
      <c r="F203" s="51"/>
      <c r="G203" s="46">
        <v>200</v>
      </c>
    </row>
    <row r="204" spans="1:7" ht="14.25" customHeight="1" x14ac:dyDescent="0.25">
      <c r="A204" s="50" t="s">
        <v>1644</v>
      </c>
      <c r="B204" s="42" t="s">
        <v>119</v>
      </c>
      <c r="C204" s="59" t="s">
        <v>701</v>
      </c>
      <c r="D204" s="59" t="s">
        <v>702</v>
      </c>
      <c r="E204" s="50">
        <v>1.9</v>
      </c>
      <c r="F204" s="50"/>
      <c r="G204" s="42">
        <v>201</v>
      </c>
    </row>
    <row r="205" spans="1:7" ht="14.25" customHeight="1" x14ac:dyDescent="0.25">
      <c r="A205" s="51" t="s">
        <v>1645</v>
      </c>
      <c r="B205" s="46" t="s">
        <v>119</v>
      </c>
      <c r="C205" s="60" t="s">
        <v>701</v>
      </c>
      <c r="D205" s="60" t="s">
        <v>707</v>
      </c>
      <c r="E205" s="51">
        <v>0.9</v>
      </c>
      <c r="F205" s="51"/>
      <c r="G205" s="46">
        <v>202</v>
      </c>
    </row>
    <row r="206" spans="1:7" ht="14.25" customHeight="1" x14ac:dyDescent="0.25">
      <c r="A206" s="50" t="s">
        <v>1646</v>
      </c>
      <c r="B206" s="42" t="s">
        <v>119</v>
      </c>
      <c r="C206" s="59" t="s">
        <v>701</v>
      </c>
      <c r="D206" s="59" t="s">
        <v>714</v>
      </c>
      <c r="E206" s="50">
        <v>1.3</v>
      </c>
      <c r="F206" s="50"/>
      <c r="G206" s="42">
        <v>203</v>
      </c>
    </row>
    <row r="207" spans="1:7" ht="14.25" customHeight="1" x14ac:dyDescent="0.25">
      <c r="A207" s="51" t="s">
        <v>1647</v>
      </c>
      <c r="B207" s="46" t="s">
        <v>119</v>
      </c>
      <c r="C207" s="60" t="s">
        <v>718</v>
      </c>
      <c r="D207" s="60" t="s">
        <v>719</v>
      </c>
      <c r="E207" s="51">
        <v>0.8</v>
      </c>
      <c r="F207" s="51"/>
      <c r="G207" s="46">
        <v>204</v>
      </c>
    </row>
    <row r="208" spans="1:7" ht="14.25" customHeight="1" x14ac:dyDescent="0.25">
      <c r="A208" s="50" t="s">
        <v>1648</v>
      </c>
      <c r="B208" s="42" t="s">
        <v>119</v>
      </c>
      <c r="C208" s="59" t="s">
        <v>718</v>
      </c>
      <c r="D208" s="59" t="s">
        <v>724</v>
      </c>
      <c r="E208" s="50">
        <v>0.3</v>
      </c>
      <c r="F208" s="50"/>
      <c r="G208" s="42">
        <v>205</v>
      </c>
    </row>
    <row r="209" spans="1:7" ht="14.25" customHeight="1" x14ac:dyDescent="0.25">
      <c r="A209" s="51" t="s">
        <v>1713</v>
      </c>
      <c r="B209" s="46" t="s">
        <v>119</v>
      </c>
      <c r="C209" s="60" t="s">
        <v>488</v>
      </c>
      <c r="D209" s="60" t="s">
        <v>728</v>
      </c>
      <c r="E209" s="51">
        <v>1.2</v>
      </c>
      <c r="F209" s="51"/>
      <c r="G209" s="46">
        <v>206</v>
      </c>
    </row>
    <row r="210" spans="1:7" ht="14.25" customHeight="1" x14ac:dyDescent="0.25">
      <c r="A210" s="50" t="s">
        <v>1742</v>
      </c>
      <c r="B210" s="42" t="s">
        <v>119</v>
      </c>
      <c r="C210" s="59" t="s">
        <v>412</v>
      </c>
      <c r="D210" s="59" t="s">
        <v>731</v>
      </c>
      <c r="E210" s="50">
        <v>1.3</v>
      </c>
      <c r="F210" s="50"/>
      <c r="G210" s="42">
        <v>207</v>
      </c>
    </row>
    <row r="211" spans="1:7" ht="14.25" customHeight="1" x14ac:dyDescent="0.25">
      <c r="A211" s="51" t="s">
        <v>1755</v>
      </c>
      <c r="B211" s="46" t="s">
        <v>119</v>
      </c>
      <c r="C211" s="60" t="s">
        <v>447</v>
      </c>
      <c r="D211" s="60" t="s">
        <v>735</v>
      </c>
      <c r="E211" s="51">
        <v>1.1000000000000001</v>
      </c>
      <c r="F211" s="51"/>
      <c r="G211" s="46">
        <v>208</v>
      </c>
    </row>
    <row r="212" spans="1:7" ht="14.25" customHeight="1" x14ac:dyDescent="0.25">
      <c r="A212" s="50" t="s">
        <v>1758</v>
      </c>
      <c r="B212" s="42" t="s">
        <v>119</v>
      </c>
      <c r="C212" s="59" t="s">
        <v>447</v>
      </c>
      <c r="D212" s="59" t="s">
        <v>739</v>
      </c>
      <c r="E212" s="50">
        <v>1.7</v>
      </c>
      <c r="F212" s="50"/>
      <c r="G212" s="42">
        <v>209</v>
      </c>
    </row>
    <row r="213" spans="1:7" ht="14.25" customHeight="1" x14ac:dyDescent="0.25">
      <c r="A213" s="51" t="s">
        <v>1761</v>
      </c>
      <c r="B213" s="46" t="s">
        <v>119</v>
      </c>
      <c r="C213" s="60" t="s">
        <v>447</v>
      </c>
      <c r="D213" s="60" t="s">
        <v>742</v>
      </c>
      <c r="E213" s="51">
        <v>1.2</v>
      </c>
      <c r="F213" s="51"/>
      <c r="G213" s="46">
        <v>210</v>
      </c>
    </row>
    <row r="214" spans="1:7" ht="14.25" customHeight="1" x14ac:dyDescent="0.25">
      <c r="A214" s="50" t="s">
        <v>1763</v>
      </c>
      <c r="B214" s="42" t="s">
        <v>119</v>
      </c>
      <c r="C214" s="59" t="s">
        <v>442</v>
      </c>
      <c r="D214" s="59" t="s">
        <v>746</v>
      </c>
      <c r="E214" s="50">
        <v>2.7</v>
      </c>
      <c r="F214" s="50"/>
      <c r="G214" s="42">
        <v>211</v>
      </c>
    </row>
    <row r="215" spans="1:7" ht="14.25" customHeight="1" x14ac:dyDescent="0.25">
      <c r="A215" s="51" t="s">
        <v>1766</v>
      </c>
      <c r="B215" s="46" t="s">
        <v>119</v>
      </c>
      <c r="C215" s="60" t="s">
        <v>442</v>
      </c>
      <c r="D215" s="60" t="s">
        <v>749</v>
      </c>
      <c r="E215" s="51">
        <v>0.8</v>
      </c>
      <c r="F215" s="51"/>
      <c r="G215" s="46">
        <v>212</v>
      </c>
    </row>
    <row r="216" spans="1:7" ht="14.25" customHeight="1" x14ac:dyDescent="0.25">
      <c r="A216" s="50" t="s">
        <v>1769</v>
      </c>
      <c r="B216" s="42" t="s">
        <v>119</v>
      </c>
      <c r="C216" s="59" t="s">
        <v>442</v>
      </c>
      <c r="D216" s="59" t="s">
        <v>753</v>
      </c>
      <c r="E216" s="50">
        <v>1</v>
      </c>
      <c r="F216" s="50"/>
      <c r="G216" s="42">
        <v>213</v>
      </c>
    </row>
    <row r="217" spans="1:7" ht="14.25" customHeight="1" x14ac:dyDescent="0.25">
      <c r="A217" s="51" t="s">
        <v>1786</v>
      </c>
      <c r="B217" s="46" t="s">
        <v>119</v>
      </c>
      <c r="C217" s="60" t="s">
        <v>442</v>
      </c>
      <c r="D217" s="60" t="s">
        <v>757</v>
      </c>
      <c r="E217" s="51">
        <v>1.5</v>
      </c>
      <c r="F217" s="51"/>
      <c r="G217" s="46">
        <v>214</v>
      </c>
    </row>
    <row r="218" spans="1:7" ht="14.25" customHeight="1" x14ac:dyDescent="0.25">
      <c r="A218" s="50" t="s">
        <v>1787</v>
      </c>
      <c r="B218" s="42" t="s">
        <v>119</v>
      </c>
      <c r="C218" s="59" t="s">
        <v>442</v>
      </c>
      <c r="D218" s="59" t="s">
        <v>759</v>
      </c>
      <c r="E218" s="50">
        <v>1.2</v>
      </c>
      <c r="F218" s="50"/>
      <c r="G218" s="42">
        <v>215</v>
      </c>
    </row>
    <row r="219" spans="1:7" ht="14.25" customHeight="1" x14ac:dyDescent="0.25">
      <c r="A219" s="51" t="s">
        <v>1789</v>
      </c>
      <c r="B219" s="46" t="s">
        <v>119</v>
      </c>
      <c r="C219" s="60" t="s">
        <v>442</v>
      </c>
      <c r="D219" s="60" t="s">
        <v>764</v>
      </c>
      <c r="E219" s="51">
        <v>0.7</v>
      </c>
      <c r="F219" s="51"/>
      <c r="G219" s="46">
        <v>216</v>
      </c>
    </row>
    <row r="220" spans="1:7" ht="14.25" customHeight="1" x14ac:dyDescent="0.25">
      <c r="A220" s="50" t="s">
        <v>1790</v>
      </c>
      <c r="B220" s="42" t="s">
        <v>119</v>
      </c>
      <c r="C220" s="59" t="s">
        <v>442</v>
      </c>
      <c r="D220" s="59" t="s">
        <v>769</v>
      </c>
      <c r="E220" s="50">
        <v>2.2000000000000002</v>
      </c>
      <c r="F220" s="50"/>
      <c r="G220" s="42">
        <v>217</v>
      </c>
    </row>
    <row r="221" spans="1:7" ht="14.25" customHeight="1" x14ac:dyDescent="0.25">
      <c r="A221" s="51" t="s">
        <v>1791</v>
      </c>
      <c r="B221" s="46" t="s">
        <v>119</v>
      </c>
      <c r="C221" s="60" t="s">
        <v>442</v>
      </c>
      <c r="D221" s="60" t="s">
        <v>772</v>
      </c>
      <c r="E221" s="51">
        <v>0.6</v>
      </c>
      <c r="F221" s="51"/>
      <c r="G221" s="46">
        <v>218</v>
      </c>
    </row>
    <row r="222" spans="1:7" ht="14.25" customHeight="1" x14ac:dyDescent="0.25">
      <c r="A222" s="50" t="s">
        <v>1793</v>
      </c>
      <c r="B222" s="42" t="s">
        <v>119</v>
      </c>
      <c r="C222" s="59" t="s">
        <v>442</v>
      </c>
      <c r="D222" s="59" t="s">
        <v>774</v>
      </c>
      <c r="E222" s="50">
        <v>1.4</v>
      </c>
      <c r="F222" s="50"/>
      <c r="G222" s="42">
        <v>219</v>
      </c>
    </row>
    <row r="223" spans="1:7" ht="14.25" customHeight="1" x14ac:dyDescent="0.25">
      <c r="A223" s="51" t="s">
        <v>1796</v>
      </c>
      <c r="B223" s="46" t="s">
        <v>119</v>
      </c>
      <c r="C223" s="60" t="s">
        <v>442</v>
      </c>
      <c r="D223" s="60" t="s">
        <v>778</v>
      </c>
      <c r="E223" s="51">
        <v>0.9</v>
      </c>
      <c r="F223" s="51"/>
      <c r="G223" s="46">
        <v>220</v>
      </c>
    </row>
    <row r="224" spans="1:7" ht="14.25" customHeight="1" x14ac:dyDescent="0.25">
      <c r="A224" s="50" t="s">
        <v>1799</v>
      </c>
      <c r="B224" s="42" t="s">
        <v>119</v>
      </c>
      <c r="C224" s="59" t="s">
        <v>442</v>
      </c>
      <c r="D224" s="59" t="s">
        <v>781</v>
      </c>
      <c r="E224" s="50">
        <v>0.4</v>
      </c>
      <c r="F224" s="50"/>
      <c r="G224" s="42">
        <v>221</v>
      </c>
    </row>
    <row r="225" spans="1:7" ht="14.25" customHeight="1" x14ac:dyDescent="0.25">
      <c r="A225" s="51" t="s">
        <v>1801</v>
      </c>
      <c r="B225" s="46" t="s">
        <v>119</v>
      </c>
      <c r="C225" s="60" t="s">
        <v>442</v>
      </c>
      <c r="D225" s="60" t="s">
        <v>784</v>
      </c>
      <c r="E225" s="51">
        <v>0.6</v>
      </c>
      <c r="F225" s="51"/>
      <c r="G225" s="46">
        <v>222</v>
      </c>
    </row>
    <row r="226" spans="1:7" ht="14.25" customHeight="1" x14ac:dyDescent="0.25">
      <c r="A226" s="50" t="s">
        <v>1803</v>
      </c>
      <c r="B226" s="42" t="s">
        <v>119</v>
      </c>
      <c r="C226" s="59" t="s">
        <v>786</v>
      </c>
      <c r="D226" s="59" t="s">
        <v>787</v>
      </c>
      <c r="E226" s="50">
        <v>0.7</v>
      </c>
      <c r="F226" s="50"/>
      <c r="G226" s="42">
        <v>223</v>
      </c>
    </row>
    <row r="227" spans="1:7" ht="14.25" customHeight="1" x14ac:dyDescent="0.25">
      <c r="A227" s="51" t="s">
        <v>1804</v>
      </c>
      <c r="B227" s="46" t="s">
        <v>119</v>
      </c>
      <c r="C227" s="60" t="s">
        <v>790</v>
      </c>
      <c r="D227" s="60" t="s">
        <v>791</v>
      </c>
      <c r="E227" s="51">
        <v>1.2</v>
      </c>
      <c r="F227" s="51"/>
      <c r="G227" s="46">
        <v>224</v>
      </c>
    </row>
    <row r="228" spans="1:7" ht="14.25" customHeight="1" x14ac:dyDescent="0.25">
      <c r="A228" s="50" t="s">
        <v>1897</v>
      </c>
      <c r="B228" s="42" t="s">
        <v>119</v>
      </c>
      <c r="C228" s="59" t="s">
        <v>790</v>
      </c>
      <c r="D228" s="59" t="s">
        <v>794</v>
      </c>
      <c r="E228" s="50">
        <v>1.7</v>
      </c>
      <c r="F228" s="50"/>
      <c r="G228" s="42">
        <v>225</v>
      </c>
    </row>
    <row r="229" spans="1:7" ht="14.25" customHeight="1" x14ac:dyDescent="0.25">
      <c r="A229" s="51" t="s">
        <v>1899</v>
      </c>
      <c r="B229" s="46" t="s">
        <v>119</v>
      </c>
      <c r="C229" s="60" t="s">
        <v>790</v>
      </c>
      <c r="D229" s="60" t="s">
        <v>798</v>
      </c>
      <c r="E229" s="51">
        <v>2.1</v>
      </c>
      <c r="F229" s="51"/>
      <c r="G229" s="46">
        <v>226</v>
      </c>
    </row>
    <row r="230" spans="1:7" ht="14.25" customHeight="1" x14ac:dyDescent="0.25">
      <c r="A230" s="50" t="s">
        <v>1901</v>
      </c>
      <c r="B230" s="42" t="s">
        <v>119</v>
      </c>
      <c r="C230" s="59" t="s">
        <v>790</v>
      </c>
      <c r="D230" s="59" t="s">
        <v>802</v>
      </c>
      <c r="E230" s="50">
        <v>1.2</v>
      </c>
      <c r="F230" s="50"/>
      <c r="G230" s="42">
        <v>227</v>
      </c>
    </row>
    <row r="231" spans="1:7" ht="14.25" customHeight="1" x14ac:dyDescent="0.25">
      <c r="A231" s="51" t="s">
        <v>1904</v>
      </c>
      <c r="B231" s="46" t="s">
        <v>119</v>
      </c>
      <c r="C231" s="60" t="s">
        <v>790</v>
      </c>
      <c r="D231" s="60" t="s">
        <v>805</v>
      </c>
      <c r="E231" s="51">
        <v>0.5</v>
      </c>
      <c r="F231" s="51"/>
      <c r="G231" s="46">
        <v>228</v>
      </c>
    </row>
    <row r="232" spans="1:7" ht="14.25" customHeight="1" x14ac:dyDescent="0.25">
      <c r="A232" s="50" t="s">
        <v>1929</v>
      </c>
      <c r="B232" s="42" t="s">
        <v>119</v>
      </c>
      <c r="C232" s="59" t="s">
        <v>809</v>
      </c>
      <c r="D232" s="59" t="s">
        <v>810</v>
      </c>
      <c r="E232" s="50">
        <v>1.1000000000000001</v>
      </c>
      <c r="F232" s="50"/>
      <c r="G232" s="42">
        <v>229</v>
      </c>
    </row>
    <row r="233" spans="1:7" ht="14.25" customHeight="1" x14ac:dyDescent="0.25">
      <c r="A233" s="51" t="s">
        <v>1931</v>
      </c>
      <c r="B233" s="46" t="s">
        <v>119</v>
      </c>
      <c r="C233" s="60" t="s">
        <v>428</v>
      </c>
      <c r="D233" s="60" t="s">
        <v>819</v>
      </c>
      <c r="E233" s="51">
        <v>1.1000000000000001</v>
      </c>
      <c r="F233" s="51"/>
      <c r="G233" s="46">
        <v>230</v>
      </c>
    </row>
    <row r="234" spans="1:7" ht="14.25" customHeight="1" x14ac:dyDescent="0.25">
      <c r="A234" s="50" t="s">
        <v>1940</v>
      </c>
      <c r="B234" s="42" t="s">
        <v>119</v>
      </c>
      <c r="C234" s="59" t="s">
        <v>463</v>
      </c>
      <c r="D234" s="59" t="s">
        <v>838</v>
      </c>
      <c r="E234" s="50">
        <v>1</v>
      </c>
      <c r="F234" s="50"/>
      <c r="G234" s="42">
        <v>231</v>
      </c>
    </row>
    <row r="235" spans="1:7" ht="14.25" customHeight="1" x14ac:dyDescent="0.25">
      <c r="A235" s="51" t="s">
        <v>1950</v>
      </c>
      <c r="B235" s="46" t="s">
        <v>119</v>
      </c>
      <c r="C235" s="60" t="s">
        <v>463</v>
      </c>
      <c r="D235" s="60" t="s">
        <v>840</v>
      </c>
      <c r="E235" s="51">
        <v>1.7</v>
      </c>
      <c r="F235" s="51"/>
      <c r="G235" s="46">
        <v>232</v>
      </c>
    </row>
    <row r="236" spans="1:7" ht="14.25" customHeight="1" x14ac:dyDescent="0.25">
      <c r="A236" s="50" t="s">
        <v>1952</v>
      </c>
      <c r="B236" s="42" t="s">
        <v>119</v>
      </c>
      <c r="C236" s="59" t="s">
        <v>845</v>
      </c>
      <c r="D236" s="59" t="s">
        <v>309</v>
      </c>
      <c r="E236" s="50">
        <v>1.5</v>
      </c>
      <c r="F236" s="50"/>
      <c r="G236" s="42">
        <v>233</v>
      </c>
    </row>
    <row r="237" spans="1:7" ht="14.25" customHeight="1" x14ac:dyDescent="0.25">
      <c r="A237" s="51" t="s">
        <v>1953</v>
      </c>
      <c r="B237" s="46" t="s">
        <v>119</v>
      </c>
      <c r="C237" s="60" t="s">
        <v>544</v>
      </c>
      <c r="D237" s="60" t="s">
        <v>309</v>
      </c>
      <c r="E237" s="51">
        <v>1.9</v>
      </c>
      <c r="F237" s="51"/>
      <c r="G237" s="46">
        <v>234</v>
      </c>
    </row>
    <row r="238" spans="1:7" ht="14.25" customHeight="1" x14ac:dyDescent="0.25">
      <c r="A238" s="50" t="s">
        <v>1956</v>
      </c>
      <c r="B238" s="42" t="s">
        <v>119</v>
      </c>
      <c r="C238" s="59" t="s">
        <v>848</v>
      </c>
      <c r="D238" s="59" t="s">
        <v>851</v>
      </c>
      <c r="E238" s="50">
        <v>1.5</v>
      </c>
      <c r="F238" s="50"/>
      <c r="G238" s="42">
        <v>235</v>
      </c>
    </row>
    <row r="239" spans="1:7" ht="14.25" customHeight="1" x14ac:dyDescent="0.25">
      <c r="A239" s="51" t="s">
        <v>1958</v>
      </c>
      <c r="B239" s="46" t="s">
        <v>119</v>
      </c>
      <c r="C239" s="60" t="s">
        <v>864</v>
      </c>
      <c r="D239" s="60" t="s">
        <v>866</v>
      </c>
      <c r="E239" s="51">
        <v>2.4</v>
      </c>
      <c r="F239" s="51"/>
      <c r="G239" s="46">
        <v>236</v>
      </c>
    </row>
    <row r="240" spans="1:7" ht="14.25" customHeight="1" x14ac:dyDescent="0.25">
      <c r="A240" s="50" t="s">
        <v>1960</v>
      </c>
      <c r="B240" s="42" t="s">
        <v>119</v>
      </c>
      <c r="C240" s="59" t="s">
        <v>864</v>
      </c>
      <c r="D240" s="59" t="s">
        <v>870</v>
      </c>
      <c r="E240" s="50">
        <v>0.9</v>
      </c>
      <c r="F240" s="50"/>
      <c r="G240" s="42">
        <v>237</v>
      </c>
    </row>
    <row r="241" spans="1:7" ht="14.25" customHeight="1" x14ac:dyDescent="0.25">
      <c r="A241" s="51" t="s">
        <v>1980</v>
      </c>
      <c r="B241" s="46" t="s">
        <v>119</v>
      </c>
      <c r="C241" s="60" t="s">
        <v>873</v>
      </c>
      <c r="D241" s="60" t="s">
        <v>874</v>
      </c>
      <c r="E241" s="51">
        <v>2.1</v>
      </c>
      <c r="F241" s="51"/>
      <c r="G241" s="46">
        <v>238</v>
      </c>
    </row>
    <row r="242" spans="1:7" ht="14.25" customHeight="1" x14ac:dyDescent="0.25">
      <c r="A242" s="50" t="s">
        <v>1981</v>
      </c>
      <c r="B242" s="42" t="s">
        <v>119</v>
      </c>
      <c r="C242" s="59" t="s">
        <v>873</v>
      </c>
      <c r="D242" s="59" t="s">
        <v>881</v>
      </c>
      <c r="E242" s="50">
        <v>1.7</v>
      </c>
      <c r="F242" s="50"/>
      <c r="G242" s="42">
        <v>239</v>
      </c>
    </row>
    <row r="243" spans="1:7" ht="14.25" customHeight="1" x14ac:dyDescent="0.25">
      <c r="A243" s="51" t="s">
        <v>2089</v>
      </c>
      <c r="B243" s="46" t="s">
        <v>119</v>
      </c>
      <c r="C243" s="60" t="s">
        <v>503</v>
      </c>
      <c r="D243" s="60" t="s">
        <v>885</v>
      </c>
      <c r="E243" s="51">
        <v>2.7</v>
      </c>
      <c r="F243" s="51"/>
      <c r="G243" s="46">
        <v>240</v>
      </c>
    </row>
    <row r="244" spans="1:7" ht="14.25" customHeight="1" x14ac:dyDescent="0.25">
      <c r="A244" s="50" t="s">
        <v>2092</v>
      </c>
      <c r="B244" s="42" t="s">
        <v>119</v>
      </c>
      <c r="C244" s="59" t="s">
        <v>503</v>
      </c>
      <c r="D244" s="59" t="s">
        <v>889</v>
      </c>
      <c r="E244" s="50">
        <v>2.2999999999999998</v>
      </c>
      <c r="F244" s="50"/>
      <c r="G244" s="42">
        <v>241</v>
      </c>
    </row>
    <row r="245" spans="1:7" ht="14.25" customHeight="1" x14ac:dyDescent="0.25">
      <c r="A245" s="51" t="s">
        <v>2093</v>
      </c>
      <c r="B245" s="46" t="s">
        <v>119</v>
      </c>
      <c r="C245" s="60" t="s">
        <v>503</v>
      </c>
      <c r="D245" s="60" t="s">
        <v>892</v>
      </c>
      <c r="E245" s="51">
        <v>1.4</v>
      </c>
      <c r="F245" s="51"/>
      <c r="G245" s="46">
        <v>242</v>
      </c>
    </row>
    <row r="246" spans="1:7" ht="14.25" customHeight="1" x14ac:dyDescent="0.25">
      <c r="A246" s="50" t="s">
        <v>2094</v>
      </c>
      <c r="B246" s="42" t="s">
        <v>119</v>
      </c>
      <c r="C246" s="59" t="s">
        <v>541</v>
      </c>
      <c r="D246" s="59" t="s">
        <v>895</v>
      </c>
      <c r="E246" s="50">
        <v>1.4</v>
      </c>
      <c r="F246" s="50"/>
      <c r="G246" s="42">
        <v>243</v>
      </c>
    </row>
    <row r="247" spans="1:7" ht="14.25" customHeight="1" x14ac:dyDescent="0.25">
      <c r="A247" s="51" t="s">
        <v>2096</v>
      </c>
      <c r="B247" s="46" t="s">
        <v>119</v>
      </c>
      <c r="C247" s="60" t="s">
        <v>541</v>
      </c>
      <c r="D247" s="60" t="s">
        <v>897</v>
      </c>
      <c r="E247" s="51">
        <v>0.9</v>
      </c>
      <c r="F247" s="51"/>
      <c r="G247" s="46">
        <v>244</v>
      </c>
    </row>
    <row r="248" spans="1:7" ht="14.25" customHeight="1" x14ac:dyDescent="0.25">
      <c r="A248" s="50" t="s">
        <v>2098</v>
      </c>
      <c r="B248" s="42" t="s">
        <v>119</v>
      </c>
      <c r="C248" s="59" t="s">
        <v>468</v>
      </c>
      <c r="D248" s="59" t="s">
        <v>901</v>
      </c>
      <c r="E248" s="50">
        <v>0.2</v>
      </c>
      <c r="F248" s="50"/>
      <c r="G248" s="42">
        <v>245</v>
      </c>
    </row>
    <row r="249" spans="1:7" ht="14.25" customHeight="1" x14ac:dyDescent="0.25">
      <c r="A249" s="51" t="s">
        <v>2099</v>
      </c>
      <c r="B249" s="46" t="s">
        <v>119</v>
      </c>
      <c r="C249" s="60" t="s">
        <v>537</v>
      </c>
      <c r="D249" s="60" t="s">
        <v>903</v>
      </c>
      <c r="E249" s="51">
        <v>0.6</v>
      </c>
      <c r="F249" s="51"/>
      <c r="G249" s="46">
        <v>246</v>
      </c>
    </row>
    <row r="250" spans="1:7" ht="14.25" customHeight="1" x14ac:dyDescent="0.25">
      <c r="A250" s="50" t="s">
        <v>2101</v>
      </c>
      <c r="B250" s="42" t="s">
        <v>119</v>
      </c>
      <c r="C250" s="59" t="s">
        <v>537</v>
      </c>
      <c r="D250" s="59" t="s">
        <v>906</v>
      </c>
      <c r="E250" s="50">
        <v>1</v>
      </c>
      <c r="F250" s="50"/>
      <c r="G250" s="42">
        <v>247</v>
      </c>
    </row>
    <row r="251" spans="1:7" ht="14.25" customHeight="1" x14ac:dyDescent="0.25">
      <c r="A251" s="51" t="s">
        <v>2103</v>
      </c>
      <c r="B251" s="46" t="s">
        <v>119</v>
      </c>
      <c r="C251" s="60" t="s">
        <v>537</v>
      </c>
      <c r="D251" s="60" t="s">
        <v>908</v>
      </c>
      <c r="E251" s="51">
        <v>1.5</v>
      </c>
      <c r="F251" s="51"/>
      <c r="G251" s="46">
        <v>248</v>
      </c>
    </row>
    <row r="252" spans="1:7" ht="14.25" customHeight="1" x14ac:dyDescent="0.25">
      <c r="A252" s="50" t="s">
        <v>2104</v>
      </c>
      <c r="B252" s="42" t="s">
        <v>119</v>
      </c>
      <c r="C252" s="59" t="s">
        <v>910</v>
      </c>
      <c r="D252" s="59" t="s">
        <v>309</v>
      </c>
      <c r="E252" s="50">
        <v>0</v>
      </c>
      <c r="F252" s="50"/>
      <c r="G252" s="42">
        <v>249</v>
      </c>
    </row>
    <row r="253" spans="1:7" ht="14.25" customHeight="1" x14ac:dyDescent="0.25">
      <c r="A253" s="51" t="s">
        <v>2105</v>
      </c>
      <c r="B253" s="46" t="s">
        <v>119</v>
      </c>
      <c r="C253" s="60" t="s">
        <v>913</v>
      </c>
      <c r="D253" s="60" t="s">
        <v>309</v>
      </c>
      <c r="E253" s="51">
        <v>0</v>
      </c>
      <c r="F253" s="51"/>
      <c r="G253" s="46">
        <v>250</v>
      </c>
    </row>
    <row r="254" spans="1:7" ht="14.25" customHeight="1" x14ac:dyDescent="0.25">
      <c r="A254" s="50" t="s">
        <v>2106</v>
      </c>
      <c r="B254" s="42" t="s">
        <v>120</v>
      </c>
      <c r="C254" s="59" t="s">
        <v>675</v>
      </c>
      <c r="D254" s="59" t="s">
        <v>637</v>
      </c>
      <c r="E254" s="50">
        <v>0.9</v>
      </c>
      <c r="F254" s="50"/>
      <c r="G254" s="42">
        <v>321</v>
      </c>
    </row>
    <row r="255" spans="1:7" ht="14.25" customHeight="1" x14ac:dyDescent="0.25">
      <c r="A255" s="51" t="s">
        <v>2107</v>
      </c>
      <c r="B255" s="46" t="s">
        <v>120</v>
      </c>
      <c r="C255" s="60" t="s">
        <v>675</v>
      </c>
      <c r="D255" s="60" t="s">
        <v>309</v>
      </c>
      <c r="E255" s="51">
        <v>0.8</v>
      </c>
      <c r="F255" s="51"/>
      <c r="G255" s="46">
        <v>320</v>
      </c>
    </row>
    <row r="256" spans="1:7" ht="14.25" customHeight="1" x14ac:dyDescent="0.25">
      <c r="A256" s="50" t="s">
        <v>2108</v>
      </c>
      <c r="B256" s="42" t="s">
        <v>120</v>
      </c>
      <c r="C256" s="59" t="s">
        <v>613</v>
      </c>
      <c r="D256" s="59" t="s">
        <v>621</v>
      </c>
      <c r="E256" s="50">
        <v>0.2</v>
      </c>
      <c r="F256" s="50"/>
      <c r="G256" s="42">
        <v>303</v>
      </c>
    </row>
    <row r="257" spans="1:7" ht="14.25" customHeight="1" x14ac:dyDescent="0.25">
      <c r="A257" s="51" t="s">
        <v>2109</v>
      </c>
      <c r="B257" s="46" t="s">
        <v>120</v>
      </c>
      <c r="C257" s="60" t="s">
        <v>613</v>
      </c>
      <c r="D257" s="60" t="s">
        <v>614</v>
      </c>
      <c r="E257" s="51">
        <v>0.6</v>
      </c>
      <c r="F257" s="51"/>
      <c r="G257" s="46">
        <v>302</v>
      </c>
    </row>
    <row r="258" spans="1:7" ht="14.25" customHeight="1" x14ac:dyDescent="0.25">
      <c r="A258" s="50" t="s">
        <v>2110</v>
      </c>
      <c r="B258" s="42" t="s">
        <v>120</v>
      </c>
      <c r="C258" s="59" t="s">
        <v>913</v>
      </c>
      <c r="D258" s="59" t="s">
        <v>309</v>
      </c>
      <c r="E258" s="50">
        <v>0</v>
      </c>
      <c r="F258" s="50"/>
      <c r="G258" s="42">
        <v>375</v>
      </c>
    </row>
    <row r="259" spans="1:7" ht="14.25" customHeight="1" x14ac:dyDescent="0.25">
      <c r="A259" s="51" t="s">
        <v>2111</v>
      </c>
      <c r="B259" s="46" t="s">
        <v>120</v>
      </c>
      <c r="C259" s="60" t="s">
        <v>584</v>
      </c>
      <c r="D259" s="60" t="s">
        <v>594</v>
      </c>
      <c r="E259" s="51">
        <v>0.7</v>
      </c>
      <c r="F259" s="51"/>
      <c r="G259" s="46">
        <v>295</v>
      </c>
    </row>
    <row r="260" spans="1:7" ht="14.25" customHeight="1" x14ac:dyDescent="0.25">
      <c r="A260" s="50" t="s">
        <v>2112</v>
      </c>
      <c r="B260" s="42" t="s">
        <v>120</v>
      </c>
      <c r="C260" s="59" t="s">
        <v>584</v>
      </c>
      <c r="D260" s="59" t="s">
        <v>592</v>
      </c>
      <c r="E260" s="50">
        <v>0.3</v>
      </c>
      <c r="F260" s="50"/>
      <c r="G260" s="42">
        <v>294</v>
      </c>
    </row>
    <row r="261" spans="1:7" ht="14.25" customHeight="1" x14ac:dyDescent="0.25">
      <c r="A261" s="51" t="s">
        <v>2113</v>
      </c>
      <c r="B261" s="46" t="s">
        <v>120</v>
      </c>
      <c r="C261" s="60" t="s">
        <v>584</v>
      </c>
      <c r="D261" s="60" t="s">
        <v>589</v>
      </c>
      <c r="E261" s="51">
        <v>0.4</v>
      </c>
      <c r="F261" s="51"/>
      <c r="G261" s="46">
        <v>293</v>
      </c>
    </row>
    <row r="262" spans="1:7" ht="14.25" customHeight="1" x14ac:dyDescent="0.25">
      <c r="A262" s="50" t="s">
        <v>2114</v>
      </c>
      <c r="B262" s="42" t="s">
        <v>120</v>
      </c>
      <c r="C262" s="59" t="s">
        <v>584</v>
      </c>
      <c r="D262" s="59" t="s">
        <v>582</v>
      </c>
      <c r="E262" s="50">
        <v>1.2</v>
      </c>
      <c r="F262" s="50"/>
      <c r="G262" s="42">
        <v>300</v>
      </c>
    </row>
    <row r="263" spans="1:7" ht="14.25" customHeight="1" x14ac:dyDescent="0.25">
      <c r="A263" s="51" t="s">
        <v>2115</v>
      </c>
      <c r="B263" s="46" t="s">
        <v>120</v>
      </c>
      <c r="C263" s="60" t="s">
        <v>584</v>
      </c>
      <c r="D263" s="60" t="s">
        <v>567</v>
      </c>
      <c r="E263" s="51">
        <v>0.7</v>
      </c>
      <c r="F263" s="51"/>
      <c r="G263" s="46">
        <v>296</v>
      </c>
    </row>
    <row r="264" spans="1:7" ht="14.25" customHeight="1" x14ac:dyDescent="0.25">
      <c r="A264" s="50" t="s">
        <v>2116</v>
      </c>
      <c r="B264" s="42" t="s">
        <v>120</v>
      </c>
      <c r="C264" s="59" t="s">
        <v>584</v>
      </c>
      <c r="D264" s="59" t="s">
        <v>575</v>
      </c>
      <c r="E264" s="50">
        <v>2.6</v>
      </c>
      <c r="F264" s="50"/>
      <c r="G264" s="42">
        <v>299</v>
      </c>
    </row>
    <row r="265" spans="1:7" ht="14.25" customHeight="1" x14ac:dyDescent="0.25">
      <c r="A265" s="51" t="s">
        <v>2124</v>
      </c>
      <c r="B265" s="46" t="s">
        <v>120</v>
      </c>
      <c r="C265" s="60" t="s">
        <v>584</v>
      </c>
      <c r="D265" s="60" t="s">
        <v>600</v>
      </c>
      <c r="E265" s="51">
        <v>1.7</v>
      </c>
      <c r="F265" s="51"/>
      <c r="G265" s="46">
        <v>297</v>
      </c>
    </row>
    <row r="266" spans="1:7" ht="14.25" customHeight="1" x14ac:dyDescent="0.25">
      <c r="A266" s="50" t="s">
        <v>2128</v>
      </c>
      <c r="B266" s="42" t="s">
        <v>120</v>
      </c>
      <c r="C266" s="59" t="s">
        <v>584</v>
      </c>
      <c r="D266" s="59" t="s">
        <v>603</v>
      </c>
      <c r="E266" s="50">
        <v>0.4</v>
      </c>
      <c r="F266" s="50"/>
      <c r="G266" s="42">
        <v>298</v>
      </c>
    </row>
    <row r="267" spans="1:7" ht="14.25" customHeight="1" x14ac:dyDescent="0.25">
      <c r="A267" s="51" t="s">
        <v>2147</v>
      </c>
      <c r="B267" s="46" t="s">
        <v>120</v>
      </c>
      <c r="C267" s="60" t="s">
        <v>584</v>
      </c>
      <c r="D267" s="60" t="s">
        <v>609</v>
      </c>
      <c r="E267" s="51">
        <v>0.5</v>
      </c>
      <c r="F267" s="51"/>
      <c r="G267" s="46">
        <v>301</v>
      </c>
    </row>
    <row r="268" spans="1:7" ht="14.25" customHeight="1" x14ac:dyDescent="0.25">
      <c r="A268" s="50" t="s">
        <v>2153</v>
      </c>
      <c r="B268" s="42" t="s">
        <v>120</v>
      </c>
      <c r="C268" s="59" t="s">
        <v>584</v>
      </c>
      <c r="D268" s="59" t="s">
        <v>309</v>
      </c>
      <c r="E268" s="50">
        <v>0.9</v>
      </c>
      <c r="F268" s="50"/>
      <c r="G268" s="42">
        <v>292</v>
      </c>
    </row>
    <row r="269" spans="1:7" ht="14.25" customHeight="1" x14ac:dyDescent="0.25">
      <c r="A269" s="51" t="s">
        <v>2154</v>
      </c>
      <c r="B269" s="46" t="s">
        <v>120</v>
      </c>
      <c r="C269" s="60" t="s">
        <v>786</v>
      </c>
      <c r="D269" s="60" t="s">
        <v>787</v>
      </c>
      <c r="E269" s="51">
        <v>0.7</v>
      </c>
      <c r="F269" s="51"/>
      <c r="G269" s="46">
        <v>348</v>
      </c>
    </row>
    <row r="270" spans="1:7" ht="14.25" customHeight="1" x14ac:dyDescent="0.25">
      <c r="A270" s="50" t="s">
        <v>2155</v>
      </c>
      <c r="B270" s="42" t="s">
        <v>120</v>
      </c>
      <c r="C270" s="59" t="s">
        <v>848</v>
      </c>
      <c r="D270" s="59" t="s">
        <v>851</v>
      </c>
      <c r="E270" s="50">
        <v>1.5</v>
      </c>
      <c r="F270" s="50"/>
      <c r="G270" s="42">
        <v>360</v>
      </c>
    </row>
    <row r="271" spans="1:7" ht="14.25" customHeight="1" x14ac:dyDescent="0.25">
      <c r="A271" s="51" t="s">
        <v>2156</v>
      </c>
      <c r="B271" s="46" t="s">
        <v>120</v>
      </c>
      <c r="C271" s="60" t="s">
        <v>564</v>
      </c>
      <c r="D271" s="60" t="s">
        <v>567</v>
      </c>
      <c r="E271" s="51">
        <v>1.3</v>
      </c>
      <c r="F271" s="51"/>
      <c r="G271" s="46">
        <v>287</v>
      </c>
    </row>
    <row r="272" spans="1:7" ht="14.25" customHeight="1" x14ac:dyDescent="0.25">
      <c r="A272" s="50" t="s">
        <v>2157</v>
      </c>
      <c r="B272" s="42" t="s">
        <v>120</v>
      </c>
      <c r="C272" s="59" t="s">
        <v>564</v>
      </c>
      <c r="D272" s="59" t="s">
        <v>309</v>
      </c>
      <c r="E272" s="50">
        <v>1.4</v>
      </c>
      <c r="F272" s="50"/>
      <c r="G272" s="42">
        <v>286</v>
      </c>
    </row>
    <row r="273" spans="1:7" ht="14.25" customHeight="1" x14ac:dyDescent="0.25">
      <c r="A273" s="51" t="s">
        <v>2158</v>
      </c>
      <c r="B273" s="46" t="s">
        <v>120</v>
      </c>
      <c r="C273" s="60" t="s">
        <v>562</v>
      </c>
      <c r="D273" s="60" t="s">
        <v>309</v>
      </c>
      <c r="E273" s="51">
        <v>1.3</v>
      </c>
      <c r="F273" s="51"/>
      <c r="G273" s="46">
        <v>285</v>
      </c>
    </row>
    <row r="274" spans="1:7" ht="14.25" customHeight="1" x14ac:dyDescent="0.25">
      <c r="A274" s="50" t="s">
        <v>2159</v>
      </c>
      <c r="B274" s="42" t="s">
        <v>120</v>
      </c>
      <c r="C274" s="59" t="s">
        <v>412</v>
      </c>
      <c r="D274" s="59" t="s">
        <v>731</v>
      </c>
      <c r="E274" s="50">
        <v>1.3</v>
      </c>
      <c r="F274" s="50"/>
      <c r="G274" s="42">
        <v>332</v>
      </c>
    </row>
    <row r="275" spans="1:7" ht="14.25" customHeight="1" x14ac:dyDescent="0.25">
      <c r="A275" s="51" t="s">
        <v>2160</v>
      </c>
      <c r="B275" s="46" t="s">
        <v>120</v>
      </c>
      <c r="C275" s="60" t="s">
        <v>660</v>
      </c>
      <c r="D275" s="60" t="s">
        <v>637</v>
      </c>
      <c r="E275" s="51">
        <v>1</v>
      </c>
      <c r="F275" s="51"/>
      <c r="G275" s="46">
        <v>317</v>
      </c>
    </row>
    <row r="276" spans="1:7" ht="14.25" customHeight="1" x14ac:dyDescent="0.25">
      <c r="A276" s="50" t="s">
        <v>2162</v>
      </c>
      <c r="B276" s="42" t="s">
        <v>120</v>
      </c>
      <c r="C276" s="59" t="s">
        <v>660</v>
      </c>
      <c r="D276" s="59" t="s">
        <v>669</v>
      </c>
      <c r="E276" s="50">
        <v>0.5</v>
      </c>
      <c r="F276" s="50"/>
      <c r="G276" s="42">
        <v>318</v>
      </c>
    </row>
    <row r="277" spans="1:7" ht="14.25" customHeight="1" x14ac:dyDescent="0.25">
      <c r="A277" s="51" t="s">
        <v>2163</v>
      </c>
      <c r="B277" s="46" t="s">
        <v>120</v>
      </c>
      <c r="C277" s="60" t="s">
        <v>660</v>
      </c>
      <c r="D277" s="60" t="s">
        <v>309</v>
      </c>
      <c r="E277" s="51">
        <v>0.5</v>
      </c>
      <c r="F277" s="51"/>
      <c r="G277" s="46">
        <v>316</v>
      </c>
    </row>
    <row r="278" spans="1:7" ht="14.25" customHeight="1" x14ac:dyDescent="0.25">
      <c r="A278" s="50" t="s">
        <v>2164</v>
      </c>
      <c r="B278" s="42" t="s">
        <v>120</v>
      </c>
      <c r="C278" s="59" t="s">
        <v>701</v>
      </c>
      <c r="D278" s="59" t="s">
        <v>707</v>
      </c>
      <c r="E278" s="50">
        <v>0.9</v>
      </c>
      <c r="F278" s="50"/>
      <c r="G278" s="42">
        <v>327</v>
      </c>
    </row>
    <row r="279" spans="1:7" ht="14.25" customHeight="1" x14ac:dyDescent="0.25">
      <c r="A279" s="51" t="s">
        <v>2165</v>
      </c>
      <c r="B279" s="46" t="s">
        <v>120</v>
      </c>
      <c r="C279" s="60" t="s">
        <v>701</v>
      </c>
      <c r="D279" s="60" t="s">
        <v>702</v>
      </c>
      <c r="E279" s="51">
        <v>1.9</v>
      </c>
      <c r="F279" s="51"/>
      <c r="G279" s="46">
        <v>326</v>
      </c>
    </row>
    <row r="280" spans="1:7" ht="14.25" customHeight="1" x14ac:dyDescent="0.25">
      <c r="A280" s="50" t="s">
        <v>2166</v>
      </c>
      <c r="B280" s="42" t="s">
        <v>120</v>
      </c>
      <c r="C280" s="59" t="s">
        <v>701</v>
      </c>
      <c r="D280" s="59" t="s">
        <v>714</v>
      </c>
      <c r="E280" s="50">
        <v>1.3</v>
      </c>
      <c r="F280" s="50"/>
      <c r="G280" s="42">
        <v>328</v>
      </c>
    </row>
    <row r="281" spans="1:7" ht="14.25" customHeight="1" x14ac:dyDescent="0.25">
      <c r="A281" s="51" t="s">
        <v>2167</v>
      </c>
      <c r="B281" s="46" t="s">
        <v>120</v>
      </c>
      <c r="C281" s="60" t="s">
        <v>395</v>
      </c>
      <c r="D281" s="60" t="s">
        <v>646</v>
      </c>
      <c r="E281" s="51">
        <v>1.4</v>
      </c>
      <c r="F281" s="51"/>
      <c r="G281" s="46">
        <v>310</v>
      </c>
    </row>
    <row r="282" spans="1:7" ht="14.25" customHeight="1" x14ac:dyDescent="0.25">
      <c r="A282" s="50" t="s">
        <v>2168</v>
      </c>
      <c r="B282" s="42" t="s">
        <v>120</v>
      </c>
      <c r="C282" s="59" t="s">
        <v>395</v>
      </c>
      <c r="D282" s="59" t="s">
        <v>396</v>
      </c>
      <c r="E282" s="50">
        <v>2.1</v>
      </c>
      <c r="F282" s="50"/>
      <c r="G282" s="42">
        <v>311</v>
      </c>
    </row>
    <row r="283" spans="1:7" ht="14.25" customHeight="1" x14ac:dyDescent="0.25">
      <c r="A283" s="51" t="s">
        <v>2169</v>
      </c>
      <c r="B283" s="46" t="s">
        <v>120</v>
      </c>
      <c r="C283" s="60" t="s">
        <v>395</v>
      </c>
      <c r="D283" s="60" t="s">
        <v>572</v>
      </c>
      <c r="E283" s="51">
        <v>1.3</v>
      </c>
      <c r="F283" s="51"/>
      <c r="G283" s="46">
        <v>308</v>
      </c>
    </row>
    <row r="284" spans="1:7" ht="14.25" customHeight="1" x14ac:dyDescent="0.25">
      <c r="A284" s="50" t="s">
        <v>2170</v>
      </c>
      <c r="B284" s="42" t="s">
        <v>120</v>
      </c>
      <c r="C284" s="59" t="s">
        <v>395</v>
      </c>
      <c r="D284" s="59" t="s">
        <v>643</v>
      </c>
      <c r="E284" s="50">
        <v>1.2</v>
      </c>
      <c r="F284" s="50"/>
      <c r="G284" s="42">
        <v>309</v>
      </c>
    </row>
    <row r="285" spans="1:7" ht="14.25" customHeight="1" x14ac:dyDescent="0.25">
      <c r="A285" s="51" t="s">
        <v>2171</v>
      </c>
      <c r="B285" s="46" t="s">
        <v>120</v>
      </c>
      <c r="C285" s="60" t="s">
        <v>395</v>
      </c>
      <c r="D285" s="60" t="s">
        <v>567</v>
      </c>
      <c r="E285" s="51">
        <v>1.3</v>
      </c>
      <c r="F285" s="51"/>
      <c r="G285" s="46">
        <v>307</v>
      </c>
    </row>
    <row r="286" spans="1:7" ht="14.25" customHeight="1" x14ac:dyDescent="0.25">
      <c r="A286" s="50" t="s">
        <v>2172</v>
      </c>
      <c r="B286" s="42" t="s">
        <v>120</v>
      </c>
      <c r="C286" s="59" t="s">
        <v>395</v>
      </c>
      <c r="D286" s="59" t="s">
        <v>309</v>
      </c>
      <c r="E286" s="50">
        <v>0.9</v>
      </c>
      <c r="F286" s="50"/>
      <c r="G286" s="42">
        <v>306</v>
      </c>
    </row>
    <row r="287" spans="1:7" ht="14.25" customHeight="1" x14ac:dyDescent="0.25">
      <c r="A287" s="51" t="s">
        <v>2174</v>
      </c>
      <c r="B287" s="46" t="s">
        <v>120</v>
      </c>
      <c r="C287" s="60" t="s">
        <v>428</v>
      </c>
      <c r="D287" s="60" t="s">
        <v>819</v>
      </c>
      <c r="E287" s="51">
        <v>1.1000000000000001</v>
      </c>
      <c r="F287" s="51"/>
      <c r="G287" s="46">
        <v>355</v>
      </c>
    </row>
    <row r="288" spans="1:7" ht="14.25" customHeight="1" x14ac:dyDescent="0.25">
      <c r="A288" s="50" t="s">
        <v>2175</v>
      </c>
      <c r="B288" s="42" t="s">
        <v>120</v>
      </c>
      <c r="C288" s="59" t="s">
        <v>658</v>
      </c>
      <c r="D288" s="59" t="s">
        <v>309</v>
      </c>
      <c r="E288" s="50">
        <v>0.6</v>
      </c>
      <c r="F288" s="50"/>
      <c r="G288" s="42">
        <v>315</v>
      </c>
    </row>
    <row r="289" spans="1:7" ht="14.25" customHeight="1" x14ac:dyDescent="0.25">
      <c r="A289" s="51" t="s">
        <v>2176</v>
      </c>
      <c r="B289" s="46" t="s">
        <v>120</v>
      </c>
      <c r="C289" s="60" t="s">
        <v>845</v>
      </c>
      <c r="D289" s="60" t="s">
        <v>309</v>
      </c>
      <c r="E289" s="51">
        <v>1.5</v>
      </c>
      <c r="F289" s="51"/>
      <c r="G289" s="46">
        <v>358</v>
      </c>
    </row>
    <row r="290" spans="1:7" ht="14.25" customHeight="1" x14ac:dyDescent="0.25">
      <c r="A290" s="50" t="s">
        <v>2177</v>
      </c>
      <c r="B290" s="42" t="s">
        <v>120</v>
      </c>
      <c r="C290" s="59" t="s">
        <v>910</v>
      </c>
      <c r="D290" s="59" t="s">
        <v>309</v>
      </c>
      <c r="E290" s="50">
        <v>0</v>
      </c>
      <c r="F290" s="50"/>
      <c r="G290" s="42">
        <v>374</v>
      </c>
    </row>
    <row r="291" spans="1:7" ht="14.25" customHeight="1" x14ac:dyDescent="0.25">
      <c r="A291" s="51" t="s">
        <v>2179</v>
      </c>
      <c r="B291" s="46" t="s">
        <v>120</v>
      </c>
      <c r="C291" s="60" t="s">
        <v>718</v>
      </c>
      <c r="D291" s="60" t="s">
        <v>719</v>
      </c>
      <c r="E291" s="51">
        <v>0.8</v>
      </c>
      <c r="F291" s="51"/>
      <c r="G291" s="46">
        <v>329</v>
      </c>
    </row>
    <row r="292" spans="1:7" ht="14.25" customHeight="1" x14ac:dyDescent="0.25">
      <c r="A292" s="50" t="s">
        <v>2192</v>
      </c>
      <c r="B292" s="42" t="s">
        <v>120</v>
      </c>
      <c r="C292" s="59" t="s">
        <v>718</v>
      </c>
      <c r="D292" s="59" t="s">
        <v>724</v>
      </c>
      <c r="E292" s="50">
        <v>0.3</v>
      </c>
      <c r="F292" s="50"/>
      <c r="G292" s="42">
        <v>330</v>
      </c>
    </row>
    <row r="293" spans="1:7" ht="14.25" customHeight="1" x14ac:dyDescent="0.25">
      <c r="A293" s="51" t="s">
        <v>2193</v>
      </c>
      <c r="B293" s="46" t="s">
        <v>120</v>
      </c>
      <c r="C293" s="60" t="s">
        <v>308</v>
      </c>
      <c r="D293" s="60" t="s">
        <v>309</v>
      </c>
      <c r="E293" s="51">
        <v>1.2</v>
      </c>
      <c r="F293" s="51"/>
      <c r="G293" s="46">
        <v>312</v>
      </c>
    </row>
    <row r="294" spans="1:7" ht="14.25" customHeight="1" x14ac:dyDescent="0.25">
      <c r="A294" s="50" t="s">
        <v>2196</v>
      </c>
      <c r="B294" s="42" t="s">
        <v>120</v>
      </c>
      <c r="C294" s="59" t="s">
        <v>689</v>
      </c>
      <c r="D294" s="59" t="s">
        <v>698</v>
      </c>
      <c r="E294" s="50">
        <v>0.9</v>
      </c>
      <c r="F294" s="50"/>
      <c r="G294" s="42">
        <v>325</v>
      </c>
    </row>
    <row r="295" spans="1:7" ht="14.25" customHeight="1" x14ac:dyDescent="0.25">
      <c r="A295" s="51" t="s">
        <v>2197</v>
      </c>
      <c r="B295" s="46" t="s">
        <v>120</v>
      </c>
      <c r="C295" s="60" t="s">
        <v>689</v>
      </c>
      <c r="D295" s="60" t="s">
        <v>691</v>
      </c>
      <c r="E295" s="51">
        <v>1.4</v>
      </c>
      <c r="F295" s="51"/>
      <c r="G295" s="46">
        <v>324</v>
      </c>
    </row>
    <row r="296" spans="1:7" ht="14.25" customHeight="1" x14ac:dyDescent="0.25">
      <c r="A296" s="50" t="s">
        <v>2198</v>
      </c>
      <c r="B296" s="42" t="s">
        <v>120</v>
      </c>
      <c r="C296" s="59" t="s">
        <v>442</v>
      </c>
      <c r="D296" s="59" t="s">
        <v>746</v>
      </c>
      <c r="E296" s="50">
        <v>2.7</v>
      </c>
      <c r="F296" s="50"/>
      <c r="G296" s="42">
        <v>336</v>
      </c>
    </row>
    <row r="297" spans="1:7" ht="14.25" customHeight="1" x14ac:dyDescent="0.25">
      <c r="A297" s="51" t="s">
        <v>2199</v>
      </c>
      <c r="B297" s="46" t="s">
        <v>120</v>
      </c>
      <c r="C297" s="60" t="s">
        <v>442</v>
      </c>
      <c r="D297" s="60" t="s">
        <v>757</v>
      </c>
      <c r="E297" s="51">
        <v>1.5</v>
      </c>
      <c r="F297" s="51"/>
      <c r="G297" s="46">
        <v>339</v>
      </c>
    </row>
    <row r="298" spans="1:7" ht="14.25" customHeight="1" x14ac:dyDescent="0.25">
      <c r="A298" s="50" t="s">
        <v>2200</v>
      </c>
      <c r="B298" s="42" t="s">
        <v>120</v>
      </c>
      <c r="C298" s="59" t="s">
        <v>442</v>
      </c>
      <c r="D298" s="59" t="s">
        <v>2202</v>
      </c>
      <c r="E298" s="50">
        <v>0.6</v>
      </c>
      <c r="F298" s="50"/>
      <c r="G298" s="42">
        <v>347</v>
      </c>
    </row>
    <row r="299" spans="1:7" ht="14.25" customHeight="1" x14ac:dyDescent="0.25">
      <c r="A299" s="51" t="s">
        <v>2203</v>
      </c>
      <c r="B299" s="46" t="s">
        <v>120</v>
      </c>
      <c r="C299" s="60" t="s">
        <v>442</v>
      </c>
      <c r="D299" s="60" t="s">
        <v>774</v>
      </c>
      <c r="E299" s="51">
        <v>1.4</v>
      </c>
      <c r="F299" s="51"/>
      <c r="G299" s="46">
        <v>344</v>
      </c>
    </row>
    <row r="300" spans="1:7" ht="14.25" customHeight="1" x14ac:dyDescent="0.25">
      <c r="A300" s="50" t="s">
        <v>2204</v>
      </c>
      <c r="B300" s="42" t="s">
        <v>120</v>
      </c>
      <c r="C300" s="59" t="s">
        <v>442</v>
      </c>
      <c r="D300" s="59" t="s">
        <v>753</v>
      </c>
      <c r="E300" s="50">
        <v>1</v>
      </c>
      <c r="F300" s="50"/>
      <c r="G300" s="42">
        <v>338</v>
      </c>
    </row>
    <row r="301" spans="1:7" ht="14.25" customHeight="1" x14ac:dyDescent="0.25">
      <c r="A301" s="51" t="s">
        <v>2205</v>
      </c>
      <c r="B301" s="46" t="s">
        <v>120</v>
      </c>
      <c r="C301" s="60" t="s">
        <v>442</v>
      </c>
      <c r="D301" s="60" t="s">
        <v>772</v>
      </c>
      <c r="E301" s="51">
        <v>0.6</v>
      </c>
      <c r="F301" s="51"/>
      <c r="G301" s="46">
        <v>343</v>
      </c>
    </row>
    <row r="302" spans="1:7" ht="14.25" customHeight="1" x14ac:dyDescent="0.25">
      <c r="A302" s="50" t="s">
        <v>2208</v>
      </c>
      <c r="B302" s="42" t="s">
        <v>120</v>
      </c>
      <c r="C302" s="59" t="s">
        <v>442</v>
      </c>
      <c r="D302" s="59" t="s">
        <v>769</v>
      </c>
      <c r="E302" s="50">
        <v>2.2000000000000002</v>
      </c>
      <c r="F302" s="50"/>
      <c r="G302" s="42">
        <v>342</v>
      </c>
    </row>
    <row r="303" spans="1:7" ht="14.25" customHeight="1" x14ac:dyDescent="0.25">
      <c r="A303" s="51" t="s">
        <v>2234</v>
      </c>
      <c r="B303" s="46" t="s">
        <v>120</v>
      </c>
      <c r="C303" s="60" t="s">
        <v>442</v>
      </c>
      <c r="D303" s="60" t="s">
        <v>764</v>
      </c>
      <c r="E303" s="51">
        <v>0.7</v>
      </c>
      <c r="F303" s="51"/>
      <c r="G303" s="46">
        <v>341</v>
      </c>
    </row>
    <row r="304" spans="1:7" ht="14.25" customHeight="1" x14ac:dyDescent="0.25">
      <c r="A304" s="50" t="s">
        <v>2236</v>
      </c>
      <c r="B304" s="42" t="s">
        <v>120</v>
      </c>
      <c r="C304" s="59" t="s">
        <v>442</v>
      </c>
      <c r="D304" s="59" t="s">
        <v>759</v>
      </c>
      <c r="E304" s="50">
        <v>1.2</v>
      </c>
      <c r="F304" s="50"/>
      <c r="G304" s="42">
        <v>340</v>
      </c>
    </row>
    <row r="305" spans="1:7" ht="14.25" customHeight="1" x14ac:dyDescent="0.25">
      <c r="A305" s="51" t="s">
        <v>2238</v>
      </c>
      <c r="B305" s="46" t="s">
        <v>120</v>
      </c>
      <c r="C305" s="60" t="s">
        <v>442</v>
      </c>
      <c r="D305" s="60" t="s">
        <v>778</v>
      </c>
      <c r="E305" s="51">
        <v>0.9</v>
      </c>
      <c r="F305" s="51"/>
      <c r="G305" s="46">
        <v>345</v>
      </c>
    </row>
    <row r="306" spans="1:7" ht="14.25" customHeight="1" x14ac:dyDescent="0.25">
      <c r="A306" s="50" t="s">
        <v>2239</v>
      </c>
      <c r="B306" s="42" t="s">
        <v>120</v>
      </c>
      <c r="C306" s="59" t="s">
        <v>442</v>
      </c>
      <c r="D306" s="59" t="s">
        <v>781</v>
      </c>
      <c r="E306" s="50">
        <v>0.4</v>
      </c>
      <c r="F306" s="50"/>
      <c r="G306" s="42">
        <v>346</v>
      </c>
    </row>
    <row r="307" spans="1:7" ht="14.25" customHeight="1" x14ac:dyDescent="0.25">
      <c r="A307" s="51" t="s">
        <v>2241</v>
      </c>
      <c r="B307" s="46" t="s">
        <v>120</v>
      </c>
      <c r="C307" s="60" t="s">
        <v>442</v>
      </c>
      <c r="D307" s="60" t="s">
        <v>749</v>
      </c>
      <c r="E307" s="51">
        <v>0.8</v>
      </c>
      <c r="F307" s="51"/>
      <c r="G307" s="46">
        <v>337</v>
      </c>
    </row>
    <row r="308" spans="1:7" ht="14.25" customHeight="1" x14ac:dyDescent="0.25">
      <c r="A308" s="50" t="s">
        <v>2243</v>
      </c>
      <c r="B308" s="42" t="s">
        <v>120</v>
      </c>
      <c r="C308" s="59" t="s">
        <v>809</v>
      </c>
      <c r="D308" s="59" t="s">
        <v>810</v>
      </c>
      <c r="E308" s="50">
        <v>1.1000000000000001</v>
      </c>
      <c r="F308" s="50"/>
      <c r="G308" s="42">
        <v>354</v>
      </c>
    </row>
    <row r="309" spans="1:7" ht="14.25" customHeight="1" x14ac:dyDescent="0.25">
      <c r="A309" s="51" t="s">
        <v>2246</v>
      </c>
      <c r="B309" s="46" t="s">
        <v>120</v>
      </c>
      <c r="C309" s="60" t="s">
        <v>678</v>
      </c>
      <c r="D309" s="60" t="s">
        <v>683</v>
      </c>
      <c r="E309" s="51">
        <v>0.8</v>
      </c>
      <c r="F309" s="51"/>
      <c r="G309" s="46">
        <v>323</v>
      </c>
    </row>
    <row r="310" spans="1:7" ht="14.25" customHeight="1" x14ac:dyDescent="0.25">
      <c r="A310" s="50" t="s">
        <v>2248</v>
      </c>
      <c r="B310" s="42" t="s">
        <v>120</v>
      </c>
      <c r="C310" s="59" t="s">
        <v>678</v>
      </c>
      <c r="D310" s="59" t="s">
        <v>309</v>
      </c>
      <c r="E310" s="50">
        <v>0.3</v>
      </c>
      <c r="F310" s="50"/>
      <c r="G310" s="42">
        <v>322</v>
      </c>
    </row>
    <row r="311" spans="1:7" ht="14.25" customHeight="1" x14ac:dyDescent="0.25">
      <c r="A311" s="51" t="s">
        <v>2252</v>
      </c>
      <c r="B311" s="46" t="s">
        <v>120</v>
      </c>
      <c r="C311" s="60" t="s">
        <v>652</v>
      </c>
      <c r="D311" s="60" t="s">
        <v>309</v>
      </c>
      <c r="E311" s="51">
        <v>1.4</v>
      </c>
      <c r="F311" s="51"/>
      <c r="G311" s="46">
        <v>313</v>
      </c>
    </row>
    <row r="312" spans="1:7" ht="14.25" customHeight="1" x14ac:dyDescent="0.25">
      <c r="A312" s="50" t="s">
        <v>2269</v>
      </c>
      <c r="B312" s="42" t="s">
        <v>120</v>
      </c>
      <c r="C312" s="59" t="s">
        <v>447</v>
      </c>
      <c r="D312" s="59" t="s">
        <v>735</v>
      </c>
      <c r="E312" s="50">
        <v>1.1000000000000001</v>
      </c>
      <c r="F312" s="50"/>
      <c r="G312" s="42">
        <v>333</v>
      </c>
    </row>
    <row r="313" spans="1:7" ht="14.25" customHeight="1" x14ac:dyDescent="0.25">
      <c r="A313" s="51" t="s">
        <v>2271</v>
      </c>
      <c r="B313" s="46" t="s">
        <v>120</v>
      </c>
      <c r="C313" s="60" t="s">
        <v>447</v>
      </c>
      <c r="D313" s="60" t="s">
        <v>742</v>
      </c>
      <c r="E313" s="51">
        <v>1.2</v>
      </c>
      <c r="F313" s="51"/>
      <c r="G313" s="46">
        <v>335</v>
      </c>
    </row>
    <row r="314" spans="1:7" ht="14.25" customHeight="1" x14ac:dyDescent="0.25">
      <c r="A314" s="50" t="s">
        <v>2272</v>
      </c>
      <c r="B314" s="42" t="s">
        <v>120</v>
      </c>
      <c r="C314" s="59" t="s">
        <v>447</v>
      </c>
      <c r="D314" s="59" t="s">
        <v>739</v>
      </c>
      <c r="E314" s="50">
        <v>1.7</v>
      </c>
      <c r="F314" s="50"/>
      <c r="G314" s="42">
        <v>334</v>
      </c>
    </row>
    <row r="315" spans="1:7" ht="14.25" customHeight="1" x14ac:dyDescent="0.25">
      <c r="A315" s="51" t="s">
        <v>2273</v>
      </c>
      <c r="B315" s="46" t="s">
        <v>120</v>
      </c>
      <c r="C315" s="60" t="s">
        <v>570</v>
      </c>
      <c r="D315" s="60" t="s">
        <v>572</v>
      </c>
      <c r="E315" s="51">
        <v>1.1000000000000001</v>
      </c>
      <c r="F315" s="51"/>
      <c r="G315" s="46">
        <v>289</v>
      </c>
    </row>
    <row r="316" spans="1:7" ht="14.25" customHeight="1" x14ac:dyDescent="0.25">
      <c r="A316" s="50" t="s">
        <v>2274</v>
      </c>
      <c r="B316" s="42" t="s">
        <v>120</v>
      </c>
      <c r="C316" s="59" t="s">
        <v>570</v>
      </c>
      <c r="D316" s="59" t="s">
        <v>582</v>
      </c>
      <c r="E316" s="50">
        <v>1.1000000000000001</v>
      </c>
      <c r="F316" s="50"/>
      <c r="G316" s="42">
        <v>291</v>
      </c>
    </row>
    <row r="317" spans="1:7" ht="14.25" customHeight="1" x14ac:dyDescent="0.25">
      <c r="A317" s="51" t="s">
        <v>2275</v>
      </c>
      <c r="B317" s="46" t="s">
        <v>120</v>
      </c>
      <c r="C317" s="60" t="s">
        <v>570</v>
      </c>
      <c r="D317" s="60" t="s">
        <v>575</v>
      </c>
      <c r="E317" s="51">
        <v>3.3</v>
      </c>
      <c r="F317" s="51"/>
      <c r="G317" s="46">
        <v>290</v>
      </c>
    </row>
    <row r="318" spans="1:7" ht="14.25" customHeight="1" x14ac:dyDescent="0.25">
      <c r="A318" s="50" t="s">
        <v>2276</v>
      </c>
      <c r="B318" s="42" t="s">
        <v>120</v>
      </c>
      <c r="C318" s="59" t="s">
        <v>570</v>
      </c>
      <c r="D318" s="59" t="s">
        <v>309</v>
      </c>
      <c r="E318" s="50">
        <v>1.3</v>
      </c>
      <c r="F318" s="50"/>
      <c r="G318" s="42">
        <v>288</v>
      </c>
    </row>
    <row r="319" spans="1:7" ht="14.25" customHeight="1" x14ac:dyDescent="0.25">
      <c r="A319" s="51" t="s">
        <v>2277</v>
      </c>
      <c r="B319" s="46" t="s">
        <v>120</v>
      </c>
      <c r="C319" s="60" t="s">
        <v>630</v>
      </c>
      <c r="D319" s="60" t="s">
        <v>637</v>
      </c>
      <c r="E319" s="51">
        <v>0.8</v>
      </c>
      <c r="F319" s="51"/>
      <c r="G319" s="46">
        <v>305</v>
      </c>
    </row>
    <row r="320" spans="1:7" ht="14.25" customHeight="1" x14ac:dyDescent="0.25">
      <c r="A320" s="50" t="s">
        <v>2278</v>
      </c>
      <c r="B320" s="42" t="s">
        <v>120</v>
      </c>
      <c r="C320" s="59" t="s">
        <v>630</v>
      </c>
      <c r="D320" s="59" t="s">
        <v>309</v>
      </c>
      <c r="E320" s="50">
        <v>1.2</v>
      </c>
      <c r="F320" s="50"/>
      <c r="G320" s="42">
        <v>304</v>
      </c>
    </row>
    <row r="321" spans="1:7" ht="14.25" customHeight="1" x14ac:dyDescent="0.25">
      <c r="A321" s="51" t="s">
        <v>2279</v>
      </c>
      <c r="B321" s="46" t="s">
        <v>120</v>
      </c>
      <c r="C321" s="60" t="s">
        <v>790</v>
      </c>
      <c r="D321" s="60" t="s">
        <v>798</v>
      </c>
      <c r="E321" s="51">
        <v>2.1</v>
      </c>
      <c r="F321" s="51"/>
      <c r="G321" s="46">
        <v>351</v>
      </c>
    </row>
    <row r="322" spans="1:7" ht="14.25" customHeight="1" x14ac:dyDescent="0.25">
      <c r="A322" s="50" t="s">
        <v>2280</v>
      </c>
      <c r="B322" s="42" t="s">
        <v>120</v>
      </c>
      <c r="C322" s="59" t="s">
        <v>790</v>
      </c>
      <c r="D322" s="59" t="s">
        <v>309</v>
      </c>
      <c r="E322" s="50">
        <v>0.5</v>
      </c>
      <c r="F322" s="50"/>
      <c r="G322" s="42">
        <v>353</v>
      </c>
    </row>
    <row r="323" spans="1:7" ht="14.25" customHeight="1" x14ac:dyDescent="0.25">
      <c r="A323" s="51" t="s">
        <v>2280</v>
      </c>
      <c r="B323" s="46" t="s">
        <v>120</v>
      </c>
      <c r="C323" s="60" t="s">
        <v>790</v>
      </c>
      <c r="D323" s="60" t="s">
        <v>309</v>
      </c>
      <c r="E323" s="51">
        <v>1.2</v>
      </c>
      <c r="F323" s="51"/>
      <c r="G323" s="46">
        <v>352</v>
      </c>
    </row>
    <row r="324" spans="1:7" ht="14.25" customHeight="1" x14ac:dyDescent="0.25">
      <c r="A324" s="50" t="s">
        <v>2282</v>
      </c>
      <c r="B324" s="42" t="s">
        <v>120</v>
      </c>
      <c r="C324" s="59" t="s">
        <v>790</v>
      </c>
      <c r="D324" s="59" t="s">
        <v>794</v>
      </c>
      <c r="E324" s="50">
        <v>1.7</v>
      </c>
      <c r="F324" s="50"/>
      <c r="G324" s="42">
        <v>350</v>
      </c>
    </row>
    <row r="325" spans="1:7" ht="14.25" customHeight="1" x14ac:dyDescent="0.25">
      <c r="A325" s="51" t="s">
        <v>2284</v>
      </c>
      <c r="B325" s="46" t="s">
        <v>120</v>
      </c>
      <c r="C325" s="60" t="s">
        <v>790</v>
      </c>
      <c r="D325" s="60" t="s">
        <v>791</v>
      </c>
      <c r="E325" s="51">
        <v>1.2</v>
      </c>
      <c r="F325" s="51"/>
      <c r="G325" s="46">
        <v>349</v>
      </c>
    </row>
    <row r="326" spans="1:7" ht="14.25" customHeight="1" x14ac:dyDescent="0.25">
      <c r="A326" s="50" t="s">
        <v>2285</v>
      </c>
      <c r="B326" s="42" t="s">
        <v>120</v>
      </c>
      <c r="C326" s="59" t="s">
        <v>463</v>
      </c>
      <c r="D326" s="59" t="s">
        <v>838</v>
      </c>
      <c r="E326" s="50">
        <v>1</v>
      </c>
      <c r="F326" s="50"/>
      <c r="G326" s="42">
        <v>356</v>
      </c>
    </row>
    <row r="327" spans="1:7" ht="14.25" customHeight="1" x14ac:dyDescent="0.25">
      <c r="A327" s="51" t="s">
        <v>2287</v>
      </c>
      <c r="B327" s="46" t="s">
        <v>120</v>
      </c>
      <c r="C327" s="60" t="s">
        <v>463</v>
      </c>
      <c r="D327" s="60" t="s">
        <v>840</v>
      </c>
      <c r="E327" s="51">
        <v>1.7</v>
      </c>
      <c r="F327" s="51"/>
      <c r="G327" s="46">
        <v>357</v>
      </c>
    </row>
    <row r="328" spans="1:7" ht="14.25" customHeight="1" x14ac:dyDescent="0.25">
      <c r="A328" s="50" t="s">
        <v>2288</v>
      </c>
      <c r="B328" s="42" t="s">
        <v>120</v>
      </c>
      <c r="C328" s="59" t="s">
        <v>548</v>
      </c>
      <c r="D328" s="59" t="s">
        <v>309</v>
      </c>
      <c r="E328" s="50">
        <v>1.1000000000000001</v>
      </c>
      <c r="F328" s="50"/>
      <c r="G328" s="42">
        <v>283</v>
      </c>
    </row>
    <row r="329" spans="1:7" ht="14.25" customHeight="1" x14ac:dyDescent="0.25">
      <c r="A329" s="51" t="s">
        <v>2290</v>
      </c>
      <c r="B329" s="46" t="s">
        <v>120</v>
      </c>
      <c r="C329" s="60" t="s">
        <v>557</v>
      </c>
      <c r="D329" s="60" t="s">
        <v>309</v>
      </c>
      <c r="E329" s="51">
        <v>1.1000000000000001</v>
      </c>
      <c r="F329" s="51"/>
      <c r="G329" s="46">
        <v>284</v>
      </c>
    </row>
    <row r="330" spans="1:7" ht="14.25" customHeight="1" x14ac:dyDescent="0.25">
      <c r="A330" s="50" t="s">
        <v>2292</v>
      </c>
      <c r="B330" s="42" t="s">
        <v>120</v>
      </c>
      <c r="C330" s="59" t="s">
        <v>468</v>
      </c>
      <c r="D330" s="59" t="s">
        <v>901</v>
      </c>
      <c r="E330" s="50">
        <v>0.2</v>
      </c>
      <c r="F330" s="50"/>
      <c r="G330" s="42">
        <v>370</v>
      </c>
    </row>
    <row r="331" spans="1:7" ht="14.25" customHeight="1" x14ac:dyDescent="0.25">
      <c r="A331" s="51" t="s">
        <v>2293</v>
      </c>
      <c r="B331" s="46" t="s">
        <v>120</v>
      </c>
      <c r="C331" s="60" t="s">
        <v>488</v>
      </c>
      <c r="D331" s="60" t="s">
        <v>728</v>
      </c>
      <c r="E331" s="51">
        <v>1.2</v>
      </c>
      <c r="F331" s="51"/>
      <c r="G331" s="46">
        <v>331</v>
      </c>
    </row>
    <row r="332" spans="1:7" ht="14.25" customHeight="1" x14ac:dyDescent="0.25">
      <c r="A332" s="50" t="s">
        <v>2294</v>
      </c>
      <c r="B332" s="42" t="s">
        <v>120</v>
      </c>
      <c r="C332" s="59" t="s">
        <v>864</v>
      </c>
      <c r="D332" s="59" t="s">
        <v>870</v>
      </c>
      <c r="E332" s="50">
        <v>0.9</v>
      </c>
      <c r="F332" s="50"/>
      <c r="G332" s="42">
        <v>362</v>
      </c>
    </row>
    <row r="333" spans="1:7" ht="14.25" customHeight="1" x14ac:dyDescent="0.25">
      <c r="A333" s="51" t="s">
        <v>2296</v>
      </c>
      <c r="B333" s="46" t="s">
        <v>120</v>
      </c>
      <c r="C333" s="60" t="s">
        <v>864</v>
      </c>
      <c r="D333" s="60" t="s">
        <v>866</v>
      </c>
      <c r="E333" s="51">
        <v>2.4</v>
      </c>
      <c r="F333" s="51"/>
      <c r="G333" s="46">
        <v>361</v>
      </c>
    </row>
    <row r="334" spans="1:7" ht="14.25" customHeight="1" x14ac:dyDescent="0.25">
      <c r="A334" s="50" t="s">
        <v>2297</v>
      </c>
      <c r="B334" s="42" t="s">
        <v>120</v>
      </c>
      <c r="C334" s="59" t="s">
        <v>655</v>
      </c>
      <c r="D334" s="59" t="s">
        <v>309</v>
      </c>
      <c r="E334" s="50">
        <v>0.9</v>
      </c>
      <c r="F334" s="50"/>
      <c r="G334" s="42">
        <v>314</v>
      </c>
    </row>
    <row r="335" spans="1:7" ht="14.25" customHeight="1" x14ac:dyDescent="0.25">
      <c r="A335" s="51" t="s">
        <v>2300</v>
      </c>
      <c r="B335" s="46" t="s">
        <v>120</v>
      </c>
      <c r="C335" s="60" t="s">
        <v>873</v>
      </c>
      <c r="D335" s="60" t="s">
        <v>881</v>
      </c>
      <c r="E335" s="51">
        <v>1.7</v>
      </c>
      <c r="F335" s="51"/>
      <c r="G335" s="46">
        <v>364</v>
      </c>
    </row>
    <row r="336" spans="1:7" ht="14.25" customHeight="1" x14ac:dyDescent="0.25">
      <c r="A336" s="50" t="s">
        <v>2303</v>
      </c>
      <c r="B336" s="42" t="s">
        <v>120</v>
      </c>
      <c r="C336" s="59" t="s">
        <v>873</v>
      </c>
      <c r="D336" s="59" t="s">
        <v>874</v>
      </c>
      <c r="E336" s="50">
        <v>1.7</v>
      </c>
      <c r="F336" s="50"/>
      <c r="G336" s="42">
        <v>363</v>
      </c>
    </row>
    <row r="337" spans="1:7" ht="14.25" customHeight="1" x14ac:dyDescent="0.25">
      <c r="A337" s="51" t="s">
        <v>2304</v>
      </c>
      <c r="B337" s="46" t="s">
        <v>120</v>
      </c>
      <c r="C337" s="60" t="s">
        <v>503</v>
      </c>
      <c r="D337" s="60" t="s">
        <v>889</v>
      </c>
      <c r="E337" s="51">
        <v>2.2999999999999998</v>
      </c>
      <c r="F337" s="51"/>
      <c r="G337" s="46">
        <v>366</v>
      </c>
    </row>
    <row r="338" spans="1:7" ht="14.25" customHeight="1" x14ac:dyDescent="0.25">
      <c r="A338" s="50" t="s">
        <v>2305</v>
      </c>
      <c r="B338" s="42" t="s">
        <v>120</v>
      </c>
      <c r="C338" s="59" t="s">
        <v>503</v>
      </c>
      <c r="D338" s="59" t="s">
        <v>892</v>
      </c>
      <c r="E338" s="50">
        <v>1.4</v>
      </c>
      <c r="F338" s="50"/>
      <c r="G338" s="42">
        <v>367</v>
      </c>
    </row>
    <row r="339" spans="1:7" ht="14.25" customHeight="1" x14ac:dyDescent="0.25">
      <c r="A339" s="51" t="s">
        <v>2306</v>
      </c>
      <c r="B339" s="46" t="s">
        <v>120</v>
      </c>
      <c r="C339" s="60" t="s">
        <v>503</v>
      </c>
      <c r="D339" s="60" t="s">
        <v>885</v>
      </c>
      <c r="E339" s="51">
        <v>2.7</v>
      </c>
      <c r="F339" s="51"/>
      <c r="G339" s="46">
        <v>365</v>
      </c>
    </row>
    <row r="340" spans="1:7" ht="14.25" customHeight="1" x14ac:dyDescent="0.25">
      <c r="A340" s="50" t="s">
        <v>2308</v>
      </c>
      <c r="B340" s="42" t="s">
        <v>120</v>
      </c>
      <c r="C340" s="59" t="s">
        <v>2309</v>
      </c>
      <c r="D340" s="59" t="s">
        <v>309</v>
      </c>
      <c r="E340" s="50">
        <v>0.6</v>
      </c>
      <c r="F340" s="50"/>
      <c r="G340" s="42">
        <v>319</v>
      </c>
    </row>
    <row r="341" spans="1:7" ht="14.25" customHeight="1" x14ac:dyDescent="0.25">
      <c r="A341" s="51" t="s">
        <v>2310</v>
      </c>
      <c r="B341" s="46" t="s">
        <v>120</v>
      </c>
      <c r="C341" s="60" t="s">
        <v>537</v>
      </c>
      <c r="D341" s="60" t="s">
        <v>906</v>
      </c>
      <c r="E341" s="51">
        <v>1</v>
      </c>
      <c r="F341" s="51"/>
      <c r="G341" s="46">
        <v>372</v>
      </c>
    </row>
    <row r="342" spans="1:7" ht="14.25" customHeight="1" x14ac:dyDescent="0.25">
      <c r="A342" s="50" t="s">
        <v>2312</v>
      </c>
      <c r="B342" s="42" t="s">
        <v>120</v>
      </c>
      <c r="C342" s="59" t="s">
        <v>537</v>
      </c>
      <c r="D342" s="59" t="s">
        <v>903</v>
      </c>
      <c r="E342" s="50">
        <v>0.6</v>
      </c>
      <c r="F342" s="50"/>
      <c r="G342" s="42">
        <v>371</v>
      </c>
    </row>
    <row r="343" spans="1:7" ht="14.25" customHeight="1" x14ac:dyDescent="0.25">
      <c r="A343" s="51" t="s">
        <v>2313</v>
      </c>
      <c r="B343" s="46" t="s">
        <v>120</v>
      </c>
      <c r="C343" s="60" t="s">
        <v>537</v>
      </c>
      <c r="D343" s="60" t="s">
        <v>908</v>
      </c>
      <c r="E343" s="51">
        <v>1.5</v>
      </c>
      <c r="F343" s="51"/>
      <c r="G343" s="46">
        <v>373</v>
      </c>
    </row>
    <row r="344" spans="1:7" ht="14.25" customHeight="1" x14ac:dyDescent="0.25">
      <c r="A344" s="50" t="s">
        <v>2314</v>
      </c>
      <c r="B344" s="42" t="s">
        <v>120</v>
      </c>
      <c r="C344" s="59" t="s">
        <v>541</v>
      </c>
      <c r="D344" s="59" t="s">
        <v>895</v>
      </c>
      <c r="E344" s="50">
        <v>1.4</v>
      </c>
      <c r="F344" s="50"/>
      <c r="G344" s="42">
        <v>368</v>
      </c>
    </row>
    <row r="345" spans="1:7" ht="14.25" customHeight="1" x14ac:dyDescent="0.25">
      <c r="A345" s="51" t="s">
        <v>2315</v>
      </c>
      <c r="B345" s="46" t="s">
        <v>120</v>
      </c>
      <c r="C345" s="60" t="s">
        <v>541</v>
      </c>
      <c r="D345" s="60" t="s">
        <v>897</v>
      </c>
      <c r="E345" s="51">
        <v>0.9</v>
      </c>
      <c r="F345" s="51"/>
      <c r="G345" s="46">
        <v>369</v>
      </c>
    </row>
    <row r="346" spans="1:7" ht="14.25" customHeight="1" x14ac:dyDescent="0.25">
      <c r="A346" s="50" t="s">
        <v>2318</v>
      </c>
      <c r="B346" s="42" t="s">
        <v>120</v>
      </c>
      <c r="C346" s="59" t="s">
        <v>405</v>
      </c>
      <c r="D346" s="59" t="s">
        <v>406</v>
      </c>
      <c r="E346" s="50">
        <v>0.9</v>
      </c>
      <c r="F346" s="50"/>
      <c r="G346" s="42">
        <v>251</v>
      </c>
    </row>
    <row r="347" spans="1:7" ht="14.25" customHeight="1" x14ac:dyDescent="0.25">
      <c r="A347" s="51" t="s">
        <v>2325</v>
      </c>
      <c r="B347" s="46" t="s">
        <v>120</v>
      </c>
      <c r="C347" s="60" t="s">
        <v>405</v>
      </c>
      <c r="D347" s="60" t="s">
        <v>412</v>
      </c>
      <c r="E347" s="51">
        <v>1.2</v>
      </c>
      <c r="F347" s="51"/>
      <c r="G347" s="46">
        <v>252</v>
      </c>
    </row>
    <row r="348" spans="1:7" ht="14.25" customHeight="1" x14ac:dyDescent="0.25">
      <c r="A348" s="50" t="s">
        <v>2327</v>
      </c>
      <c r="B348" s="42" t="s">
        <v>120</v>
      </c>
      <c r="C348" s="59" t="s">
        <v>405</v>
      </c>
      <c r="D348" s="59" t="s">
        <v>414</v>
      </c>
      <c r="E348" s="50">
        <v>1.2</v>
      </c>
      <c r="F348" s="50"/>
      <c r="G348" s="42">
        <v>253</v>
      </c>
    </row>
    <row r="349" spans="1:7" ht="14.25" customHeight="1" x14ac:dyDescent="0.25">
      <c r="A349" s="51" t="s">
        <v>2328</v>
      </c>
      <c r="B349" s="46" t="s">
        <v>120</v>
      </c>
      <c r="C349" s="60" t="s">
        <v>405</v>
      </c>
      <c r="D349" s="60" t="s">
        <v>419</v>
      </c>
      <c r="E349" s="51">
        <v>1.3</v>
      </c>
      <c r="F349" s="51"/>
      <c r="G349" s="46">
        <v>254</v>
      </c>
    </row>
    <row r="350" spans="1:7" ht="14.25" customHeight="1" x14ac:dyDescent="0.25">
      <c r="A350" s="50" t="s">
        <v>2329</v>
      </c>
      <c r="B350" s="42" t="s">
        <v>120</v>
      </c>
      <c r="C350" s="59" t="s">
        <v>405</v>
      </c>
      <c r="D350" s="59" t="s">
        <v>422</v>
      </c>
      <c r="E350" s="50">
        <v>1.4</v>
      </c>
      <c r="F350" s="50"/>
      <c r="G350" s="42">
        <v>255</v>
      </c>
    </row>
    <row r="351" spans="1:7" ht="14.25" customHeight="1" x14ac:dyDescent="0.25">
      <c r="A351" s="51" t="s">
        <v>2330</v>
      </c>
      <c r="B351" s="46" t="s">
        <v>120</v>
      </c>
      <c r="C351" s="60" t="s">
        <v>405</v>
      </c>
      <c r="D351" s="60" t="s">
        <v>425</v>
      </c>
      <c r="E351" s="51">
        <v>1.6</v>
      </c>
      <c r="F351" s="51"/>
      <c r="G351" s="46">
        <v>256</v>
      </c>
    </row>
    <row r="352" spans="1:7" ht="14.25" customHeight="1" x14ac:dyDescent="0.25">
      <c r="A352" s="50" t="s">
        <v>2331</v>
      </c>
      <c r="B352" s="42" t="s">
        <v>120</v>
      </c>
      <c r="C352" s="59" t="s">
        <v>405</v>
      </c>
      <c r="D352" s="59" t="s">
        <v>428</v>
      </c>
      <c r="E352" s="50">
        <v>1</v>
      </c>
      <c r="F352" s="50"/>
      <c r="G352" s="42">
        <v>257</v>
      </c>
    </row>
    <row r="353" spans="1:7" ht="14.25" customHeight="1" x14ac:dyDescent="0.25">
      <c r="A353" s="51" t="s">
        <v>2333</v>
      </c>
      <c r="B353" s="46" t="s">
        <v>120</v>
      </c>
      <c r="C353" s="60" t="s">
        <v>405</v>
      </c>
      <c r="D353" s="60" t="s">
        <v>430</v>
      </c>
      <c r="E353" s="51">
        <v>1</v>
      </c>
      <c r="F353" s="51"/>
      <c r="G353" s="46">
        <v>258</v>
      </c>
    </row>
    <row r="354" spans="1:7" ht="14.25" customHeight="1" x14ac:dyDescent="0.25">
      <c r="A354" s="50" t="s">
        <v>2334</v>
      </c>
      <c r="B354" s="42" t="s">
        <v>120</v>
      </c>
      <c r="C354" s="59" t="s">
        <v>405</v>
      </c>
      <c r="D354" s="59" t="s">
        <v>435</v>
      </c>
      <c r="E354" s="50">
        <v>1.1000000000000001</v>
      </c>
      <c r="F354" s="50"/>
      <c r="G354" s="42">
        <v>259</v>
      </c>
    </row>
    <row r="355" spans="1:7" ht="14.25" customHeight="1" x14ac:dyDescent="0.25">
      <c r="A355" s="51" t="s">
        <v>2335</v>
      </c>
      <c r="B355" s="46" t="s">
        <v>120</v>
      </c>
      <c r="C355" s="60" t="s">
        <v>405</v>
      </c>
      <c r="D355" s="60" t="s">
        <v>437</v>
      </c>
      <c r="E355" s="51">
        <v>1</v>
      </c>
      <c r="F355" s="51"/>
      <c r="G355" s="46">
        <v>260</v>
      </c>
    </row>
    <row r="356" spans="1:7" ht="14.25" customHeight="1" x14ac:dyDescent="0.25">
      <c r="A356" s="50" t="s">
        <v>2338</v>
      </c>
      <c r="B356" s="42" t="s">
        <v>120</v>
      </c>
      <c r="C356" s="59" t="s">
        <v>405</v>
      </c>
      <c r="D356" s="59" t="s">
        <v>442</v>
      </c>
      <c r="E356" s="50">
        <v>1.2</v>
      </c>
      <c r="F356" s="50"/>
      <c r="G356" s="42">
        <v>261</v>
      </c>
    </row>
    <row r="357" spans="1:7" ht="14.25" customHeight="1" x14ac:dyDescent="0.25">
      <c r="A357" s="51" t="s">
        <v>2340</v>
      </c>
      <c r="B357" s="46" t="s">
        <v>120</v>
      </c>
      <c r="C357" s="60" t="s">
        <v>405</v>
      </c>
      <c r="D357" s="60" t="s">
        <v>444</v>
      </c>
      <c r="E357" s="51">
        <v>1</v>
      </c>
      <c r="F357" s="51"/>
      <c r="G357" s="46">
        <v>262</v>
      </c>
    </row>
    <row r="358" spans="1:7" ht="14.25" customHeight="1" x14ac:dyDescent="0.25">
      <c r="A358" s="50" t="s">
        <v>2342</v>
      </c>
      <c r="B358" s="42" t="s">
        <v>120</v>
      </c>
      <c r="C358" s="59" t="s">
        <v>405</v>
      </c>
      <c r="D358" s="59" t="s">
        <v>447</v>
      </c>
      <c r="E358" s="50">
        <v>1.3</v>
      </c>
      <c r="F358" s="50"/>
      <c r="G358" s="42">
        <v>263</v>
      </c>
    </row>
    <row r="359" spans="1:7" ht="14.25" customHeight="1" x14ac:dyDescent="0.25">
      <c r="A359" s="51" t="s">
        <v>2345</v>
      </c>
      <c r="B359" s="46" t="s">
        <v>120</v>
      </c>
      <c r="C359" s="60" t="s">
        <v>405</v>
      </c>
      <c r="D359" s="60" t="s">
        <v>453</v>
      </c>
      <c r="E359" s="51">
        <v>1.3</v>
      </c>
      <c r="F359" s="51"/>
      <c r="G359" s="46">
        <v>264</v>
      </c>
    </row>
    <row r="360" spans="1:7" ht="14.25" customHeight="1" x14ac:dyDescent="0.25">
      <c r="A360" s="50" t="s">
        <v>2346</v>
      </c>
      <c r="B360" s="42" t="s">
        <v>120</v>
      </c>
      <c r="C360" s="59" t="s">
        <v>405</v>
      </c>
      <c r="D360" s="59" t="s">
        <v>457</v>
      </c>
      <c r="E360" s="50">
        <v>1</v>
      </c>
      <c r="F360" s="50"/>
      <c r="G360" s="42">
        <v>265</v>
      </c>
    </row>
    <row r="361" spans="1:7" ht="14.25" customHeight="1" x14ac:dyDescent="0.25">
      <c r="A361" s="51" t="s">
        <v>2348</v>
      </c>
      <c r="B361" s="46" t="s">
        <v>120</v>
      </c>
      <c r="C361" s="60" t="s">
        <v>405</v>
      </c>
      <c r="D361" s="60" t="s">
        <v>459</v>
      </c>
      <c r="E361" s="51">
        <v>1.2</v>
      </c>
      <c r="F361" s="51"/>
      <c r="G361" s="46">
        <v>266</v>
      </c>
    </row>
    <row r="362" spans="1:7" ht="14.25" customHeight="1" x14ac:dyDescent="0.25">
      <c r="A362" s="50" t="s">
        <v>2352</v>
      </c>
      <c r="B362" s="42" t="s">
        <v>120</v>
      </c>
      <c r="C362" s="59" t="s">
        <v>405</v>
      </c>
      <c r="D362" s="59" t="s">
        <v>461</v>
      </c>
      <c r="E362" s="50">
        <v>0.7</v>
      </c>
      <c r="F362" s="50"/>
      <c r="G362" s="42">
        <v>267</v>
      </c>
    </row>
    <row r="363" spans="1:7" ht="14.25" customHeight="1" x14ac:dyDescent="0.25">
      <c r="A363" s="51" t="s">
        <v>2357</v>
      </c>
      <c r="B363" s="46" t="s">
        <v>120</v>
      </c>
      <c r="C363" s="60" t="s">
        <v>405</v>
      </c>
      <c r="D363" s="60" t="s">
        <v>463</v>
      </c>
      <c r="E363" s="51">
        <v>1.1000000000000001</v>
      </c>
      <c r="F363" s="51"/>
      <c r="G363" s="46">
        <v>268</v>
      </c>
    </row>
    <row r="364" spans="1:7" ht="14.25" customHeight="1" x14ac:dyDescent="0.25">
      <c r="A364" s="50" t="s">
        <v>2360</v>
      </c>
      <c r="B364" s="42" t="s">
        <v>120</v>
      </c>
      <c r="C364" s="59" t="s">
        <v>405</v>
      </c>
      <c r="D364" s="59" t="s">
        <v>465</v>
      </c>
      <c r="E364" s="50">
        <v>1</v>
      </c>
      <c r="F364" s="50"/>
      <c r="G364" s="42">
        <v>269</v>
      </c>
    </row>
    <row r="365" spans="1:7" ht="14.25" customHeight="1" x14ac:dyDescent="0.25">
      <c r="A365" s="51" t="s">
        <v>2361</v>
      </c>
      <c r="B365" s="46" t="s">
        <v>120</v>
      </c>
      <c r="C365" s="60" t="s">
        <v>405</v>
      </c>
      <c r="D365" s="60" t="s">
        <v>468</v>
      </c>
      <c r="E365" s="51">
        <v>0.3</v>
      </c>
      <c r="F365" s="51"/>
      <c r="G365" s="46">
        <v>270</v>
      </c>
    </row>
    <row r="366" spans="1:7" ht="14.25" customHeight="1" x14ac:dyDescent="0.25">
      <c r="A366" s="50" t="s">
        <v>2364</v>
      </c>
      <c r="B366" s="42" t="s">
        <v>120</v>
      </c>
      <c r="C366" s="59" t="s">
        <v>405</v>
      </c>
      <c r="D366" s="59" t="s">
        <v>472</v>
      </c>
      <c r="E366" s="50">
        <v>1</v>
      </c>
      <c r="F366" s="50"/>
      <c r="G366" s="42">
        <v>271</v>
      </c>
    </row>
    <row r="367" spans="1:7" ht="14.25" customHeight="1" x14ac:dyDescent="0.25">
      <c r="A367" s="51" t="s">
        <v>2365</v>
      </c>
      <c r="B367" s="46" t="s">
        <v>120</v>
      </c>
      <c r="C367" s="60" t="s">
        <v>405</v>
      </c>
      <c r="D367" s="60" t="s">
        <v>481</v>
      </c>
      <c r="E367" s="51">
        <v>1.6</v>
      </c>
      <c r="F367" s="51"/>
      <c r="G367" s="46">
        <v>272</v>
      </c>
    </row>
    <row r="368" spans="1:7" ht="14.25" customHeight="1" x14ac:dyDescent="0.25">
      <c r="A368" s="50" t="s">
        <v>2366</v>
      </c>
      <c r="B368" s="42" t="s">
        <v>120</v>
      </c>
      <c r="C368" s="59" t="s">
        <v>405</v>
      </c>
      <c r="D368" s="59" t="s">
        <v>486</v>
      </c>
      <c r="E368" s="50">
        <v>1</v>
      </c>
      <c r="F368" s="50"/>
      <c r="G368" s="42">
        <v>273</v>
      </c>
    </row>
    <row r="369" spans="1:7" ht="14.25" customHeight="1" x14ac:dyDescent="0.25">
      <c r="A369" s="51" t="s">
        <v>2367</v>
      </c>
      <c r="B369" s="46" t="s">
        <v>120</v>
      </c>
      <c r="C369" s="60" t="s">
        <v>405</v>
      </c>
      <c r="D369" s="60" t="s">
        <v>488</v>
      </c>
      <c r="E369" s="51">
        <v>1.1000000000000001</v>
      </c>
      <c r="F369" s="51"/>
      <c r="G369" s="46">
        <v>274</v>
      </c>
    </row>
    <row r="370" spans="1:7" ht="14.25" customHeight="1" x14ac:dyDescent="0.25">
      <c r="A370" s="50" t="s">
        <v>2368</v>
      </c>
      <c r="B370" s="42" t="s">
        <v>120</v>
      </c>
      <c r="C370" s="59" t="s">
        <v>405</v>
      </c>
      <c r="D370" s="59" t="s">
        <v>490</v>
      </c>
      <c r="E370" s="50">
        <v>1.3</v>
      </c>
      <c r="F370" s="50"/>
      <c r="G370" s="42">
        <v>275</v>
      </c>
    </row>
    <row r="371" spans="1:7" ht="14.25" customHeight="1" x14ac:dyDescent="0.25">
      <c r="A371" s="51" t="s">
        <v>2369</v>
      </c>
      <c r="B371" s="46" t="s">
        <v>120</v>
      </c>
      <c r="C371" s="60" t="s">
        <v>405</v>
      </c>
      <c r="D371" s="60" t="s">
        <v>494</v>
      </c>
      <c r="E371" s="51">
        <v>1.5</v>
      </c>
      <c r="F371" s="51"/>
      <c r="G371" s="46">
        <v>276</v>
      </c>
    </row>
    <row r="372" spans="1:7" ht="14.25" customHeight="1" x14ac:dyDescent="0.25">
      <c r="A372" s="50" t="s">
        <v>2370</v>
      </c>
      <c r="B372" s="42" t="s">
        <v>120</v>
      </c>
      <c r="C372" s="59" t="s">
        <v>405</v>
      </c>
      <c r="D372" s="59" t="s">
        <v>496</v>
      </c>
      <c r="E372" s="50">
        <v>1.2</v>
      </c>
      <c r="F372" s="50"/>
      <c r="G372" s="42">
        <v>277</v>
      </c>
    </row>
    <row r="373" spans="1:7" ht="14.25" customHeight="1" x14ac:dyDescent="0.25">
      <c r="A373" s="51" t="s">
        <v>2372</v>
      </c>
      <c r="B373" s="46" t="s">
        <v>120</v>
      </c>
      <c r="C373" s="60" t="s">
        <v>405</v>
      </c>
      <c r="D373" s="60" t="s">
        <v>503</v>
      </c>
      <c r="E373" s="51">
        <v>1.1000000000000001</v>
      </c>
      <c r="F373" s="51"/>
      <c r="G373" s="46">
        <v>278</v>
      </c>
    </row>
    <row r="374" spans="1:7" ht="14.25" customHeight="1" x14ac:dyDescent="0.25">
      <c r="A374" s="50" t="s">
        <v>2374</v>
      </c>
      <c r="B374" s="42" t="s">
        <v>120</v>
      </c>
      <c r="C374" s="59" t="s">
        <v>405</v>
      </c>
      <c r="D374" s="59" t="s">
        <v>533</v>
      </c>
      <c r="E374" s="50">
        <v>1.1000000000000001</v>
      </c>
      <c r="F374" s="50"/>
      <c r="G374" s="42">
        <v>279</v>
      </c>
    </row>
    <row r="375" spans="1:7" ht="14.25" customHeight="1" x14ac:dyDescent="0.25">
      <c r="A375" s="51" t="s">
        <v>2375</v>
      </c>
      <c r="B375" s="46" t="s">
        <v>120</v>
      </c>
      <c r="C375" s="60" t="s">
        <v>405</v>
      </c>
      <c r="D375" s="60" t="s">
        <v>537</v>
      </c>
      <c r="E375" s="51">
        <v>1</v>
      </c>
      <c r="F375" s="51"/>
      <c r="G375" s="46">
        <v>280</v>
      </c>
    </row>
    <row r="376" spans="1:7" ht="14.25" customHeight="1" x14ac:dyDescent="0.25">
      <c r="A376" s="50" t="s">
        <v>2380</v>
      </c>
      <c r="B376" s="42" t="s">
        <v>120</v>
      </c>
      <c r="C376" s="59" t="s">
        <v>405</v>
      </c>
      <c r="D376" s="59" t="s">
        <v>541</v>
      </c>
      <c r="E376" s="50">
        <v>0.8</v>
      </c>
      <c r="F376" s="50"/>
      <c r="G376" s="42">
        <v>281</v>
      </c>
    </row>
    <row r="377" spans="1:7" ht="14.25" customHeight="1" x14ac:dyDescent="0.25">
      <c r="A377" s="51" t="s">
        <v>2381</v>
      </c>
      <c r="B377" s="46" t="s">
        <v>120</v>
      </c>
      <c r="C377" s="60" t="s">
        <v>405</v>
      </c>
      <c r="D377" s="60" t="s">
        <v>544</v>
      </c>
      <c r="E377" s="51">
        <v>1.4</v>
      </c>
      <c r="F377" s="51"/>
      <c r="G377" s="46">
        <v>282</v>
      </c>
    </row>
    <row r="378" spans="1:7" ht="14.25" customHeight="1" x14ac:dyDescent="0.25">
      <c r="A378" s="50" t="s">
        <v>2385</v>
      </c>
      <c r="B378" s="42" t="s">
        <v>120</v>
      </c>
      <c r="C378" s="59" t="s">
        <v>544</v>
      </c>
      <c r="D378" s="59" t="s">
        <v>544</v>
      </c>
      <c r="E378" s="50">
        <v>1.9</v>
      </c>
      <c r="F378" s="50"/>
      <c r="G378" s="42">
        <v>359</v>
      </c>
    </row>
    <row r="379" spans="1:7" ht="14.25" customHeight="1" x14ac:dyDescent="0.25">
      <c r="A379" s="51" t="s">
        <v>2386</v>
      </c>
      <c r="B379" s="46" t="s">
        <v>121</v>
      </c>
      <c r="C379" s="60" t="s">
        <v>405</v>
      </c>
      <c r="D379" s="60" t="s">
        <v>406</v>
      </c>
      <c r="E379" s="51">
        <v>0.9</v>
      </c>
      <c r="F379" s="51"/>
      <c r="G379" s="46">
        <v>376</v>
      </c>
    </row>
    <row r="380" spans="1:7" ht="14.25" customHeight="1" x14ac:dyDescent="0.25">
      <c r="A380" s="50" t="s">
        <v>2387</v>
      </c>
      <c r="B380" s="42" t="s">
        <v>121</v>
      </c>
      <c r="C380" s="59" t="s">
        <v>405</v>
      </c>
      <c r="D380" s="59" t="s">
        <v>412</v>
      </c>
      <c r="E380" s="50">
        <v>1.2</v>
      </c>
      <c r="F380" s="50"/>
      <c r="G380" s="42">
        <v>377</v>
      </c>
    </row>
    <row r="381" spans="1:7" ht="14.25" customHeight="1" x14ac:dyDescent="0.25">
      <c r="A381" s="51" t="s">
        <v>2388</v>
      </c>
      <c r="B381" s="46" t="s">
        <v>121</v>
      </c>
      <c r="C381" s="60" t="s">
        <v>405</v>
      </c>
      <c r="D381" s="60" t="s">
        <v>414</v>
      </c>
      <c r="E381" s="51">
        <v>1.2</v>
      </c>
      <c r="F381" s="51"/>
      <c r="G381" s="46">
        <v>378</v>
      </c>
    </row>
    <row r="382" spans="1:7" ht="14.25" customHeight="1" x14ac:dyDescent="0.25">
      <c r="A382" s="50" t="s">
        <v>2390</v>
      </c>
      <c r="B382" s="42" t="s">
        <v>121</v>
      </c>
      <c r="C382" s="59" t="s">
        <v>405</v>
      </c>
      <c r="D382" s="59" t="s">
        <v>419</v>
      </c>
      <c r="E382" s="50">
        <v>1.3</v>
      </c>
      <c r="F382" s="50"/>
      <c r="G382" s="42">
        <v>379</v>
      </c>
    </row>
    <row r="383" spans="1:7" ht="14.25" customHeight="1" x14ac:dyDescent="0.25">
      <c r="A383" s="51" t="s">
        <v>2391</v>
      </c>
      <c r="B383" s="46" t="s">
        <v>121</v>
      </c>
      <c r="C383" s="60" t="s">
        <v>405</v>
      </c>
      <c r="D383" s="60" t="s">
        <v>422</v>
      </c>
      <c r="E383" s="51">
        <v>1.4</v>
      </c>
      <c r="F383" s="51"/>
      <c r="G383" s="46">
        <v>380</v>
      </c>
    </row>
    <row r="384" spans="1:7" ht="14.25" customHeight="1" x14ac:dyDescent="0.25">
      <c r="A384" s="50" t="s">
        <v>2392</v>
      </c>
      <c r="B384" s="42" t="s">
        <v>121</v>
      </c>
      <c r="C384" s="59" t="s">
        <v>405</v>
      </c>
      <c r="D384" s="59" t="s">
        <v>425</v>
      </c>
      <c r="E384" s="50">
        <v>1.6</v>
      </c>
      <c r="F384" s="50"/>
      <c r="G384" s="42">
        <v>381</v>
      </c>
    </row>
    <row r="385" spans="1:7" ht="14.25" customHeight="1" x14ac:dyDescent="0.25">
      <c r="A385" s="51" t="s">
        <v>2393</v>
      </c>
      <c r="B385" s="46" t="s">
        <v>121</v>
      </c>
      <c r="C385" s="60" t="s">
        <v>405</v>
      </c>
      <c r="D385" s="60" t="s">
        <v>428</v>
      </c>
      <c r="E385" s="51">
        <v>1</v>
      </c>
      <c r="F385" s="51"/>
      <c r="G385" s="46">
        <v>382</v>
      </c>
    </row>
    <row r="386" spans="1:7" ht="14.25" customHeight="1" x14ac:dyDescent="0.25">
      <c r="A386" s="50" t="s">
        <v>2394</v>
      </c>
      <c r="B386" s="42" t="s">
        <v>121</v>
      </c>
      <c r="C386" s="59" t="s">
        <v>405</v>
      </c>
      <c r="D386" s="59" t="s">
        <v>430</v>
      </c>
      <c r="E386" s="50">
        <v>1</v>
      </c>
      <c r="F386" s="50"/>
      <c r="G386" s="42">
        <v>383</v>
      </c>
    </row>
    <row r="387" spans="1:7" ht="14.25" customHeight="1" x14ac:dyDescent="0.25">
      <c r="A387" s="51" t="s">
        <v>2395</v>
      </c>
      <c r="B387" s="46" t="s">
        <v>121</v>
      </c>
      <c r="C387" s="60" t="s">
        <v>405</v>
      </c>
      <c r="D387" s="60" t="s">
        <v>435</v>
      </c>
      <c r="E387" s="51">
        <v>1.1000000000000001</v>
      </c>
      <c r="F387" s="51"/>
      <c r="G387" s="46">
        <v>384</v>
      </c>
    </row>
    <row r="388" spans="1:7" ht="14.25" customHeight="1" x14ac:dyDescent="0.25">
      <c r="A388" s="50" t="s">
        <v>2397</v>
      </c>
      <c r="B388" s="42" t="s">
        <v>121</v>
      </c>
      <c r="C388" s="59" t="s">
        <v>405</v>
      </c>
      <c r="D388" s="59" t="s">
        <v>437</v>
      </c>
      <c r="E388" s="50">
        <v>1</v>
      </c>
      <c r="F388" s="50"/>
      <c r="G388" s="42">
        <v>385</v>
      </c>
    </row>
    <row r="389" spans="1:7" ht="14.25" customHeight="1" x14ac:dyDescent="0.25">
      <c r="A389" s="51" t="s">
        <v>2398</v>
      </c>
      <c r="B389" s="46" t="s">
        <v>121</v>
      </c>
      <c r="C389" s="60" t="s">
        <v>405</v>
      </c>
      <c r="D389" s="60" t="s">
        <v>442</v>
      </c>
      <c r="E389" s="51">
        <v>1.2</v>
      </c>
      <c r="F389" s="51"/>
      <c r="G389" s="46">
        <v>386</v>
      </c>
    </row>
    <row r="390" spans="1:7" ht="14.25" customHeight="1" x14ac:dyDescent="0.25">
      <c r="A390" s="50" t="s">
        <v>2399</v>
      </c>
      <c r="B390" s="42" t="s">
        <v>121</v>
      </c>
      <c r="C390" s="59" t="s">
        <v>405</v>
      </c>
      <c r="D390" s="59" t="s">
        <v>444</v>
      </c>
      <c r="E390" s="50">
        <v>1</v>
      </c>
      <c r="F390" s="50"/>
      <c r="G390" s="42">
        <v>387</v>
      </c>
    </row>
    <row r="391" spans="1:7" ht="14.25" customHeight="1" x14ac:dyDescent="0.25">
      <c r="A391" s="51" t="s">
        <v>2400</v>
      </c>
      <c r="B391" s="46" t="s">
        <v>121</v>
      </c>
      <c r="C391" s="60" t="s">
        <v>405</v>
      </c>
      <c r="D391" s="60" t="s">
        <v>447</v>
      </c>
      <c r="E391" s="51">
        <v>1.3</v>
      </c>
      <c r="F391" s="51"/>
      <c r="G391" s="46">
        <v>388</v>
      </c>
    </row>
    <row r="392" spans="1:7" ht="14.25" customHeight="1" x14ac:dyDescent="0.25">
      <c r="A392" s="50" t="s">
        <v>2421</v>
      </c>
      <c r="B392" s="42" t="s">
        <v>121</v>
      </c>
      <c r="C392" s="59" t="s">
        <v>405</v>
      </c>
      <c r="D392" s="59" t="s">
        <v>453</v>
      </c>
      <c r="E392" s="50">
        <v>1.3</v>
      </c>
      <c r="F392" s="50"/>
      <c r="G392" s="42">
        <v>389</v>
      </c>
    </row>
    <row r="393" spans="1:7" ht="14.25" customHeight="1" x14ac:dyDescent="0.25">
      <c r="A393" s="51" t="s">
        <v>2429</v>
      </c>
      <c r="B393" s="46" t="s">
        <v>121</v>
      </c>
      <c r="C393" s="60" t="s">
        <v>405</v>
      </c>
      <c r="D393" s="60" t="s">
        <v>457</v>
      </c>
      <c r="E393" s="51">
        <v>1</v>
      </c>
      <c r="F393" s="51"/>
      <c r="G393" s="46">
        <v>390</v>
      </c>
    </row>
    <row r="394" spans="1:7" ht="14.25" customHeight="1" x14ac:dyDescent="0.25">
      <c r="A394" s="50" t="s">
        <v>2430</v>
      </c>
      <c r="B394" s="42" t="s">
        <v>121</v>
      </c>
      <c r="C394" s="59" t="s">
        <v>405</v>
      </c>
      <c r="D394" s="59" t="s">
        <v>459</v>
      </c>
      <c r="E394" s="50">
        <v>1.2</v>
      </c>
      <c r="F394" s="50"/>
      <c r="G394" s="42">
        <v>391</v>
      </c>
    </row>
    <row r="395" spans="1:7" ht="14.25" customHeight="1" x14ac:dyDescent="0.25">
      <c r="A395" s="51" t="s">
        <v>2431</v>
      </c>
      <c r="B395" s="46" t="s">
        <v>121</v>
      </c>
      <c r="C395" s="60" t="s">
        <v>405</v>
      </c>
      <c r="D395" s="60" t="s">
        <v>461</v>
      </c>
      <c r="E395" s="51">
        <v>0.7</v>
      </c>
      <c r="F395" s="51"/>
      <c r="G395" s="46">
        <v>392</v>
      </c>
    </row>
    <row r="396" spans="1:7" ht="14.25" customHeight="1" x14ac:dyDescent="0.25">
      <c r="A396" s="50" t="s">
        <v>2432</v>
      </c>
      <c r="B396" s="42" t="s">
        <v>121</v>
      </c>
      <c r="C396" s="59" t="s">
        <v>405</v>
      </c>
      <c r="D396" s="59" t="s">
        <v>463</v>
      </c>
      <c r="E396" s="50">
        <v>1.1000000000000001</v>
      </c>
      <c r="F396" s="50"/>
      <c r="G396" s="42">
        <v>393</v>
      </c>
    </row>
    <row r="397" spans="1:7" ht="14.25" customHeight="1" x14ac:dyDescent="0.25">
      <c r="A397" s="51" t="s">
        <v>2434</v>
      </c>
      <c r="B397" s="46" t="s">
        <v>121</v>
      </c>
      <c r="C397" s="60" t="s">
        <v>405</v>
      </c>
      <c r="D397" s="60" t="s">
        <v>465</v>
      </c>
      <c r="E397" s="51">
        <v>1</v>
      </c>
      <c r="F397" s="51"/>
      <c r="G397" s="46">
        <v>394</v>
      </c>
    </row>
    <row r="398" spans="1:7" ht="14.25" customHeight="1" x14ac:dyDescent="0.25">
      <c r="A398" s="50" t="s">
        <v>2435</v>
      </c>
      <c r="B398" s="42" t="s">
        <v>121</v>
      </c>
      <c r="C398" s="59" t="s">
        <v>405</v>
      </c>
      <c r="D398" s="59" t="s">
        <v>468</v>
      </c>
      <c r="E398" s="50">
        <v>0.3</v>
      </c>
      <c r="F398" s="50"/>
      <c r="G398" s="42">
        <v>395</v>
      </c>
    </row>
    <row r="399" spans="1:7" ht="14.25" customHeight="1" x14ac:dyDescent="0.25">
      <c r="A399" s="51" t="s">
        <v>2437</v>
      </c>
      <c r="B399" s="46" t="s">
        <v>121</v>
      </c>
      <c r="C399" s="60" t="s">
        <v>405</v>
      </c>
      <c r="D399" s="60" t="s">
        <v>472</v>
      </c>
      <c r="E399" s="51">
        <v>1</v>
      </c>
      <c r="F399" s="51"/>
      <c r="G399" s="46">
        <v>396</v>
      </c>
    </row>
    <row r="400" spans="1:7" ht="14.25" customHeight="1" x14ac:dyDescent="0.25">
      <c r="A400" s="50" t="s">
        <v>2440</v>
      </c>
      <c r="B400" s="42" t="s">
        <v>121</v>
      </c>
      <c r="C400" s="59" t="s">
        <v>405</v>
      </c>
      <c r="D400" s="59" t="s">
        <v>481</v>
      </c>
      <c r="E400" s="50">
        <v>1.6</v>
      </c>
      <c r="F400" s="50"/>
      <c r="G400" s="42">
        <v>397</v>
      </c>
    </row>
    <row r="401" spans="1:7" ht="14.25" customHeight="1" x14ac:dyDescent="0.25">
      <c r="A401" s="51" t="s">
        <v>2442</v>
      </c>
      <c r="B401" s="46" t="s">
        <v>121</v>
      </c>
      <c r="C401" s="60" t="s">
        <v>405</v>
      </c>
      <c r="D401" s="60" t="s">
        <v>486</v>
      </c>
      <c r="E401" s="51">
        <v>1</v>
      </c>
      <c r="F401" s="51"/>
      <c r="G401" s="46">
        <v>398</v>
      </c>
    </row>
    <row r="402" spans="1:7" ht="14.25" customHeight="1" x14ac:dyDescent="0.25">
      <c r="A402" s="50" t="s">
        <v>2443</v>
      </c>
      <c r="B402" s="42" t="s">
        <v>121</v>
      </c>
      <c r="C402" s="59" t="s">
        <v>405</v>
      </c>
      <c r="D402" s="59" t="s">
        <v>488</v>
      </c>
      <c r="E402" s="50">
        <v>1.1000000000000001</v>
      </c>
      <c r="F402" s="50"/>
      <c r="G402" s="42">
        <v>399</v>
      </c>
    </row>
    <row r="403" spans="1:7" ht="14.25" customHeight="1" x14ac:dyDescent="0.25">
      <c r="A403" s="51" t="s">
        <v>2444</v>
      </c>
      <c r="B403" s="46" t="s">
        <v>121</v>
      </c>
      <c r="C403" s="60" t="s">
        <v>405</v>
      </c>
      <c r="D403" s="60" t="s">
        <v>490</v>
      </c>
      <c r="E403" s="51">
        <v>1.3</v>
      </c>
      <c r="F403" s="51"/>
      <c r="G403" s="46">
        <v>400</v>
      </c>
    </row>
    <row r="404" spans="1:7" ht="14.25" customHeight="1" x14ac:dyDescent="0.25">
      <c r="A404" s="50" t="s">
        <v>2446</v>
      </c>
      <c r="B404" s="42" t="s">
        <v>121</v>
      </c>
      <c r="C404" s="59" t="s">
        <v>405</v>
      </c>
      <c r="D404" s="59" t="s">
        <v>494</v>
      </c>
      <c r="E404" s="50">
        <v>1.5</v>
      </c>
      <c r="F404" s="50"/>
      <c r="G404" s="42">
        <v>401</v>
      </c>
    </row>
    <row r="405" spans="1:7" ht="14.25" customHeight="1" x14ac:dyDescent="0.25">
      <c r="A405" s="51" t="s">
        <v>2447</v>
      </c>
      <c r="B405" s="46" t="s">
        <v>121</v>
      </c>
      <c r="C405" s="60" t="s">
        <v>405</v>
      </c>
      <c r="D405" s="60" t="s">
        <v>496</v>
      </c>
      <c r="E405" s="51">
        <v>1.2</v>
      </c>
      <c r="F405" s="51"/>
      <c r="G405" s="46">
        <v>402</v>
      </c>
    </row>
    <row r="406" spans="1:7" ht="14.25" customHeight="1" x14ac:dyDescent="0.25">
      <c r="A406" s="50" t="s">
        <v>2448</v>
      </c>
      <c r="B406" s="42" t="s">
        <v>121</v>
      </c>
      <c r="C406" s="59" t="s">
        <v>405</v>
      </c>
      <c r="D406" s="59" t="s">
        <v>503</v>
      </c>
      <c r="E406" s="50">
        <v>1.1000000000000001</v>
      </c>
      <c r="F406" s="50"/>
      <c r="G406" s="42">
        <v>403</v>
      </c>
    </row>
    <row r="407" spans="1:7" ht="14.25" customHeight="1" x14ac:dyDescent="0.25">
      <c r="A407" s="51" t="s">
        <v>2449</v>
      </c>
      <c r="B407" s="46" t="s">
        <v>121</v>
      </c>
      <c r="C407" s="60" t="s">
        <v>405</v>
      </c>
      <c r="D407" s="60" t="s">
        <v>533</v>
      </c>
      <c r="E407" s="51">
        <v>1.1000000000000001</v>
      </c>
      <c r="F407" s="51"/>
      <c r="G407" s="46">
        <v>404</v>
      </c>
    </row>
    <row r="408" spans="1:7" ht="14.25" customHeight="1" x14ac:dyDescent="0.25">
      <c r="A408" s="50" t="s">
        <v>2451</v>
      </c>
      <c r="B408" s="42" t="s">
        <v>121</v>
      </c>
      <c r="C408" s="59" t="s">
        <v>405</v>
      </c>
      <c r="D408" s="59" t="s">
        <v>537</v>
      </c>
      <c r="E408" s="50">
        <v>1</v>
      </c>
      <c r="F408" s="50"/>
      <c r="G408" s="42">
        <v>405</v>
      </c>
    </row>
    <row r="409" spans="1:7" ht="14.25" customHeight="1" x14ac:dyDescent="0.25">
      <c r="A409" s="51" t="s">
        <v>2452</v>
      </c>
      <c r="B409" s="46" t="s">
        <v>121</v>
      </c>
      <c r="C409" s="60" t="s">
        <v>405</v>
      </c>
      <c r="D409" s="60" t="s">
        <v>541</v>
      </c>
      <c r="E409" s="51">
        <v>0.8</v>
      </c>
      <c r="F409" s="51"/>
      <c r="G409" s="46">
        <v>406</v>
      </c>
    </row>
    <row r="410" spans="1:7" ht="14.25" customHeight="1" x14ac:dyDescent="0.25">
      <c r="A410" s="50" t="s">
        <v>2453</v>
      </c>
      <c r="B410" s="42" t="s">
        <v>121</v>
      </c>
      <c r="C410" s="59" t="s">
        <v>405</v>
      </c>
      <c r="D410" s="59" t="s">
        <v>544</v>
      </c>
      <c r="E410" s="50">
        <v>1.4</v>
      </c>
      <c r="F410" s="50"/>
      <c r="G410" s="42">
        <v>407</v>
      </c>
    </row>
    <row r="411" spans="1:7" ht="14.25" customHeight="1" x14ac:dyDescent="0.25">
      <c r="A411" s="51" t="s">
        <v>2454</v>
      </c>
      <c r="B411" s="46" t="s">
        <v>121</v>
      </c>
      <c r="C411" s="60" t="s">
        <v>548</v>
      </c>
      <c r="D411" s="60" t="s">
        <v>309</v>
      </c>
      <c r="E411" s="51">
        <v>1.1000000000000001</v>
      </c>
      <c r="F411" s="51"/>
      <c r="G411" s="46">
        <v>408</v>
      </c>
    </row>
    <row r="412" spans="1:7" ht="14.25" customHeight="1" x14ac:dyDescent="0.25">
      <c r="A412" s="50" t="s">
        <v>2456</v>
      </c>
      <c r="B412" s="42" t="s">
        <v>121</v>
      </c>
      <c r="C412" s="59" t="s">
        <v>557</v>
      </c>
      <c r="D412" s="59" t="s">
        <v>309</v>
      </c>
      <c r="E412" s="50">
        <v>1.1000000000000001</v>
      </c>
      <c r="F412" s="50"/>
      <c r="G412" s="42">
        <v>409</v>
      </c>
    </row>
    <row r="413" spans="1:7" ht="14.25" customHeight="1" x14ac:dyDescent="0.25">
      <c r="A413" s="51" t="s">
        <v>2457</v>
      </c>
      <c r="B413" s="46" t="s">
        <v>121</v>
      </c>
      <c r="C413" s="60" t="s">
        <v>562</v>
      </c>
      <c r="D413" s="60" t="s">
        <v>309</v>
      </c>
      <c r="E413" s="51">
        <v>1.3</v>
      </c>
      <c r="F413" s="51"/>
      <c r="G413" s="46">
        <v>410</v>
      </c>
    </row>
    <row r="414" spans="1:7" ht="14.25" customHeight="1" x14ac:dyDescent="0.25">
      <c r="A414" s="50" t="s">
        <v>2459</v>
      </c>
      <c r="B414" s="42" t="s">
        <v>121</v>
      </c>
      <c r="C414" s="59" t="s">
        <v>564</v>
      </c>
      <c r="D414" s="59" t="s">
        <v>309</v>
      </c>
      <c r="E414" s="50">
        <v>1.4</v>
      </c>
      <c r="F414" s="50"/>
      <c r="G414" s="42">
        <v>411</v>
      </c>
    </row>
    <row r="415" spans="1:7" ht="14.25" customHeight="1" x14ac:dyDescent="0.25">
      <c r="A415" s="51" t="s">
        <v>2460</v>
      </c>
      <c r="B415" s="46" t="s">
        <v>121</v>
      </c>
      <c r="C415" s="60" t="s">
        <v>564</v>
      </c>
      <c r="D415" s="60" t="s">
        <v>567</v>
      </c>
      <c r="E415" s="51">
        <v>1.3</v>
      </c>
      <c r="F415" s="51"/>
      <c r="G415" s="46">
        <v>412</v>
      </c>
    </row>
    <row r="416" spans="1:7" ht="14.25" customHeight="1" x14ac:dyDescent="0.25">
      <c r="A416" s="50" t="s">
        <v>2462</v>
      </c>
      <c r="B416" s="42" t="s">
        <v>121</v>
      </c>
      <c r="C416" s="59" t="s">
        <v>570</v>
      </c>
      <c r="D416" s="59" t="s">
        <v>309</v>
      </c>
      <c r="E416" s="50">
        <v>1.3</v>
      </c>
      <c r="F416" s="50"/>
      <c r="G416" s="42">
        <v>413</v>
      </c>
    </row>
    <row r="417" spans="1:7" ht="14.25" customHeight="1" x14ac:dyDescent="0.25">
      <c r="A417" s="51" t="s">
        <v>2463</v>
      </c>
      <c r="B417" s="46" t="s">
        <v>121</v>
      </c>
      <c r="C417" s="60" t="s">
        <v>570</v>
      </c>
      <c r="D417" s="60" t="s">
        <v>572</v>
      </c>
      <c r="E417" s="51">
        <v>1.1000000000000001</v>
      </c>
      <c r="F417" s="51"/>
      <c r="G417" s="46">
        <v>414</v>
      </c>
    </row>
    <row r="418" spans="1:7" ht="14.25" customHeight="1" x14ac:dyDescent="0.25">
      <c r="A418" s="50" t="s">
        <v>2467</v>
      </c>
      <c r="B418" s="42" t="s">
        <v>121</v>
      </c>
      <c r="C418" s="59" t="s">
        <v>570</v>
      </c>
      <c r="D418" s="59" t="s">
        <v>575</v>
      </c>
      <c r="E418" s="50">
        <v>3.3</v>
      </c>
      <c r="F418" s="50"/>
      <c r="G418" s="42">
        <v>415</v>
      </c>
    </row>
    <row r="419" spans="1:7" ht="14.25" customHeight="1" x14ac:dyDescent="0.25">
      <c r="A419" s="51" t="s">
        <v>2472</v>
      </c>
      <c r="B419" s="46" t="s">
        <v>121</v>
      </c>
      <c r="C419" s="60" t="s">
        <v>570</v>
      </c>
      <c r="D419" s="60" t="s">
        <v>582</v>
      </c>
      <c r="E419" s="51">
        <v>1.1000000000000001</v>
      </c>
      <c r="F419" s="51"/>
      <c r="G419" s="46">
        <v>416</v>
      </c>
    </row>
    <row r="420" spans="1:7" ht="14.25" customHeight="1" x14ac:dyDescent="0.25">
      <c r="A420" s="50" t="s">
        <v>2473</v>
      </c>
      <c r="B420" s="42" t="s">
        <v>121</v>
      </c>
      <c r="C420" s="59" t="s">
        <v>584</v>
      </c>
      <c r="D420" s="59" t="s">
        <v>309</v>
      </c>
      <c r="E420" s="50">
        <v>0.9</v>
      </c>
      <c r="F420" s="50"/>
      <c r="G420" s="42">
        <v>417</v>
      </c>
    </row>
    <row r="421" spans="1:7" ht="14.25" customHeight="1" x14ac:dyDescent="0.25">
      <c r="A421" s="51" t="s">
        <v>2476</v>
      </c>
      <c r="B421" s="46" t="s">
        <v>121</v>
      </c>
      <c r="C421" s="60" t="s">
        <v>584</v>
      </c>
      <c r="D421" s="60" t="s">
        <v>589</v>
      </c>
      <c r="E421" s="51">
        <v>0.4</v>
      </c>
      <c r="F421" s="51"/>
      <c r="G421" s="46">
        <v>418</v>
      </c>
    </row>
    <row r="422" spans="1:7" ht="14.25" customHeight="1" x14ac:dyDescent="0.25">
      <c r="A422" s="50" t="s">
        <v>2477</v>
      </c>
      <c r="B422" s="42" t="s">
        <v>121</v>
      </c>
      <c r="C422" s="59" t="s">
        <v>584</v>
      </c>
      <c r="D422" s="59" t="s">
        <v>592</v>
      </c>
      <c r="E422" s="50">
        <v>0.3</v>
      </c>
      <c r="F422" s="50"/>
      <c r="G422" s="42">
        <v>419</v>
      </c>
    </row>
    <row r="423" spans="1:7" ht="14.25" customHeight="1" x14ac:dyDescent="0.25">
      <c r="A423" s="51" t="s">
        <v>2478</v>
      </c>
      <c r="B423" s="46" t="s">
        <v>121</v>
      </c>
      <c r="C423" s="60" t="s">
        <v>584</v>
      </c>
      <c r="D423" s="60" t="s">
        <v>594</v>
      </c>
      <c r="E423" s="51">
        <v>0.7</v>
      </c>
      <c r="F423" s="51"/>
      <c r="G423" s="46">
        <v>420</v>
      </c>
    </row>
    <row r="424" spans="1:7" ht="14.25" customHeight="1" x14ac:dyDescent="0.25">
      <c r="A424" s="50" t="s">
        <v>2479</v>
      </c>
      <c r="B424" s="42" t="s">
        <v>121</v>
      </c>
      <c r="C424" s="59" t="s">
        <v>584</v>
      </c>
      <c r="D424" s="59" t="s">
        <v>567</v>
      </c>
      <c r="E424" s="50">
        <v>0.7</v>
      </c>
      <c r="F424" s="50"/>
      <c r="G424" s="42">
        <v>421</v>
      </c>
    </row>
    <row r="425" spans="1:7" ht="14.25" customHeight="1" x14ac:dyDescent="0.25">
      <c r="A425" s="51" t="s">
        <v>2481</v>
      </c>
      <c r="B425" s="46" t="s">
        <v>121</v>
      </c>
      <c r="C425" s="60" t="s">
        <v>584</v>
      </c>
      <c r="D425" s="60" t="s">
        <v>600</v>
      </c>
      <c r="E425" s="51">
        <v>1.7</v>
      </c>
      <c r="F425" s="51"/>
      <c r="G425" s="46">
        <v>422</v>
      </c>
    </row>
    <row r="426" spans="1:7" ht="14.25" customHeight="1" x14ac:dyDescent="0.25">
      <c r="A426" s="50" t="s">
        <v>2482</v>
      </c>
      <c r="B426" s="42" t="s">
        <v>121</v>
      </c>
      <c r="C426" s="59" t="s">
        <v>584</v>
      </c>
      <c r="D426" s="59" t="s">
        <v>603</v>
      </c>
      <c r="E426" s="50">
        <v>0.4</v>
      </c>
      <c r="F426" s="50"/>
      <c r="G426" s="42">
        <v>423</v>
      </c>
    </row>
    <row r="427" spans="1:7" ht="14.25" customHeight="1" x14ac:dyDescent="0.25">
      <c r="A427" s="51" t="s">
        <v>2483</v>
      </c>
      <c r="B427" s="46" t="s">
        <v>121</v>
      </c>
      <c r="C427" s="60" t="s">
        <v>584</v>
      </c>
      <c r="D427" s="60" t="s">
        <v>575</v>
      </c>
      <c r="E427" s="51">
        <v>2.6</v>
      </c>
      <c r="F427" s="51"/>
      <c r="G427" s="46">
        <v>424</v>
      </c>
    </row>
    <row r="428" spans="1:7" ht="14.25" customHeight="1" x14ac:dyDescent="0.25">
      <c r="A428" s="50" t="s">
        <v>2485</v>
      </c>
      <c r="B428" s="42" t="s">
        <v>121</v>
      </c>
      <c r="C428" s="59" t="s">
        <v>584</v>
      </c>
      <c r="D428" s="59" t="s">
        <v>582</v>
      </c>
      <c r="E428" s="50">
        <v>1.2</v>
      </c>
      <c r="F428" s="50"/>
      <c r="G428" s="42">
        <v>425</v>
      </c>
    </row>
    <row r="429" spans="1:7" ht="14.25" customHeight="1" x14ac:dyDescent="0.25">
      <c r="A429" s="51" t="s">
        <v>2487</v>
      </c>
      <c r="B429" s="46" t="s">
        <v>121</v>
      </c>
      <c r="C429" s="60" t="s">
        <v>584</v>
      </c>
      <c r="D429" s="60" t="s">
        <v>609</v>
      </c>
      <c r="E429" s="51">
        <v>0.5</v>
      </c>
      <c r="F429" s="51"/>
      <c r="G429" s="46">
        <v>426</v>
      </c>
    </row>
    <row r="430" spans="1:7" ht="14.25" customHeight="1" x14ac:dyDescent="0.25">
      <c r="A430" s="50" t="s">
        <v>2488</v>
      </c>
      <c r="B430" s="42" t="s">
        <v>121</v>
      </c>
      <c r="C430" s="59" t="s">
        <v>613</v>
      </c>
      <c r="D430" s="59" t="s">
        <v>614</v>
      </c>
      <c r="E430" s="50">
        <v>0.6</v>
      </c>
      <c r="F430" s="50"/>
      <c r="G430" s="42">
        <v>427</v>
      </c>
    </row>
    <row r="431" spans="1:7" ht="14.25" customHeight="1" x14ac:dyDescent="0.25">
      <c r="A431" s="51" t="s">
        <v>2489</v>
      </c>
      <c r="B431" s="46" t="s">
        <v>121</v>
      </c>
      <c r="C431" s="60" t="s">
        <v>613</v>
      </c>
      <c r="D431" s="60" t="s">
        <v>621</v>
      </c>
      <c r="E431" s="51">
        <v>0.2</v>
      </c>
      <c r="F431" s="51"/>
      <c r="G431" s="46">
        <v>428</v>
      </c>
    </row>
    <row r="432" spans="1:7" ht="14.25" customHeight="1" x14ac:dyDescent="0.25">
      <c r="A432" s="50" t="s">
        <v>2491</v>
      </c>
      <c r="B432" s="42" t="s">
        <v>121</v>
      </c>
      <c r="C432" s="59" t="s">
        <v>630</v>
      </c>
      <c r="D432" s="59" t="s">
        <v>309</v>
      </c>
      <c r="E432" s="50">
        <v>1.2</v>
      </c>
      <c r="F432" s="50"/>
      <c r="G432" s="42">
        <v>429</v>
      </c>
    </row>
    <row r="433" spans="1:7" ht="14.25" customHeight="1" x14ac:dyDescent="0.25">
      <c r="A433" s="51" t="s">
        <v>2492</v>
      </c>
      <c r="B433" s="46" t="s">
        <v>121</v>
      </c>
      <c r="C433" s="60" t="s">
        <v>630</v>
      </c>
      <c r="D433" s="60" t="s">
        <v>637</v>
      </c>
      <c r="E433" s="51">
        <v>0.8</v>
      </c>
      <c r="F433" s="51"/>
      <c r="G433" s="46">
        <v>430</v>
      </c>
    </row>
    <row r="434" spans="1:7" ht="14.25" customHeight="1" x14ac:dyDescent="0.25">
      <c r="A434" s="50" t="s">
        <v>2493</v>
      </c>
      <c r="B434" s="42" t="s">
        <v>121</v>
      </c>
      <c r="C434" s="59" t="s">
        <v>395</v>
      </c>
      <c r="D434" s="59" t="s">
        <v>309</v>
      </c>
      <c r="E434" s="50">
        <v>0.9</v>
      </c>
      <c r="F434" s="50"/>
      <c r="G434" s="42">
        <v>431</v>
      </c>
    </row>
    <row r="435" spans="1:7" ht="14.25" customHeight="1" x14ac:dyDescent="0.25">
      <c r="A435" s="51" t="s">
        <v>2494</v>
      </c>
      <c r="B435" s="46" t="s">
        <v>121</v>
      </c>
      <c r="C435" s="60" t="s">
        <v>395</v>
      </c>
      <c r="D435" s="60" t="s">
        <v>567</v>
      </c>
      <c r="E435" s="51">
        <v>1.3</v>
      </c>
      <c r="F435" s="51"/>
      <c r="G435" s="46">
        <v>432</v>
      </c>
    </row>
    <row r="436" spans="1:7" ht="14.25" customHeight="1" x14ac:dyDescent="0.25">
      <c r="A436" s="50" t="s">
        <v>2496</v>
      </c>
      <c r="B436" s="42" t="s">
        <v>121</v>
      </c>
      <c r="C436" s="59" t="s">
        <v>395</v>
      </c>
      <c r="D436" s="59" t="s">
        <v>572</v>
      </c>
      <c r="E436" s="50">
        <v>1.3</v>
      </c>
      <c r="F436" s="50"/>
      <c r="G436" s="42">
        <v>433</v>
      </c>
    </row>
    <row r="437" spans="1:7" ht="14.25" customHeight="1" x14ac:dyDescent="0.25">
      <c r="A437" s="51" t="s">
        <v>2497</v>
      </c>
      <c r="B437" s="46" t="s">
        <v>121</v>
      </c>
      <c r="C437" s="60" t="s">
        <v>395</v>
      </c>
      <c r="D437" s="60" t="s">
        <v>643</v>
      </c>
      <c r="E437" s="51">
        <v>1.2</v>
      </c>
      <c r="F437" s="51"/>
      <c r="G437" s="46">
        <v>434</v>
      </c>
    </row>
    <row r="438" spans="1:7" ht="14.25" customHeight="1" x14ac:dyDescent="0.25">
      <c r="A438" s="50" t="s">
        <v>2499</v>
      </c>
      <c r="B438" s="42" t="s">
        <v>121</v>
      </c>
      <c r="C438" s="59" t="s">
        <v>395</v>
      </c>
      <c r="D438" s="59" t="s">
        <v>646</v>
      </c>
      <c r="E438" s="50">
        <v>1.4</v>
      </c>
      <c r="F438" s="50"/>
      <c r="G438" s="42">
        <v>435</v>
      </c>
    </row>
    <row r="439" spans="1:7" ht="14.25" customHeight="1" x14ac:dyDescent="0.25">
      <c r="A439" s="51" t="s">
        <v>2503</v>
      </c>
      <c r="B439" s="46" t="s">
        <v>121</v>
      </c>
      <c r="C439" s="60" t="s">
        <v>395</v>
      </c>
      <c r="D439" s="60" t="s">
        <v>396</v>
      </c>
      <c r="E439" s="51">
        <v>2.1</v>
      </c>
      <c r="F439" s="51"/>
      <c r="G439" s="46">
        <v>436</v>
      </c>
    </row>
    <row r="440" spans="1:7" ht="14.25" customHeight="1" x14ac:dyDescent="0.25">
      <c r="A440" s="50" t="s">
        <v>2504</v>
      </c>
      <c r="B440" s="42" t="s">
        <v>121</v>
      </c>
      <c r="C440" s="59" t="s">
        <v>308</v>
      </c>
      <c r="D440" s="59" t="s">
        <v>309</v>
      </c>
      <c r="E440" s="50">
        <v>1.2</v>
      </c>
      <c r="F440" s="50"/>
      <c r="G440" s="42">
        <v>437</v>
      </c>
    </row>
    <row r="441" spans="1:7" ht="14.25" customHeight="1" x14ac:dyDescent="0.25">
      <c r="A441" s="51" t="s">
        <v>2505</v>
      </c>
      <c r="B441" s="46" t="s">
        <v>121</v>
      </c>
      <c r="C441" s="60" t="s">
        <v>652</v>
      </c>
      <c r="D441" s="60" t="s">
        <v>309</v>
      </c>
      <c r="E441" s="51">
        <v>1.4</v>
      </c>
      <c r="F441" s="51"/>
      <c r="G441" s="46">
        <v>438</v>
      </c>
    </row>
    <row r="442" spans="1:7" ht="14.25" customHeight="1" x14ac:dyDescent="0.25">
      <c r="A442" s="50" t="s">
        <v>2506</v>
      </c>
      <c r="B442" s="42" t="s">
        <v>121</v>
      </c>
      <c r="C442" s="59" t="s">
        <v>655</v>
      </c>
      <c r="D442" s="59" t="s">
        <v>309</v>
      </c>
      <c r="E442" s="50">
        <v>0.9</v>
      </c>
      <c r="F442" s="50"/>
      <c r="G442" s="42">
        <v>439</v>
      </c>
    </row>
    <row r="443" spans="1:7" ht="14.25" customHeight="1" x14ac:dyDescent="0.25">
      <c r="A443" s="51" t="s">
        <v>2507</v>
      </c>
      <c r="B443" s="46" t="s">
        <v>121</v>
      </c>
      <c r="C443" s="60" t="s">
        <v>658</v>
      </c>
      <c r="D443" s="60" t="s">
        <v>309</v>
      </c>
      <c r="E443" s="51">
        <v>0.6</v>
      </c>
      <c r="F443" s="51"/>
      <c r="G443" s="46">
        <v>440</v>
      </c>
    </row>
    <row r="444" spans="1:7" ht="14.25" customHeight="1" x14ac:dyDescent="0.25">
      <c r="A444" s="50" t="s">
        <v>2508</v>
      </c>
      <c r="B444" s="42" t="s">
        <v>121</v>
      </c>
      <c r="C444" s="59" t="s">
        <v>660</v>
      </c>
      <c r="D444" s="59" t="s">
        <v>309</v>
      </c>
      <c r="E444" s="50">
        <v>0.5</v>
      </c>
      <c r="F444" s="50"/>
      <c r="G444" s="42">
        <v>441</v>
      </c>
    </row>
    <row r="445" spans="1:7" ht="14.25" customHeight="1" x14ac:dyDescent="0.25">
      <c r="A445" s="51" t="s">
        <v>2509</v>
      </c>
      <c r="B445" s="46" t="s">
        <v>121</v>
      </c>
      <c r="C445" s="60" t="s">
        <v>660</v>
      </c>
      <c r="D445" s="60" t="s">
        <v>637</v>
      </c>
      <c r="E445" s="51">
        <v>1</v>
      </c>
      <c r="F445" s="51"/>
      <c r="G445" s="46">
        <v>442</v>
      </c>
    </row>
    <row r="446" spans="1:7" ht="14.25" customHeight="1" x14ac:dyDescent="0.25">
      <c r="A446" s="50" t="s">
        <v>2526</v>
      </c>
      <c r="B446" s="42" t="s">
        <v>121</v>
      </c>
      <c r="C446" s="59" t="s">
        <v>660</v>
      </c>
      <c r="D446" s="59" t="s">
        <v>669</v>
      </c>
      <c r="E446" s="50">
        <v>0.5</v>
      </c>
      <c r="F446" s="50"/>
      <c r="G446" s="42">
        <v>443</v>
      </c>
    </row>
    <row r="447" spans="1:7" ht="14.25" customHeight="1" x14ac:dyDescent="0.25">
      <c r="A447" s="51" t="s">
        <v>2528</v>
      </c>
      <c r="B447" s="46" t="s">
        <v>121</v>
      </c>
      <c r="C447" s="60" t="s">
        <v>2309</v>
      </c>
      <c r="D447" s="60" t="s">
        <v>309</v>
      </c>
      <c r="E447" s="51">
        <v>0.6</v>
      </c>
      <c r="F447" s="51"/>
      <c r="G447" s="46">
        <v>444</v>
      </c>
    </row>
    <row r="448" spans="1:7" ht="14.25" customHeight="1" x14ac:dyDescent="0.25">
      <c r="A448" s="50" t="s">
        <v>2529</v>
      </c>
      <c r="B448" s="42" t="s">
        <v>121</v>
      </c>
      <c r="C448" s="59" t="s">
        <v>675</v>
      </c>
      <c r="D448" s="59" t="s">
        <v>309</v>
      </c>
      <c r="E448" s="50">
        <v>0.8</v>
      </c>
      <c r="F448" s="50"/>
      <c r="G448" s="42">
        <v>445</v>
      </c>
    </row>
    <row r="449" spans="1:7" ht="14.25" customHeight="1" x14ac:dyDescent="0.25">
      <c r="A449" s="51" t="s">
        <v>2530</v>
      </c>
      <c r="B449" s="46" t="s">
        <v>121</v>
      </c>
      <c r="C449" s="60" t="s">
        <v>675</v>
      </c>
      <c r="D449" s="60" t="s">
        <v>637</v>
      </c>
      <c r="E449" s="51">
        <v>0.9</v>
      </c>
      <c r="F449" s="51"/>
      <c r="G449" s="46">
        <v>446</v>
      </c>
    </row>
    <row r="450" spans="1:7" ht="14.25" customHeight="1" x14ac:dyDescent="0.25">
      <c r="A450" s="50" t="s">
        <v>2533</v>
      </c>
      <c r="B450" s="42" t="s">
        <v>121</v>
      </c>
      <c r="C450" s="59" t="s">
        <v>678</v>
      </c>
      <c r="D450" s="59" t="s">
        <v>309</v>
      </c>
      <c r="E450" s="50">
        <v>0.3</v>
      </c>
      <c r="F450" s="50"/>
      <c r="G450" s="42">
        <v>447</v>
      </c>
    </row>
    <row r="451" spans="1:7" ht="14.25" customHeight="1" x14ac:dyDescent="0.25">
      <c r="A451" s="51" t="s">
        <v>2534</v>
      </c>
      <c r="B451" s="46" t="s">
        <v>121</v>
      </c>
      <c r="C451" s="60" t="s">
        <v>678</v>
      </c>
      <c r="D451" s="60" t="s">
        <v>683</v>
      </c>
      <c r="E451" s="51">
        <v>0.8</v>
      </c>
      <c r="F451" s="51"/>
      <c r="G451" s="46">
        <v>448</v>
      </c>
    </row>
    <row r="452" spans="1:7" ht="14.25" customHeight="1" x14ac:dyDescent="0.25">
      <c r="A452" s="50" t="s">
        <v>2537</v>
      </c>
      <c r="B452" s="42" t="s">
        <v>121</v>
      </c>
      <c r="C452" s="59" t="s">
        <v>689</v>
      </c>
      <c r="D452" s="59" t="s">
        <v>691</v>
      </c>
      <c r="E452" s="50">
        <v>1.4</v>
      </c>
      <c r="F452" s="50"/>
      <c r="G452" s="42">
        <v>449</v>
      </c>
    </row>
    <row r="453" spans="1:7" ht="14.25" customHeight="1" x14ac:dyDescent="0.25">
      <c r="A453" s="51" t="s">
        <v>2539</v>
      </c>
      <c r="B453" s="46" t="s">
        <v>121</v>
      </c>
      <c r="C453" s="60" t="s">
        <v>689</v>
      </c>
      <c r="D453" s="60" t="s">
        <v>698</v>
      </c>
      <c r="E453" s="51">
        <v>0.9</v>
      </c>
      <c r="F453" s="51"/>
      <c r="G453" s="46">
        <v>450</v>
      </c>
    </row>
    <row r="454" spans="1:7" ht="14.25" customHeight="1" x14ac:dyDescent="0.25">
      <c r="A454" s="50" t="s">
        <v>2540</v>
      </c>
      <c r="B454" s="42" t="s">
        <v>121</v>
      </c>
      <c r="C454" s="59" t="s">
        <v>701</v>
      </c>
      <c r="D454" s="59" t="s">
        <v>702</v>
      </c>
      <c r="E454" s="50">
        <v>1.9</v>
      </c>
      <c r="F454" s="50"/>
      <c r="G454" s="42">
        <v>451</v>
      </c>
    </row>
    <row r="455" spans="1:7" ht="14.25" customHeight="1" x14ac:dyDescent="0.25">
      <c r="A455" s="51" t="s">
        <v>2541</v>
      </c>
      <c r="B455" s="46" t="s">
        <v>121</v>
      </c>
      <c r="C455" s="60" t="s">
        <v>701</v>
      </c>
      <c r="D455" s="60" t="s">
        <v>707</v>
      </c>
      <c r="E455" s="51">
        <v>0.9</v>
      </c>
      <c r="F455" s="51"/>
      <c r="G455" s="46">
        <v>452</v>
      </c>
    </row>
    <row r="456" spans="1:7" ht="14.25" customHeight="1" x14ac:dyDescent="0.25">
      <c r="A456" s="50" t="s">
        <v>2542</v>
      </c>
      <c r="B456" s="42" t="s">
        <v>121</v>
      </c>
      <c r="C456" s="59" t="s">
        <v>701</v>
      </c>
      <c r="D456" s="59" t="s">
        <v>714</v>
      </c>
      <c r="E456" s="50">
        <v>1.3</v>
      </c>
      <c r="F456" s="50"/>
      <c r="G456" s="42">
        <v>453</v>
      </c>
    </row>
    <row r="457" spans="1:7" ht="14.25" customHeight="1" x14ac:dyDescent="0.25">
      <c r="A457" s="51" t="s">
        <v>2543</v>
      </c>
      <c r="B457" s="46" t="s">
        <v>121</v>
      </c>
      <c r="C457" s="60" t="s">
        <v>718</v>
      </c>
      <c r="D457" s="60" t="s">
        <v>719</v>
      </c>
      <c r="E457" s="51">
        <v>0.8</v>
      </c>
      <c r="F457" s="51"/>
      <c r="G457" s="46">
        <v>454</v>
      </c>
    </row>
    <row r="458" spans="1:7" ht="14.25" customHeight="1" x14ac:dyDescent="0.25">
      <c r="A458" s="50" t="s">
        <v>2544</v>
      </c>
      <c r="B458" s="42" t="s">
        <v>121</v>
      </c>
      <c r="C458" s="59" t="s">
        <v>718</v>
      </c>
      <c r="D458" s="59" t="s">
        <v>724</v>
      </c>
      <c r="E458" s="50">
        <v>0.3</v>
      </c>
      <c r="F458" s="50"/>
      <c r="G458" s="42">
        <v>455</v>
      </c>
    </row>
    <row r="459" spans="1:7" ht="14.25" customHeight="1" x14ac:dyDescent="0.25">
      <c r="A459" s="51" t="s">
        <v>2545</v>
      </c>
      <c r="B459" s="46" t="s">
        <v>121</v>
      </c>
      <c r="C459" s="60" t="s">
        <v>488</v>
      </c>
      <c r="D459" s="60" t="s">
        <v>728</v>
      </c>
      <c r="E459" s="51">
        <v>1.2</v>
      </c>
      <c r="F459" s="51"/>
      <c r="G459" s="46">
        <v>456</v>
      </c>
    </row>
    <row r="460" spans="1:7" ht="14.25" customHeight="1" x14ac:dyDescent="0.25">
      <c r="A460" s="50" t="s">
        <v>2547</v>
      </c>
      <c r="B460" s="42" t="s">
        <v>121</v>
      </c>
      <c r="C460" s="59" t="s">
        <v>412</v>
      </c>
      <c r="D460" s="59" t="s">
        <v>731</v>
      </c>
      <c r="E460" s="50">
        <v>1.3</v>
      </c>
      <c r="F460" s="50"/>
      <c r="G460" s="42">
        <v>457</v>
      </c>
    </row>
    <row r="461" spans="1:7" ht="14.25" customHeight="1" x14ac:dyDescent="0.25">
      <c r="A461" s="51" t="s">
        <v>2548</v>
      </c>
      <c r="B461" s="46" t="s">
        <v>121</v>
      </c>
      <c r="C461" s="60" t="s">
        <v>447</v>
      </c>
      <c r="D461" s="60" t="s">
        <v>735</v>
      </c>
      <c r="E461" s="51">
        <v>1.1000000000000001</v>
      </c>
      <c r="F461" s="51"/>
      <c r="G461" s="46">
        <v>458</v>
      </c>
    </row>
    <row r="462" spans="1:7" ht="14.25" customHeight="1" x14ac:dyDescent="0.25">
      <c r="A462" s="50" t="s">
        <v>2549</v>
      </c>
      <c r="B462" s="42" t="s">
        <v>121</v>
      </c>
      <c r="C462" s="59" t="s">
        <v>447</v>
      </c>
      <c r="D462" s="59" t="s">
        <v>739</v>
      </c>
      <c r="E462" s="50">
        <v>1.7</v>
      </c>
      <c r="F462" s="50"/>
      <c r="G462" s="42">
        <v>459</v>
      </c>
    </row>
    <row r="463" spans="1:7" ht="14.25" customHeight="1" x14ac:dyDescent="0.25">
      <c r="A463" s="51" t="s">
        <v>2551</v>
      </c>
      <c r="B463" s="46" t="s">
        <v>121</v>
      </c>
      <c r="C463" s="60" t="s">
        <v>447</v>
      </c>
      <c r="D463" s="60" t="s">
        <v>742</v>
      </c>
      <c r="E463" s="51">
        <v>1.2</v>
      </c>
      <c r="F463" s="51"/>
      <c r="G463" s="46">
        <v>460</v>
      </c>
    </row>
    <row r="464" spans="1:7" ht="14.25" customHeight="1" x14ac:dyDescent="0.25">
      <c r="A464" s="50" t="s">
        <v>2552</v>
      </c>
      <c r="B464" s="42" t="s">
        <v>121</v>
      </c>
      <c r="C464" s="59" t="s">
        <v>442</v>
      </c>
      <c r="D464" s="59" t="s">
        <v>746</v>
      </c>
      <c r="E464" s="50">
        <v>2.7</v>
      </c>
      <c r="F464" s="50"/>
      <c r="G464" s="42">
        <v>461</v>
      </c>
    </row>
    <row r="465" spans="1:7" ht="14.25" customHeight="1" x14ac:dyDescent="0.25">
      <c r="A465" s="51" t="s">
        <v>2553</v>
      </c>
      <c r="B465" s="46" t="s">
        <v>121</v>
      </c>
      <c r="C465" s="60" t="s">
        <v>442</v>
      </c>
      <c r="D465" s="60" t="s">
        <v>749</v>
      </c>
      <c r="E465" s="51">
        <v>0.8</v>
      </c>
      <c r="F465" s="51"/>
      <c r="G465" s="46">
        <v>462</v>
      </c>
    </row>
    <row r="466" spans="1:7" ht="14.25" customHeight="1" x14ac:dyDescent="0.25">
      <c r="A466" s="50" t="s">
        <v>2554</v>
      </c>
      <c r="B466" s="42" t="s">
        <v>121</v>
      </c>
      <c r="C466" s="59" t="s">
        <v>442</v>
      </c>
      <c r="D466" s="59" t="s">
        <v>753</v>
      </c>
      <c r="E466" s="50">
        <v>1</v>
      </c>
      <c r="F466" s="50"/>
      <c r="G466" s="42">
        <v>463</v>
      </c>
    </row>
    <row r="467" spans="1:7" ht="14.25" customHeight="1" x14ac:dyDescent="0.25">
      <c r="A467" s="51" t="s">
        <v>2555</v>
      </c>
      <c r="B467" s="46" t="s">
        <v>121</v>
      </c>
      <c r="C467" s="60" t="s">
        <v>442</v>
      </c>
      <c r="D467" s="60" t="s">
        <v>757</v>
      </c>
      <c r="E467" s="51">
        <v>1.5</v>
      </c>
      <c r="F467" s="51"/>
      <c r="G467" s="46">
        <v>464</v>
      </c>
    </row>
    <row r="468" spans="1:7" ht="14.25" customHeight="1" x14ac:dyDescent="0.25">
      <c r="A468" s="50" t="s">
        <v>2556</v>
      </c>
      <c r="B468" s="42" t="s">
        <v>121</v>
      </c>
      <c r="C468" s="59" t="s">
        <v>442</v>
      </c>
      <c r="D468" s="59" t="s">
        <v>759</v>
      </c>
      <c r="E468" s="50">
        <v>1.2</v>
      </c>
      <c r="F468" s="50"/>
      <c r="G468" s="42">
        <v>465</v>
      </c>
    </row>
    <row r="469" spans="1:7" ht="14.25" customHeight="1" x14ac:dyDescent="0.25">
      <c r="A469" s="51" t="s">
        <v>2557</v>
      </c>
      <c r="B469" s="46" t="s">
        <v>121</v>
      </c>
      <c r="C469" s="60" t="s">
        <v>442</v>
      </c>
      <c r="D469" s="60" t="s">
        <v>764</v>
      </c>
      <c r="E469" s="51">
        <v>0.7</v>
      </c>
      <c r="F469" s="51"/>
      <c r="G469" s="46">
        <v>466</v>
      </c>
    </row>
    <row r="470" spans="1:7" ht="14.25" customHeight="1" x14ac:dyDescent="0.25">
      <c r="A470" s="50" t="s">
        <v>2558</v>
      </c>
      <c r="B470" s="42" t="s">
        <v>121</v>
      </c>
      <c r="C470" s="59" t="s">
        <v>442</v>
      </c>
      <c r="D470" s="59" t="s">
        <v>769</v>
      </c>
      <c r="E470" s="50">
        <v>2.2000000000000002</v>
      </c>
      <c r="F470" s="50"/>
      <c r="G470" s="42">
        <v>467</v>
      </c>
    </row>
    <row r="471" spans="1:7" ht="14.25" customHeight="1" x14ac:dyDescent="0.25">
      <c r="A471" s="51" t="s">
        <v>2559</v>
      </c>
      <c r="B471" s="46" t="s">
        <v>121</v>
      </c>
      <c r="C471" s="60" t="s">
        <v>442</v>
      </c>
      <c r="D471" s="60" t="s">
        <v>772</v>
      </c>
      <c r="E471" s="51">
        <v>0.6</v>
      </c>
      <c r="F471" s="51"/>
      <c r="G471" s="46">
        <v>468</v>
      </c>
    </row>
    <row r="472" spans="1:7" ht="14.25" customHeight="1" x14ac:dyDescent="0.25">
      <c r="A472" s="50" t="s">
        <v>2560</v>
      </c>
      <c r="B472" s="42" t="s">
        <v>121</v>
      </c>
      <c r="C472" s="59" t="s">
        <v>442</v>
      </c>
      <c r="D472" s="59" t="s">
        <v>774</v>
      </c>
      <c r="E472" s="50">
        <v>1.4</v>
      </c>
      <c r="F472" s="50"/>
      <c r="G472" s="42">
        <v>469</v>
      </c>
    </row>
    <row r="473" spans="1:7" ht="14.25" customHeight="1" x14ac:dyDescent="0.25">
      <c r="A473" s="51" t="s">
        <v>2561</v>
      </c>
      <c r="B473" s="46" t="s">
        <v>121</v>
      </c>
      <c r="C473" s="60" t="s">
        <v>442</v>
      </c>
      <c r="D473" s="60" t="s">
        <v>778</v>
      </c>
      <c r="E473" s="51">
        <v>0.9</v>
      </c>
      <c r="F473" s="51"/>
      <c r="G473" s="46">
        <v>470</v>
      </c>
    </row>
    <row r="474" spans="1:7" ht="14.25" customHeight="1" x14ac:dyDescent="0.25">
      <c r="A474" s="50" t="s">
        <v>2563</v>
      </c>
      <c r="B474" s="42" t="s">
        <v>121</v>
      </c>
      <c r="C474" s="59" t="s">
        <v>442</v>
      </c>
      <c r="D474" s="59" t="s">
        <v>781</v>
      </c>
      <c r="E474" s="50">
        <v>0.4</v>
      </c>
      <c r="F474" s="50"/>
      <c r="G474" s="42">
        <v>471</v>
      </c>
    </row>
    <row r="475" spans="1:7" ht="14.25" customHeight="1" x14ac:dyDescent="0.25">
      <c r="A475" s="51" t="s">
        <v>2564</v>
      </c>
      <c r="B475" s="46" t="s">
        <v>121</v>
      </c>
      <c r="C475" s="60" t="s">
        <v>442</v>
      </c>
      <c r="D475" s="60" t="s">
        <v>2202</v>
      </c>
      <c r="E475" s="51">
        <v>0.6</v>
      </c>
      <c r="F475" s="51"/>
      <c r="G475" s="46">
        <v>472</v>
      </c>
    </row>
    <row r="476" spans="1:7" ht="14.25" customHeight="1" x14ac:dyDescent="0.25">
      <c r="A476" s="50" t="s">
        <v>2565</v>
      </c>
      <c r="B476" s="42" t="s">
        <v>121</v>
      </c>
      <c r="C476" s="59" t="s">
        <v>786</v>
      </c>
      <c r="D476" s="59" t="s">
        <v>787</v>
      </c>
      <c r="E476" s="50">
        <v>0.7</v>
      </c>
      <c r="F476" s="50"/>
      <c r="G476" s="42">
        <v>473</v>
      </c>
    </row>
    <row r="477" spans="1:7" ht="14.25" customHeight="1" x14ac:dyDescent="0.25">
      <c r="A477" s="51" t="s">
        <v>2566</v>
      </c>
      <c r="B477" s="46" t="s">
        <v>121</v>
      </c>
      <c r="C477" s="60" t="s">
        <v>790</v>
      </c>
      <c r="D477" s="60" t="s">
        <v>791</v>
      </c>
      <c r="E477" s="51">
        <v>1.2</v>
      </c>
      <c r="F477" s="51"/>
      <c r="G477" s="46">
        <v>474</v>
      </c>
    </row>
    <row r="478" spans="1:7" ht="14.25" customHeight="1" x14ac:dyDescent="0.25">
      <c r="A478" s="50" t="s">
        <v>2567</v>
      </c>
      <c r="B478" s="42" t="s">
        <v>121</v>
      </c>
      <c r="C478" s="59" t="s">
        <v>790</v>
      </c>
      <c r="D478" s="59" t="s">
        <v>794</v>
      </c>
      <c r="E478" s="50">
        <v>1.7</v>
      </c>
      <c r="F478" s="50"/>
      <c r="G478" s="42">
        <v>475</v>
      </c>
    </row>
    <row r="479" spans="1:7" ht="14.25" customHeight="1" x14ac:dyDescent="0.25">
      <c r="A479" s="51" t="s">
        <v>2569</v>
      </c>
      <c r="B479" s="46" t="s">
        <v>121</v>
      </c>
      <c r="C479" s="60" t="s">
        <v>790</v>
      </c>
      <c r="D479" s="60" t="s">
        <v>798</v>
      </c>
      <c r="E479" s="51">
        <v>2.1</v>
      </c>
      <c r="F479" s="51"/>
      <c r="G479" s="46">
        <v>476</v>
      </c>
    </row>
    <row r="480" spans="1:7" ht="14.25" customHeight="1" x14ac:dyDescent="0.25">
      <c r="A480" s="50" t="s">
        <v>2570</v>
      </c>
      <c r="B480" s="42" t="s">
        <v>121</v>
      </c>
      <c r="C480" s="59" t="s">
        <v>790</v>
      </c>
      <c r="D480" s="59" t="s">
        <v>802</v>
      </c>
      <c r="E480" s="50">
        <v>1.2</v>
      </c>
      <c r="F480" s="50"/>
      <c r="G480" s="42">
        <v>477</v>
      </c>
    </row>
    <row r="481" spans="1:7" ht="14.25" customHeight="1" x14ac:dyDescent="0.25">
      <c r="A481" s="51" t="s">
        <v>2571</v>
      </c>
      <c r="B481" s="46" t="s">
        <v>121</v>
      </c>
      <c r="C481" s="60" t="s">
        <v>790</v>
      </c>
      <c r="D481" s="60" t="s">
        <v>805</v>
      </c>
      <c r="E481" s="51">
        <v>0.5</v>
      </c>
      <c r="F481" s="51"/>
      <c r="G481" s="46">
        <v>478</v>
      </c>
    </row>
    <row r="482" spans="1:7" ht="14.25" customHeight="1" x14ac:dyDescent="0.25">
      <c r="A482" s="50" t="s">
        <v>2573</v>
      </c>
      <c r="B482" s="42" t="s">
        <v>121</v>
      </c>
      <c r="C482" s="59" t="s">
        <v>809</v>
      </c>
      <c r="D482" s="59" t="s">
        <v>810</v>
      </c>
      <c r="E482" s="50">
        <v>1.1000000000000001</v>
      </c>
      <c r="F482" s="50"/>
      <c r="G482" s="42">
        <v>479</v>
      </c>
    </row>
    <row r="483" spans="1:7" ht="14.25" customHeight="1" x14ac:dyDescent="0.25">
      <c r="A483" s="51" t="s">
        <v>2574</v>
      </c>
      <c r="B483" s="46" t="s">
        <v>121</v>
      </c>
      <c r="C483" s="60" t="s">
        <v>428</v>
      </c>
      <c r="D483" s="60" t="s">
        <v>819</v>
      </c>
      <c r="E483" s="51">
        <v>1.1000000000000001</v>
      </c>
      <c r="F483" s="51"/>
      <c r="G483" s="46">
        <v>480</v>
      </c>
    </row>
    <row r="484" spans="1:7" ht="14.25" customHeight="1" x14ac:dyDescent="0.25">
      <c r="A484" s="50" t="s">
        <v>2575</v>
      </c>
      <c r="B484" s="42" t="s">
        <v>121</v>
      </c>
      <c r="C484" s="59" t="s">
        <v>463</v>
      </c>
      <c r="D484" s="59" t="s">
        <v>838</v>
      </c>
      <c r="E484" s="50">
        <v>1</v>
      </c>
      <c r="F484" s="50"/>
      <c r="G484" s="42">
        <v>481</v>
      </c>
    </row>
    <row r="485" spans="1:7" ht="14.25" customHeight="1" x14ac:dyDescent="0.25">
      <c r="A485" s="51" t="s">
        <v>2577</v>
      </c>
      <c r="B485" s="46" t="s">
        <v>121</v>
      </c>
      <c r="C485" s="60" t="s">
        <v>463</v>
      </c>
      <c r="D485" s="60" t="s">
        <v>840</v>
      </c>
      <c r="E485" s="51">
        <v>1.7</v>
      </c>
      <c r="F485" s="51"/>
      <c r="G485" s="46">
        <v>482</v>
      </c>
    </row>
    <row r="486" spans="1:7" ht="14.25" customHeight="1" x14ac:dyDescent="0.25">
      <c r="A486" s="50" t="s">
        <v>2578</v>
      </c>
      <c r="B486" s="42" t="s">
        <v>121</v>
      </c>
      <c r="C486" s="59" t="s">
        <v>845</v>
      </c>
      <c r="D486" s="59" t="s">
        <v>309</v>
      </c>
      <c r="E486" s="50">
        <v>1.5</v>
      </c>
      <c r="F486" s="50"/>
      <c r="G486" s="42">
        <v>483</v>
      </c>
    </row>
    <row r="487" spans="1:7" ht="14.25" customHeight="1" x14ac:dyDescent="0.25">
      <c r="A487" s="51" t="s">
        <v>2579</v>
      </c>
      <c r="B487" s="46" t="s">
        <v>121</v>
      </c>
      <c r="C487" s="60" t="s">
        <v>544</v>
      </c>
      <c r="D487" s="60" t="s">
        <v>309</v>
      </c>
      <c r="E487" s="51">
        <v>1.9</v>
      </c>
      <c r="F487" s="51"/>
      <c r="G487" s="46">
        <v>484</v>
      </c>
    </row>
    <row r="488" spans="1:7" ht="14.25" customHeight="1" x14ac:dyDescent="0.25">
      <c r="A488" s="50" t="s">
        <v>2580</v>
      </c>
      <c r="B488" s="42" t="s">
        <v>121</v>
      </c>
      <c r="C488" s="59" t="s">
        <v>848</v>
      </c>
      <c r="D488" s="59" t="s">
        <v>851</v>
      </c>
      <c r="E488" s="50">
        <v>1.5</v>
      </c>
      <c r="F488" s="50"/>
      <c r="G488" s="42">
        <v>485</v>
      </c>
    </row>
    <row r="489" spans="1:7" ht="14.25" customHeight="1" x14ac:dyDescent="0.25">
      <c r="A489" s="51" t="s">
        <v>2582</v>
      </c>
      <c r="B489" s="46" t="s">
        <v>121</v>
      </c>
      <c r="C489" s="60" t="s">
        <v>864</v>
      </c>
      <c r="D489" s="60" t="s">
        <v>866</v>
      </c>
      <c r="E489" s="51">
        <v>2.4</v>
      </c>
      <c r="F489" s="51"/>
      <c r="G489" s="46">
        <v>486</v>
      </c>
    </row>
    <row r="490" spans="1:7" ht="14.25" customHeight="1" x14ac:dyDescent="0.25">
      <c r="A490" s="50" t="s">
        <v>2583</v>
      </c>
      <c r="B490" s="42" t="s">
        <v>121</v>
      </c>
      <c r="C490" s="59" t="s">
        <v>864</v>
      </c>
      <c r="D490" s="59" t="s">
        <v>870</v>
      </c>
      <c r="E490" s="50">
        <v>0.9</v>
      </c>
      <c r="F490" s="50"/>
      <c r="G490" s="42">
        <v>487</v>
      </c>
    </row>
    <row r="491" spans="1:7" ht="14.25" customHeight="1" x14ac:dyDescent="0.25">
      <c r="A491" s="51" t="s">
        <v>2587</v>
      </c>
      <c r="B491" s="46" t="s">
        <v>121</v>
      </c>
      <c r="C491" s="60" t="s">
        <v>873</v>
      </c>
      <c r="D491" s="60" t="s">
        <v>874</v>
      </c>
      <c r="E491" s="51">
        <v>1.7</v>
      </c>
      <c r="F491" s="51"/>
      <c r="G491" s="46">
        <v>488</v>
      </c>
    </row>
    <row r="492" spans="1:7" ht="14.25" customHeight="1" x14ac:dyDescent="0.25">
      <c r="A492" s="50" t="s">
        <v>2593</v>
      </c>
      <c r="B492" s="42" t="s">
        <v>121</v>
      </c>
      <c r="C492" s="59" t="s">
        <v>873</v>
      </c>
      <c r="D492" s="59" t="s">
        <v>881</v>
      </c>
      <c r="E492" s="50">
        <v>1.7</v>
      </c>
      <c r="F492" s="50"/>
      <c r="G492" s="42">
        <v>489</v>
      </c>
    </row>
    <row r="493" spans="1:7" ht="14.25" customHeight="1" x14ac:dyDescent="0.25">
      <c r="A493" s="51" t="s">
        <v>2595</v>
      </c>
      <c r="B493" s="46" t="s">
        <v>121</v>
      </c>
      <c r="C493" s="60" t="s">
        <v>503</v>
      </c>
      <c r="D493" s="60" t="s">
        <v>885</v>
      </c>
      <c r="E493" s="51">
        <v>2.7</v>
      </c>
      <c r="F493" s="51"/>
      <c r="G493" s="46">
        <v>490</v>
      </c>
    </row>
    <row r="494" spans="1:7" ht="14.25" customHeight="1" x14ac:dyDescent="0.25">
      <c r="A494" s="50" t="s">
        <v>2596</v>
      </c>
      <c r="B494" s="42" t="s">
        <v>121</v>
      </c>
      <c r="C494" s="59" t="s">
        <v>503</v>
      </c>
      <c r="D494" s="59" t="s">
        <v>889</v>
      </c>
      <c r="E494" s="50">
        <v>2.2999999999999998</v>
      </c>
      <c r="F494" s="50"/>
      <c r="G494" s="42">
        <v>491</v>
      </c>
    </row>
    <row r="495" spans="1:7" ht="14.25" customHeight="1" x14ac:dyDescent="0.25">
      <c r="A495" s="51" t="s">
        <v>2597</v>
      </c>
      <c r="B495" s="46" t="s">
        <v>121</v>
      </c>
      <c r="C495" s="60" t="s">
        <v>503</v>
      </c>
      <c r="D495" s="60" t="s">
        <v>892</v>
      </c>
      <c r="E495" s="51">
        <v>1.4</v>
      </c>
      <c r="F495" s="51"/>
      <c r="G495" s="46">
        <v>492</v>
      </c>
    </row>
    <row r="496" spans="1:7" ht="14.25" customHeight="1" x14ac:dyDescent="0.25">
      <c r="A496" s="50" t="s">
        <v>2599</v>
      </c>
      <c r="B496" s="42" t="s">
        <v>121</v>
      </c>
      <c r="C496" s="59" t="s">
        <v>541</v>
      </c>
      <c r="D496" s="59" t="s">
        <v>895</v>
      </c>
      <c r="E496" s="50">
        <v>1.4</v>
      </c>
      <c r="F496" s="50"/>
      <c r="G496" s="42">
        <v>493</v>
      </c>
    </row>
    <row r="497" spans="1:7" ht="14.25" customHeight="1" x14ac:dyDescent="0.25">
      <c r="A497" s="51" t="s">
        <v>2601</v>
      </c>
      <c r="B497" s="46" t="s">
        <v>121</v>
      </c>
      <c r="C497" s="60" t="s">
        <v>541</v>
      </c>
      <c r="D497" s="60" t="s">
        <v>897</v>
      </c>
      <c r="E497" s="51">
        <v>0.9</v>
      </c>
      <c r="F497" s="51"/>
      <c r="G497" s="46">
        <v>494</v>
      </c>
    </row>
    <row r="498" spans="1:7" ht="14.25" customHeight="1" x14ac:dyDescent="0.25">
      <c r="A498" s="50" t="s">
        <v>2602</v>
      </c>
      <c r="B498" s="42" t="s">
        <v>121</v>
      </c>
      <c r="C498" s="59" t="s">
        <v>468</v>
      </c>
      <c r="D498" s="59" t="s">
        <v>901</v>
      </c>
      <c r="E498" s="50">
        <v>0.2</v>
      </c>
      <c r="F498" s="50"/>
      <c r="G498" s="42">
        <v>495</v>
      </c>
    </row>
    <row r="499" spans="1:7" ht="14.25" customHeight="1" x14ac:dyDescent="0.25">
      <c r="A499" s="51" t="s">
        <v>2605</v>
      </c>
      <c r="B499" s="46" t="s">
        <v>121</v>
      </c>
      <c r="C499" s="60" t="s">
        <v>537</v>
      </c>
      <c r="D499" s="60" t="s">
        <v>2613</v>
      </c>
      <c r="E499" s="51">
        <v>0.6</v>
      </c>
      <c r="F499" s="51"/>
      <c r="G499" s="46">
        <v>496</v>
      </c>
    </row>
    <row r="500" spans="1:7" ht="14.25" customHeight="1" x14ac:dyDescent="0.25">
      <c r="A500" s="50" t="s">
        <v>2614</v>
      </c>
      <c r="B500" s="42" t="s">
        <v>121</v>
      </c>
      <c r="C500" s="59" t="s">
        <v>537</v>
      </c>
      <c r="D500" s="59" t="s">
        <v>2615</v>
      </c>
      <c r="E500" s="50">
        <v>1</v>
      </c>
      <c r="F500" s="50"/>
      <c r="G500" s="42">
        <v>497</v>
      </c>
    </row>
    <row r="501" spans="1:7" ht="14.25" customHeight="1" x14ac:dyDescent="0.25">
      <c r="A501" s="51" t="s">
        <v>2616</v>
      </c>
      <c r="B501" s="46" t="s">
        <v>121</v>
      </c>
      <c r="C501" s="60" t="s">
        <v>537</v>
      </c>
      <c r="D501" s="60" t="s">
        <v>2617</v>
      </c>
      <c r="E501" s="51">
        <v>1.5</v>
      </c>
      <c r="F501" s="51"/>
      <c r="G501" s="46">
        <v>498</v>
      </c>
    </row>
    <row r="502" spans="1:7" ht="14.25" customHeight="1" x14ac:dyDescent="0.25">
      <c r="A502" s="50" t="s">
        <v>2618</v>
      </c>
      <c r="B502" s="42" t="s">
        <v>121</v>
      </c>
      <c r="C502" s="59" t="s">
        <v>910</v>
      </c>
      <c r="D502" s="59" t="s">
        <v>309</v>
      </c>
      <c r="E502" s="50">
        <v>0</v>
      </c>
      <c r="F502" s="50"/>
      <c r="G502" s="42">
        <v>499</v>
      </c>
    </row>
    <row r="503" spans="1:7" ht="14.25" customHeight="1" x14ac:dyDescent="0.25">
      <c r="A503" s="51" t="s">
        <v>2629</v>
      </c>
      <c r="B503" s="46" t="s">
        <v>121</v>
      </c>
      <c r="C503" s="60" t="s">
        <v>913</v>
      </c>
      <c r="D503" s="60" t="s">
        <v>309</v>
      </c>
      <c r="E503" s="51">
        <v>0</v>
      </c>
      <c r="F503" s="51"/>
      <c r="G503" s="46">
        <v>500</v>
      </c>
    </row>
    <row r="504" spans="1:7" ht="14.25" customHeight="1" x14ac:dyDescent="0.25">
      <c r="A504" s="50" t="s">
        <v>2630</v>
      </c>
      <c r="B504" s="42" t="s">
        <v>124</v>
      </c>
      <c r="C504" s="59" t="s">
        <v>1008</v>
      </c>
      <c r="D504" s="59" t="s">
        <v>1421</v>
      </c>
      <c r="E504" s="50">
        <v>3</v>
      </c>
      <c r="F504" s="50"/>
      <c r="G504" s="42">
        <v>501</v>
      </c>
    </row>
    <row r="505" spans="1:7" ht="14.25" customHeight="1" x14ac:dyDescent="0.25">
      <c r="A505" s="51" t="s">
        <v>2631</v>
      </c>
      <c r="B505" s="46" t="s">
        <v>124</v>
      </c>
      <c r="C505" s="60" t="s">
        <v>1008</v>
      </c>
      <c r="D505" s="60" t="s">
        <v>1161</v>
      </c>
      <c r="E505" s="51">
        <v>3</v>
      </c>
      <c r="F505" s="51"/>
      <c r="G505" s="46">
        <v>502</v>
      </c>
    </row>
    <row r="506" spans="1:7" ht="14.25" customHeight="1" x14ac:dyDescent="0.25">
      <c r="A506" s="50" t="s">
        <v>2632</v>
      </c>
      <c r="B506" s="42" t="s">
        <v>124</v>
      </c>
      <c r="C506" s="59" t="s">
        <v>1008</v>
      </c>
      <c r="D506" s="59" t="s">
        <v>1400</v>
      </c>
      <c r="E506" s="50">
        <v>3</v>
      </c>
      <c r="F506" s="50"/>
      <c r="G506" s="42">
        <v>503</v>
      </c>
    </row>
    <row r="507" spans="1:7" ht="14.25" customHeight="1" x14ac:dyDescent="0.25">
      <c r="A507" s="51" t="s">
        <v>2633</v>
      </c>
      <c r="B507" s="46" t="s">
        <v>124</v>
      </c>
      <c r="C507" s="60" t="s">
        <v>1008</v>
      </c>
      <c r="D507" s="60" t="s">
        <v>1165</v>
      </c>
      <c r="E507" s="51">
        <v>1.2</v>
      </c>
      <c r="F507" s="51"/>
      <c r="G507" s="46">
        <v>504</v>
      </c>
    </row>
    <row r="508" spans="1:7" ht="14.25" customHeight="1" x14ac:dyDescent="0.25">
      <c r="A508" s="50" t="s">
        <v>2634</v>
      </c>
      <c r="B508" s="42" t="s">
        <v>124</v>
      </c>
      <c r="C508" s="59" t="s">
        <v>1008</v>
      </c>
      <c r="D508" s="59" t="s">
        <v>1009</v>
      </c>
      <c r="E508" s="50">
        <v>0.6</v>
      </c>
      <c r="F508" s="50"/>
      <c r="G508" s="42">
        <v>505</v>
      </c>
    </row>
    <row r="509" spans="1:7" ht="14.25" customHeight="1" x14ac:dyDescent="0.25">
      <c r="A509" s="51" t="s">
        <v>2635</v>
      </c>
      <c r="B509" s="46" t="s">
        <v>124</v>
      </c>
      <c r="C509" s="60" t="s">
        <v>1008</v>
      </c>
      <c r="D509" s="60" t="s">
        <v>1012</v>
      </c>
      <c r="E509" s="51">
        <v>0.5</v>
      </c>
      <c r="F509" s="51"/>
      <c r="G509" s="46">
        <v>506</v>
      </c>
    </row>
    <row r="510" spans="1:7" ht="14.25" customHeight="1" x14ac:dyDescent="0.25">
      <c r="A510" s="50" t="s">
        <v>2640</v>
      </c>
      <c r="B510" s="42" t="s">
        <v>124</v>
      </c>
      <c r="C510" s="59" t="s">
        <v>1008</v>
      </c>
      <c r="D510" s="59" t="s">
        <v>1171</v>
      </c>
      <c r="E510" s="50">
        <v>3</v>
      </c>
      <c r="F510" s="50"/>
      <c r="G510" s="42">
        <v>507</v>
      </c>
    </row>
    <row r="511" spans="1:7" ht="14.25" customHeight="1" x14ac:dyDescent="0.25">
      <c r="A511" s="51" t="s">
        <v>2643</v>
      </c>
      <c r="B511" s="46" t="s">
        <v>124</v>
      </c>
      <c r="C511" s="60" t="s">
        <v>1008</v>
      </c>
      <c r="D511" s="60" t="s">
        <v>1174</v>
      </c>
      <c r="E511" s="51">
        <v>0.5</v>
      </c>
      <c r="F511" s="51"/>
      <c r="G511" s="46">
        <v>508</v>
      </c>
    </row>
    <row r="512" spans="1:7" ht="14.25" customHeight="1" x14ac:dyDescent="0.25">
      <c r="A512" s="50" t="s">
        <v>2644</v>
      </c>
      <c r="B512" s="42" t="s">
        <v>124</v>
      </c>
      <c r="C512" s="59" t="s">
        <v>1008</v>
      </c>
      <c r="D512" s="59" t="s">
        <v>1175</v>
      </c>
      <c r="E512" s="50">
        <v>1.2</v>
      </c>
      <c r="F512" s="50"/>
      <c r="G512" s="42">
        <v>509</v>
      </c>
    </row>
    <row r="513" spans="1:7" ht="14.25" customHeight="1" x14ac:dyDescent="0.25">
      <c r="A513" s="51" t="s">
        <v>2646</v>
      </c>
      <c r="B513" s="46" t="s">
        <v>124</v>
      </c>
      <c r="C513" s="60" t="s">
        <v>1008</v>
      </c>
      <c r="D513" s="60" t="s">
        <v>1393</v>
      </c>
      <c r="E513" s="51">
        <v>1.2</v>
      </c>
      <c r="F513" s="51"/>
      <c r="G513" s="46">
        <v>510</v>
      </c>
    </row>
    <row r="514" spans="1:7" ht="14.25" customHeight="1" x14ac:dyDescent="0.25">
      <c r="A514" s="50" t="s">
        <v>2647</v>
      </c>
      <c r="B514" s="42" t="s">
        <v>124</v>
      </c>
      <c r="C514" s="59" t="s">
        <v>1008</v>
      </c>
      <c r="D514" s="59" t="s">
        <v>527</v>
      </c>
      <c r="E514" s="50">
        <v>0.6</v>
      </c>
      <c r="F514" s="50"/>
      <c r="G514" s="42">
        <v>511</v>
      </c>
    </row>
    <row r="515" spans="1:7" ht="14.25" customHeight="1" x14ac:dyDescent="0.25">
      <c r="A515" s="51" t="s">
        <v>2648</v>
      </c>
      <c r="B515" s="46" t="s">
        <v>124</v>
      </c>
      <c r="C515" s="60" t="s">
        <v>1008</v>
      </c>
      <c r="D515" s="60" t="s">
        <v>1402</v>
      </c>
      <c r="E515" s="51">
        <v>3</v>
      </c>
      <c r="F515" s="51"/>
      <c r="G515" s="46">
        <v>512</v>
      </c>
    </row>
    <row r="516" spans="1:7" ht="14.25" customHeight="1" x14ac:dyDescent="0.25">
      <c r="A516" s="50" t="s">
        <v>2649</v>
      </c>
      <c r="B516" s="42" t="s">
        <v>124</v>
      </c>
      <c r="C516" s="59" t="s">
        <v>1008</v>
      </c>
      <c r="D516" s="59" t="s">
        <v>1179</v>
      </c>
      <c r="E516" s="50">
        <v>0.3</v>
      </c>
      <c r="F516" s="50"/>
      <c r="G516" s="42">
        <v>513</v>
      </c>
    </row>
    <row r="517" spans="1:7" ht="14.25" customHeight="1" x14ac:dyDescent="0.25">
      <c r="A517" s="51" t="s">
        <v>2651</v>
      </c>
      <c r="B517" s="46" t="s">
        <v>124</v>
      </c>
      <c r="C517" s="60" t="s">
        <v>1008</v>
      </c>
      <c r="D517" s="60" t="s">
        <v>1185</v>
      </c>
      <c r="E517" s="51">
        <v>1.2</v>
      </c>
      <c r="F517" s="51"/>
      <c r="G517" s="46">
        <v>514</v>
      </c>
    </row>
    <row r="518" spans="1:7" ht="14.25" customHeight="1" x14ac:dyDescent="0.25">
      <c r="A518" s="50" t="s">
        <v>2652</v>
      </c>
      <c r="B518" s="42" t="s">
        <v>124</v>
      </c>
      <c r="C518" s="59" t="s">
        <v>1008</v>
      </c>
      <c r="D518" s="59" t="s">
        <v>1406</v>
      </c>
      <c r="E518" s="50">
        <v>4.5</v>
      </c>
      <c r="F518" s="50"/>
      <c r="G518" s="42">
        <v>515</v>
      </c>
    </row>
    <row r="519" spans="1:7" ht="14.25" customHeight="1" x14ac:dyDescent="0.25">
      <c r="A519" s="51" t="s">
        <v>2655</v>
      </c>
      <c r="B519" s="46" t="s">
        <v>124</v>
      </c>
      <c r="C519" s="60" t="s">
        <v>1008</v>
      </c>
      <c r="D519" s="60" t="s">
        <v>1191</v>
      </c>
      <c r="E519" s="51">
        <v>0.5</v>
      </c>
      <c r="F519" s="51"/>
      <c r="G519" s="46">
        <v>516</v>
      </c>
    </row>
    <row r="520" spans="1:7" ht="14.25" customHeight="1" x14ac:dyDescent="0.25">
      <c r="A520" s="50" t="s">
        <v>2656</v>
      </c>
      <c r="B520" s="42" t="s">
        <v>124</v>
      </c>
      <c r="C520" s="59" t="s">
        <v>1008</v>
      </c>
      <c r="D520" s="59" t="s">
        <v>1422</v>
      </c>
      <c r="E520" s="50">
        <v>1.1000000000000001</v>
      </c>
      <c r="F520" s="50"/>
      <c r="G520" s="42">
        <v>517</v>
      </c>
    </row>
    <row r="521" spans="1:7" ht="14.25" customHeight="1" x14ac:dyDescent="0.25">
      <c r="A521" s="51" t="s">
        <v>2658</v>
      </c>
      <c r="B521" s="46" t="s">
        <v>124</v>
      </c>
      <c r="C521" s="60" t="s">
        <v>1008</v>
      </c>
      <c r="D521" s="60" t="s">
        <v>1196</v>
      </c>
      <c r="E521" s="51">
        <v>1.7</v>
      </c>
      <c r="F521" s="51"/>
      <c r="G521" s="46">
        <v>518</v>
      </c>
    </row>
    <row r="522" spans="1:7" ht="14.25" customHeight="1" x14ac:dyDescent="0.25">
      <c r="A522" s="50" t="s">
        <v>2659</v>
      </c>
      <c r="B522" s="42" t="s">
        <v>124</v>
      </c>
      <c r="C522" s="59" t="s">
        <v>1008</v>
      </c>
      <c r="D522" s="59" t="s">
        <v>1202</v>
      </c>
      <c r="E522" s="50">
        <v>3</v>
      </c>
      <c r="F522" s="50"/>
      <c r="G522" s="42">
        <v>519</v>
      </c>
    </row>
    <row r="523" spans="1:7" ht="14.25" customHeight="1" x14ac:dyDescent="0.25">
      <c r="A523" s="51" t="s">
        <v>2663</v>
      </c>
      <c r="B523" s="46" t="s">
        <v>124</v>
      </c>
      <c r="C523" s="60" t="s">
        <v>1008</v>
      </c>
      <c r="D523" s="60" t="s">
        <v>1208</v>
      </c>
      <c r="E523" s="51">
        <v>4.5</v>
      </c>
      <c r="F523" s="51"/>
      <c r="G523" s="46">
        <v>520</v>
      </c>
    </row>
    <row r="524" spans="1:7" ht="14.25" customHeight="1" x14ac:dyDescent="0.25">
      <c r="A524" s="50" t="s">
        <v>2664</v>
      </c>
      <c r="B524" s="42" t="s">
        <v>124</v>
      </c>
      <c r="C524" s="59" t="s">
        <v>1008</v>
      </c>
      <c r="D524" s="59" t="s">
        <v>1216</v>
      </c>
      <c r="E524" s="50">
        <v>0.5</v>
      </c>
      <c r="F524" s="50"/>
      <c r="G524" s="42">
        <v>521</v>
      </c>
    </row>
    <row r="525" spans="1:7" ht="14.25" customHeight="1" x14ac:dyDescent="0.25">
      <c r="A525" s="51" t="s">
        <v>2672</v>
      </c>
      <c r="B525" s="46" t="s">
        <v>124</v>
      </c>
      <c r="C525" s="60" t="s">
        <v>1008</v>
      </c>
      <c r="D525" s="60" t="s">
        <v>1423</v>
      </c>
      <c r="E525" s="51">
        <v>0.5</v>
      </c>
      <c r="F525" s="51"/>
      <c r="G525" s="46">
        <v>522</v>
      </c>
    </row>
    <row r="526" spans="1:7" ht="14.25" customHeight="1" x14ac:dyDescent="0.25">
      <c r="A526" s="50" t="s">
        <v>2673</v>
      </c>
      <c r="B526" s="42" t="s">
        <v>124</v>
      </c>
      <c r="C526" s="59" t="s">
        <v>1008</v>
      </c>
      <c r="D526" s="59" t="s">
        <v>1220</v>
      </c>
      <c r="E526" s="50">
        <v>1.7</v>
      </c>
      <c r="F526" s="50"/>
      <c r="G526" s="42">
        <v>523</v>
      </c>
    </row>
    <row r="527" spans="1:7" ht="14.25" customHeight="1" x14ac:dyDescent="0.25">
      <c r="A527" s="51" t="s">
        <v>2674</v>
      </c>
      <c r="B527" s="46" t="s">
        <v>124</v>
      </c>
      <c r="C527" s="60" t="s">
        <v>1008</v>
      </c>
      <c r="D527" s="60" t="s">
        <v>1225</v>
      </c>
      <c r="E527" s="51">
        <v>4.5</v>
      </c>
      <c r="F527" s="51"/>
      <c r="G527" s="46">
        <v>524</v>
      </c>
    </row>
    <row r="528" spans="1:7" ht="14.25" customHeight="1" x14ac:dyDescent="0.25">
      <c r="A528" s="50" t="s">
        <v>2676</v>
      </c>
      <c r="B528" s="42" t="s">
        <v>124</v>
      </c>
      <c r="C528" s="59" t="s">
        <v>1008</v>
      </c>
      <c r="D528" s="59" t="s">
        <v>1230</v>
      </c>
      <c r="E528" s="50">
        <v>0.7</v>
      </c>
      <c r="F528" s="50"/>
      <c r="G528" s="42">
        <v>525</v>
      </c>
    </row>
    <row r="529" spans="1:7" ht="14.25" customHeight="1" x14ac:dyDescent="0.25">
      <c r="A529" s="51" t="s">
        <v>2677</v>
      </c>
      <c r="B529" s="46" t="s">
        <v>124</v>
      </c>
      <c r="C529" s="60" t="s">
        <v>1008</v>
      </c>
      <c r="D529" s="60" t="s">
        <v>652</v>
      </c>
      <c r="E529" s="51">
        <v>3</v>
      </c>
      <c r="F529" s="51"/>
      <c r="G529" s="46">
        <v>526</v>
      </c>
    </row>
    <row r="530" spans="1:7" ht="14.25" customHeight="1" x14ac:dyDescent="0.25">
      <c r="A530" s="50" t="s">
        <v>2678</v>
      </c>
      <c r="B530" s="42" t="s">
        <v>124</v>
      </c>
      <c r="C530" s="59" t="s">
        <v>1008</v>
      </c>
      <c r="D530" s="59" t="s">
        <v>1234</v>
      </c>
      <c r="E530" s="50">
        <v>0.5</v>
      </c>
      <c r="F530" s="50"/>
      <c r="G530" s="42">
        <v>527</v>
      </c>
    </row>
    <row r="531" spans="1:7" ht="14.25" customHeight="1" x14ac:dyDescent="0.25">
      <c r="A531" s="51" t="s">
        <v>2679</v>
      </c>
      <c r="B531" s="46" t="s">
        <v>124</v>
      </c>
      <c r="C531" s="60" t="s">
        <v>1008</v>
      </c>
      <c r="D531" s="60" t="s">
        <v>570</v>
      </c>
      <c r="E531" s="51">
        <v>1.1000000000000001</v>
      </c>
      <c r="F531" s="51"/>
      <c r="G531" s="46">
        <v>528</v>
      </c>
    </row>
    <row r="532" spans="1:7" ht="14.25" customHeight="1" x14ac:dyDescent="0.25">
      <c r="A532" s="50" t="s">
        <v>2680</v>
      </c>
      <c r="B532" s="42" t="s">
        <v>124</v>
      </c>
      <c r="C532" s="59" t="s">
        <v>1008</v>
      </c>
      <c r="D532" s="59" t="s">
        <v>1033</v>
      </c>
      <c r="E532" s="50">
        <v>0.7</v>
      </c>
      <c r="F532" s="50"/>
      <c r="G532" s="42">
        <v>529</v>
      </c>
    </row>
    <row r="533" spans="1:7" ht="14.25" customHeight="1" x14ac:dyDescent="0.25">
      <c r="A533" s="51" t="s">
        <v>2681</v>
      </c>
      <c r="B533" s="46" t="s">
        <v>124</v>
      </c>
      <c r="C533" s="60" t="s">
        <v>1008</v>
      </c>
      <c r="D533" s="60" t="s">
        <v>1242</v>
      </c>
      <c r="E533" s="51">
        <v>3</v>
      </c>
      <c r="F533" s="51"/>
      <c r="G533" s="46">
        <v>530</v>
      </c>
    </row>
    <row r="534" spans="1:7" ht="14.25" customHeight="1" x14ac:dyDescent="0.25">
      <c r="A534" s="50" t="s">
        <v>2682</v>
      </c>
      <c r="B534" s="42" t="s">
        <v>124</v>
      </c>
      <c r="C534" s="59" t="s">
        <v>1008</v>
      </c>
      <c r="D534" s="59" t="s">
        <v>1044</v>
      </c>
      <c r="E534" s="50">
        <v>0.7</v>
      </c>
      <c r="F534" s="50"/>
      <c r="G534" s="42">
        <v>531</v>
      </c>
    </row>
    <row r="535" spans="1:7" ht="14.25" customHeight="1" x14ac:dyDescent="0.25">
      <c r="A535" s="51" t="s">
        <v>2693</v>
      </c>
      <c r="B535" s="46" t="s">
        <v>124</v>
      </c>
      <c r="C535" s="60" t="s">
        <v>1008</v>
      </c>
      <c r="D535" s="60" t="s">
        <v>1049</v>
      </c>
      <c r="E535" s="51">
        <v>3</v>
      </c>
      <c r="F535" s="51"/>
      <c r="G535" s="46">
        <v>532</v>
      </c>
    </row>
    <row r="536" spans="1:7" ht="14.25" customHeight="1" x14ac:dyDescent="0.25">
      <c r="A536" s="50" t="s">
        <v>2695</v>
      </c>
      <c r="B536" s="42" t="s">
        <v>124</v>
      </c>
      <c r="C536" s="59" t="s">
        <v>1008</v>
      </c>
      <c r="D536" s="59" t="s">
        <v>1270</v>
      </c>
      <c r="E536" s="50">
        <v>1.2</v>
      </c>
      <c r="F536" s="50"/>
      <c r="G536" s="42">
        <v>533</v>
      </c>
    </row>
    <row r="537" spans="1:7" ht="14.25" customHeight="1" x14ac:dyDescent="0.25">
      <c r="A537" s="51" t="s">
        <v>2696</v>
      </c>
      <c r="B537" s="46" t="s">
        <v>124</v>
      </c>
      <c r="C537" s="60" t="s">
        <v>1008</v>
      </c>
      <c r="D537" s="60" t="s">
        <v>1384</v>
      </c>
      <c r="E537" s="51">
        <v>3</v>
      </c>
      <c r="F537" s="51"/>
      <c r="G537" s="46">
        <v>534</v>
      </c>
    </row>
    <row r="538" spans="1:7" ht="14.25" customHeight="1" x14ac:dyDescent="0.25">
      <c r="A538" s="50" t="s">
        <v>2698</v>
      </c>
      <c r="B538" s="42" t="s">
        <v>124</v>
      </c>
      <c r="C538" s="59" t="s">
        <v>1008</v>
      </c>
      <c r="D538" s="59" t="s">
        <v>1388</v>
      </c>
      <c r="E538" s="50">
        <v>0.7</v>
      </c>
      <c r="F538" s="50"/>
      <c r="G538" s="42">
        <v>535</v>
      </c>
    </row>
    <row r="539" spans="1:7" ht="14.25" customHeight="1" x14ac:dyDescent="0.25">
      <c r="A539" s="51" t="s">
        <v>2700</v>
      </c>
      <c r="B539" s="46" t="s">
        <v>124</v>
      </c>
      <c r="C539" s="60" t="s">
        <v>1008</v>
      </c>
      <c r="D539" s="60" t="s">
        <v>1152</v>
      </c>
      <c r="E539" s="51">
        <v>1.2</v>
      </c>
      <c r="F539" s="51"/>
      <c r="G539" s="46">
        <v>536</v>
      </c>
    </row>
    <row r="540" spans="1:7" ht="14.25" customHeight="1" x14ac:dyDescent="0.25">
      <c r="A540" s="50" t="s">
        <v>2701</v>
      </c>
      <c r="B540" s="42" t="s">
        <v>124</v>
      </c>
      <c r="C540" s="59" t="s">
        <v>1008</v>
      </c>
      <c r="D540" s="59" t="s">
        <v>769</v>
      </c>
      <c r="E540" s="50">
        <v>4.5</v>
      </c>
      <c r="F540" s="50"/>
      <c r="G540" s="42">
        <v>537</v>
      </c>
    </row>
    <row r="541" spans="1:7" ht="14.25" customHeight="1" x14ac:dyDescent="0.25">
      <c r="A541" s="51" t="s">
        <v>2702</v>
      </c>
      <c r="B541" s="46" t="s">
        <v>124</v>
      </c>
      <c r="C541" s="60" t="s">
        <v>1008</v>
      </c>
      <c r="D541" s="60" t="s">
        <v>1277</v>
      </c>
      <c r="E541" s="51">
        <v>3</v>
      </c>
      <c r="F541" s="51"/>
      <c r="G541" s="46">
        <v>538</v>
      </c>
    </row>
    <row r="542" spans="1:7" ht="14.25" customHeight="1" x14ac:dyDescent="0.25">
      <c r="A542" s="50" t="s">
        <v>2706</v>
      </c>
      <c r="B542" s="42" t="s">
        <v>124</v>
      </c>
      <c r="C542" s="59" t="s">
        <v>1008</v>
      </c>
      <c r="D542" s="59" t="s">
        <v>764</v>
      </c>
      <c r="E542" s="50">
        <v>0.5</v>
      </c>
      <c r="F542" s="50"/>
      <c r="G542" s="42">
        <v>539</v>
      </c>
    </row>
    <row r="543" spans="1:7" ht="14.25" customHeight="1" x14ac:dyDescent="0.25">
      <c r="A543" s="51" t="s">
        <v>2707</v>
      </c>
      <c r="B543" s="46" t="s">
        <v>124</v>
      </c>
      <c r="C543" s="60" t="s">
        <v>1008</v>
      </c>
      <c r="D543" s="60" t="s">
        <v>1288</v>
      </c>
      <c r="E543" s="51">
        <v>3</v>
      </c>
      <c r="F543" s="51"/>
      <c r="G543" s="46">
        <v>540</v>
      </c>
    </row>
    <row r="544" spans="1:7" ht="14.25" customHeight="1" x14ac:dyDescent="0.25">
      <c r="A544" s="50" t="s">
        <v>2708</v>
      </c>
      <c r="B544" s="42" t="s">
        <v>124</v>
      </c>
      <c r="C544" s="59" t="s">
        <v>1008</v>
      </c>
      <c r="D544" s="59" t="s">
        <v>1292</v>
      </c>
      <c r="E544" s="50">
        <v>1.2</v>
      </c>
      <c r="F544" s="50"/>
      <c r="G544" s="42">
        <v>541</v>
      </c>
    </row>
    <row r="545" spans="1:7" ht="14.25" customHeight="1" x14ac:dyDescent="0.25">
      <c r="A545" s="51" t="s">
        <v>2709</v>
      </c>
      <c r="B545" s="46" t="s">
        <v>124</v>
      </c>
      <c r="C545" s="60" t="s">
        <v>1008</v>
      </c>
      <c r="D545" s="60" t="s">
        <v>749</v>
      </c>
      <c r="E545" s="51">
        <v>3</v>
      </c>
      <c r="F545" s="51"/>
      <c r="G545" s="46">
        <v>542</v>
      </c>
    </row>
    <row r="546" spans="1:7" ht="14.25" customHeight="1" x14ac:dyDescent="0.25">
      <c r="A546" s="50" t="s">
        <v>2710</v>
      </c>
      <c r="B546" s="42" t="s">
        <v>124</v>
      </c>
      <c r="C546" s="59" t="s">
        <v>1008</v>
      </c>
      <c r="D546" s="59" t="s">
        <v>1324</v>
      </c>
      <c r="E546" s="50">
        <v>4.5</v>
      </c>
      <c r="F546" s="50"/>
      <c r="G546" s="42">
        <v>543</v>
      </c>
    </row>
    <row r="547" spans="1:7" ht="14.25" customHeight="1" x14ac:dyDescent="0.25">
      <c r="A547" s="51" t="s">
        <v>2711</v>
      </c>
      <c r="B547" s="46" t="s">
        <v>124</v>
      </c>
      <c r="C547" s="60" t="s">
        <v>1008</v>
      </c>
      <c r="D547" s="60" t="s">
        <v>1424</v>
      </c>
      <c r="E547" s="51">
        <v>1.2</v>
      </c>
      <c r="F547" s="51"/>
      <c r="G547" s="46">
        <v>544</v>
      </c>
    </row>
    <row r="548" spans="1:7" ht="14.25" customHeight="1" x14ac:dyDescent="0.25">
      <c r="A548" s="50" t="s">
        <v>2713</v>
      </c>
      <c r="B548" s="42" t="s">
        <v>124</v>
      </c>
      <c r="C548" s="59" t="s">
        <v>1008</v>
      </c>
      <c r="D548" s="59" t="s">
        <v>1325</v>
      </c>
      <c r="E548" s="50">
        <v>3</v>
      </c>
      <c r="F548" s="50"/>
      <c r="G548" s="42">
        <v>545</v>
      </c>
    </row>
    <row r="549" spans="1:7" ht="14.25" customHeight="1" x14ac:dyDescent="0.25">
      <c r="A549" s="51" t="s">
        <v>2722</v>
      </c>
      <c r="B549" s="46" t="s">
        <v>124</v>
      </c>
      <c r="C549" s="60" t="s">
        <v>1008</v>
      </c>
      <c r="D549" s="60" t="s">
        <v>1412</v>
      </c>
      <c r="E549" s="51">
        <v>3</v>
      </c>
      <c r="F549" s="51"/>
      <c r="G549" s="46">
        <v>546</v>
      </c>
    </row>
    <row r="550" spans="1:7" ht="14.25" customHeight="1" x14ac:dyDescent="0.25">
      <c r="A550" s="50" t="s">
        <v>2723</v>
      </c>
      <c r="B550" s="42" t="s">
        <v>124</v>
      </c>
      <c r="C550" s="59" t="s">
        <v>1008</v>
      </c>
      <c r="D550" s="59" t="s">
        <v>1157</v>
      </c>
      <c r="E550" s="50">
        <v>0.6</v>
      </c>
      <c r="F550" s="50"/>
      <c r="G550" s="42">
        <v>547</v>
      </c>
    </row>
    <row r="551" spans="1:7" ht="14.25" customHeight="1" x14ac:dyDescent="0.25">
      <c r="A551" s="51" t="s">
        <v>2724</v>
      </c>
      <c r="B551" s="46" t="s">
        <v>124</v>
      </c>
      <c r="C551" s="60" t="s">
        <v>1008</v>
      </c>
      <c r="D551" s="60" t="s">
        <v>1426</v>
      </c>
      <c r="E551" s="51">
        <v>1.2</v>
      </c>
      <c r="F551" s="51"/>
      <c r="G551" s="46">
        <v>548</v>
      </c>
    </row>
    <row r="552" spans="1:7" ht="14.25" customHeight="1" x14ac:dyDescent="0.25">
      <c r="A552" s="50" t="s">
        <v>2725</v>
      </c>
      <c r="B552" s="42" t="s">
        <v>124</v>
      </c>
      <c r="C552" s="59" t="s">
        <v>1008</v>
      </c>
      <c r="D552" s="59" t="s">
        <v>1330</v>
      </c>
      <c r="E552" s="50">
        <v>0.7</v>
      </c>
      <c r="F552" s="50"/>
      <c r="G552" s="42">
        <v>549</v>
      </c>
    </row>
    <row r="553" spans="1:7" ht="14.25" customHeight="1" x14ac:dyDescent="0.25">
      <c r="A553" s="51" t="s">
        <v>2726</v>
      </c>
      <c r="B553" s="46" t="s">
        <v>124</v>
      </c>
      <c r="C553" s="60" t="s">
        <v>1008</v>
      </c>
      <c r="D553" s="60" t="s">
        <v>1336</v>
      </c>
      <c r="E553" s="51">
        <v>1.2</v>
      </c>
      <c r="F553" s="51"/>
      <c r="G553" s="46">
        <v>550</v>
      </c>
    </row>
    <row r="554" spans="1:7" ht="14.25" customHeight="1" x14ac:dyDescent="0.25">
      <c r="A554" s="50" t="s">
        <v>2727</v>
      </c>
      <c r="B554" s="42" t="s">
        <v>124</v>
      </c>
      <c r="C554" s="59" t="s">
        <v>1008</v>
      </c>
      <c r="D554" s="59" t="s">
        <v>1435</v>
      </c>
      <c r="E554" s="50">
        <v>0.5</v>
      </c>
      <c r="F554" s="50"/>
      <c r="G554" s="42">
        <v>551</v>
      </c>
    </row>
    <row r="555" spans="1:7" ht="14.25" customHeight="1" x14ac:dyDescent="0.25">
      <c r="A555" s="51" t="s">
        <v>2728</v>
      </c>
      <c r="B555" s="46" t="s">
        <v>124</v>
      </c>
      <c r="C555" s="60" t="s">
        <v>1008</v>
      </c>
      <c r="D555" s="60" t="s">
        <v>1416</v>
      </c>
      <c r="E555" s="51">
        <v>3</v>
      </c>
      <c r="F555" s="51"/>
      <c r="G555" s="46">
        <v>552</v>
      </c>
    </row>
    <row r="556" spans="1:7" ht="14.25" customHeight="1" x14ac:dyDescent="0.25">
      <c r="A556" s="50" t="s">
        <v>2731</v>
      </c>
      <c r="B556" s="42" t="s">
        <v>124</v>
      </c>
      <c r="C556" s="59" t="s">
        <v>1008</v>
      </c>
      <c r="D556" s="59" t="s">
        <v>1344</v>
      </c>
      <c r="E556" s="50">
        <v>1.2</v>
      </c>
      <c r="F556" s="50"/>
      <c r="G556" s="42">
        <v>553</v>
      </c>
    </row>
    <row r="557" spans="1:7" ht="14.25" customHeight="1" x14ac:dyDescent="0.25">
      <c r="A557" s="51" t="s">
        <v>2734</v>
      </c>
      <c r="B557" s="46" t="s">
        <v>124</v>
      </c>
      <c r="C557" s="60" t="s">
        <v>1008</v>
      </c>
      <c r="D557" s="60" t="s">
        <v>1371</v>
      </c>
      <c r="E557" s="51">
        <v>0.5</v>
      </c>
      <c r="F557" s="51"/>
      <c r="G557" s="46">
        <v>554</v>
      </c>
    </row>
    <row r="558" spans="1:7" ht="14.25" customHeight="1" x14ac:dyDescent="0.25">
      <c r="A558" s="50" t="s">
        <v>2737</v>
      </c>
      <c r="B558" s="42" t="s">
        <v>124</v>
      </c>
      <c r="C558" s="59" t="s">
        <v>1008</v>
      </c>
      <c r="D558" s="59" t="s">
        <v>1159</v>
      </c>
      <c r="E558" s="50">
        <v>1.1000000000000001</v>
      </c>
      <c r="F558" s="50"/>
      <c r="G558" s="42">
        <v>555</v>
      </c>
    </row>
    <row r="559" spans="1:7" ht="14.25" customHeight="1" x14ac:dyDescent="0.25">
      <c r="A559" s="51" t="s">
        <v>2739</v>
      </c>
      <c r="B559" s="46" t="s">
        <v>124</v>
      </c>
      <c r="C559" s="60" t="s">
        <v>1008</v>
      </c>
      <c r="D559" s="60" t="s">
        <v>1377</v>
      </c>
      <c r="E559" s="51">
        <v>3</v>
      </c>
      <c r="F559" s="51"/>
      <c r="G559" s="46">
        <v>556</v>
      </c>
    </row>
    <row r="560" spans="1:7" ht="14.25" customHeight="1" x14ac:dyDescent="0.25">
      <c r="A560" s="50" t="s">
        <v>2740</v>
      </c>
      <c r="B560" s="42" t="s">
        <v>110</v>
      </c>
      <c r="C560" s="59" t="s">
        <v>405</v>
      </c>
      <c r="D560" s="59" t="s">
        <v>406</v>
      </c>
      <c r="E560" s="50">
        <v>0.81</v>
      </c>
      <c r="F560" s="50"/>
      <c r="G560" s="50"/>
    </row>
    <row r="561" spans="1:7" ht="14.25" customHeight="1" x14ac:dyDescent="0.25">
      <c r="A561" s="51" t="s">
        <v>2742</v>
      </c>
      <c r="B561" s="46" t="s">
        <v>110</v>
      </c>
      <c r="C561" s="60" t="s">
        <v>405</v>
      </c>
      <c r="D561" s="60" t="s">
        <v>412</v>
      </c>
      <c r="E561" s="51">
        <v>1.08</v>
      </c>
      <c r="F561" s="51"/>
      <c r="G561" s="51"/>
    </row>
    <row r="562" spans="1:7" ht="14.25" customHeight="1" x14ac:dyDescent="0.25">
      <c r="A562" s="50" t="s">
        <v>2743</v>
      </c>
      <c r="B562" s="42" t="s">
        <v>110</v>
      </c>
      <c r="C562" s="59" t="s">
        <v>405</v>
      </c>
      <c r="D562" s="59" t="s">
        <v>414</v>
      </c>
      <c r="E562" s="50">
        <v>1.08</v>
      </c>
      <c r="F562" s="50"/>
      <c r="G562" s="50"/>
    </row>
    <row r="563" spans="1:7" ht="14.25" customHeight="1" x14ac:dyDescent="0.25">
      <c r="A563" s="51" t="s">
        <v>2745</v>
      </c>
      <c r="B563" s="46" t="s">
        <v>110</v>
      </c>
      <c r="C563" s="60" t="s">
        <v>405</v>
      </c>
      <c r="D563" s="60" t="s">
        <v>419</v>
      </c>
      <c r="E563" s="51">
        <v>1.1700000000000002</v>
      </c>
      <c r="F563" s="51"/>
      <c r="G563" s="51"/>
    </row>
    <row r="564" spans="1:7" ht="14.25" customHeight="1" x14ac:dyDescent="0.25">
      <c r="A564" s="50" t="s">
        <v>2746</v>
      </c>
      <c r="B564" s="42" t="s">
        <v>110</v>
      </c>
      <c r="C564" s="59" t="s">
        <v>405</v>
      </c>
      <c r="D564" s="59" t="s">
        <v>422</v>
      </c>
      <c r="E564" s="50">
        <v>1.26</v>
      </c>
      <c r="F564" s="50"/>
      <c r="G564" s="50"/>
    </row>
    <row r="565" spans="1:7" ht="14.25" customHeight="1" x14ac:dyDescent="0.25">
      <c r="A565" s="51" t="s">
        <v>2747</v>
      </c>
      <c r="B565" s="46" t="s">
        <v>110</v>
      </c>
      <c r="C565" s="60" t="s">
        <v>405</v>
      </c>
      <c r="D565" s="60" t="s">
        <v>425</v>
      </c>
      <c r="E565" s="51">
        <v>1.4400000000000002</v>
      </c>
      <c r="F565" s="51"/>
      <c r="G565" s="51"/>
    </row>
    <row r="566" spans="1:7" ht="14.25" customHeight="1" x14ac:dyDescent="0.25">
      <c r="A566" s="50" t="s">
        <v>2749</v>
      </c>
      <c r="B566" s="42" t="s">
        <v>110</v>
      </c>
      <c r="C566" s="59" t="s">
        <v>405</v>
      </c>
      <c r="D566" s="59" t="s">
        <v>428</v>
      </c>
      <c r="E566" s="50">
        <v>0.9</v>
      </c>
      <c r="F566" s="50"/>
      <c r="G566" s="50"/>
    </row>
    <row r="567" spans="1:7" ht="14.25" customHeight="1" x14ac:dyDescent="0.25">
      <c r="A567" s="51" t="s">
        <v>2757</v>
      </c>
      <c r="B567" s="46" t="s">
        <v>110</v>
      </c>
      <c r="C567" s="60" t="s">
        <v>405</v>
      </c>
      <c r="D567" s="60" t="s">
        <v>430</v>
      </c>
      <c r="E567" s="51">
        <v>0.9</v>
      </c>
      <c r="F567" s="51"/>
      <c r="G567" s="51"/>
    </row>
    <row r="568" spans="1:7" ht="14.25" customHeight="1" x14ac:dyDescent="0.25">
      <c r="A568" s="50" t="s">
        <v>2760</v>
      </c>
      <c r="B568" s="42" t="s">
        <v>110</v>
      </c>
      <c r="C568" s="59" t="s">
        <v>405</v>
      </c>
      <c r="D568" s="59" t="s">
        <v>435</v>
      </c>
      <c r="E568" s="50">
        <v>0.9900000000000001</v>
      </c>
      <c r="F568" s="50"/>
      <c r="G568" s="50"/>
    </row>
    <row r="569" spans="1:7" ht="14.25" customHeight="1" x14ac:dyDescent="0.25">
      <c r="A569" s="51" t="s">
        <v>2761</v>
      </c>
      <c r="B569" s="46" t="s">
        <v>110</v>
      </c>
      <c r="C569" s="60" t="s">
        <v>405</v>
      </c>
      <c r="D569" s="60" t="s">
        <v>437</v>
      </c>
      <c r="E569" s="51">
        <v>0.9</v>
      </c>
      <c r="F569" s="51"/>
      <c r="G569" s="51"/>
    </row>
    <row r="570" spans="1:7" ht="14.25" customHeight="1" x14ac:dyDescent="0.25">
      <c r="A570" s="50" t="s">
        <v>2762</v>
      </c>
      <c r="B570" s="42" t="s">
        <v>110</v>
      </c>
      <c r="C570" s="59" t="s">
        <v>405</v>
      </c>
      <c r="D570" s="59" t="s">
        <v>442</v>
      </c>
      <c r="E570" s="50">
        <v>1.08</v>
      </c>
      <c r="F570" s="50"/>
      <c r="G570" s="50"/>
    </row>
    <row r="571" spans="1:7" ht="14.25" customHeight="1" x14ac:dyDescent="0.25">
      <c r="A571" s="51" t="s">
        <v>2763</v>
      </c>
      <c r="B571" s="46" t="s">
        <v>110</v>
      </c>
      <c r="C571" s="60" t="s">
        <v>405</v>
      </c>
      <c r="D571" s="60" t="s">
        <v>444</v>
      </c>
      <c r="E571" s="51">
        <v>0.9</v>
      </c>
      <c r="F571" s="51"/>
      <c r="G571" s="51"/>
    </row>
    <row r="572" spans="1:7" ht="14.25" customHeight="1" x14ac:dyDescent="0.25">
      <c r="A572" s="50" t="s">
        <v>2764</v>
      </c>
      <c r="B572" s="42" t="s">
        <v>110</v>
      </c>
      <c r="C572" s="59" t="s">
        <v>405</v>
      </c>
      <c r="D572" s="59" t="s">
        <v>447</v>
      </c>
      <c r="E572" s="50">
        <v>1.1700000000000002</v>
      </c>
      <c r="F572" s="50"/>
      <c r="G572" s="50"/>
    </row>
    <row r="573" spans="1:7" ht="14.25" customHeight="1" x14ac:dyDescent="0.25">
      <c r="A573" s="51" t="s">
        <v>2765</v>
      </c>
      <c r="B573" s="46" t="s">
        <v>110</v>
      </c>
      <c r="C573" s="60" t="s">
        <v>405</v>
      </c>
      <c r="D573" s="60" t="s">
        <v>453</v>
      </c>
      <c r="E573" s="51">
        <v>1.1700000000000002</v>
      </c>
      <c r="F573" s="51"/>
      <c r="G573" s="51"/>
    </row>
    <row r="574" spans="1:7" ht="14.25" customHeight="1" x14ac:dyDescent="0.25">
      <c r="A574" s="50" t="s">
        <v>2766</v>
      </c>
      <c r="B574" s="42" t="s">
        <v>110</v>
      </c>
      <c r="C574" s="59" t="s">
        <v>405</v>
      </c>
      <c r="D574" s="59" t="s">
        <v>457</v>
      </c>
      <c r="E574" s="50">
        <v>0.9</v>
      </c>
      <c r="F574" s="50"/>
      <c r="G574" s="50"/>
    </row>
    <row r="575" spans="1:7" ht="14.25" customHeight="1" x14ac:dyDescent="0.25">
      <c r="A575" s="51" t="s">
        <v>2767</v>
      </c>
      <c r="B575" s="46" t="s">
        <v>110</v>
      </c>
      <c r="C575" s="60" t="s">
        <v>405</v>
      </c>
      <c r="D575" s="60" t="s">
        <v>459</v>
      </c>
      <c r="E575" s="51">
        <v>1.08</v>
      </c>
      <c r="F575" s="51"/>
      <c r="G575" s="51"/>
    </row>
    <row r="576" spans="1:7" ht="14.25" customHeight="1" x14ac:dyDescent="0.25">
      <c r="A576" s="50" t="s">
        <v>2768</v>
      </c>
      <c r="B576" s="42" t="s">
        <v>110</v>
      </c>
      <c r="C576" s="59" t="s">
        <v>405</v>
      </c>
      <c r="D576" s="59" t="s">
        <v>461</v>
      </c>
      <c r="E576" s="50">
        <v>0.63</v>
      </c>
      <c r="F576" s="50"/>
      <c r="G576" s="50"/>
    </row>
    <row r="577" spans="1:7" ht="14.25" customHeight="1" x14ac:dyDescent="0.25">
      <c r="A577" s="51" t="s">
        <v>2769</v>
      </c>
      <c r="B577" s="46" t="s">
        <v>110</v>
      </c>
      <c r="C577" s="60" t="s">
        <v>405</v>
      </c>
      <c r="D577" s="60" t="s">
        <v>463</v>
      </c>
      <c r="E577" s="51">
        <v>0.9900000000000001</v>
      </c>
      <c r="F577" s="51"/>
      <c r="G577" s="51"/>
    </row>
    <row r="578" spans="1:7" ht="14.25" customHeight="1" x14ac:dyDescent="0.25">
      <c r="A578" s="50" t="s">
        <v>2770</v>
      </c>
      <c r="B578" s="42" t="s">
        <v>110</v>
      </c>
      <c r="C578" s="59" t="s">
        <v>405</v>
      </c>
      <c r="D578" s="59" t="s">
        <v>465</v>
      </c>
      <c r="E578" s="50">
        <v>0.9</v>
      </c>
      <c r="F578" s="50"/>
      <c r="G578" s="50"/>
    </row>
    <row r="579" spans="1:7" ht="14.25" customHeight="1" x14ac:dyDescent="0.25">
      <c r="A579" s="51" t="s">
        <v>2771</v>
      </c>
      <c r="B579" s="46" t="s">
        <v>110</v>
      </c>
      <c r="C579" s="60" t="s">
        <v>405</v>
      </c>
      <c r="D579" s="60" t="s">
        <v>468</v>
      </c>
      <c r="E579" s="51">
        <v>0.27</v>
      </c>
      <c r="F579" s="51"/>
      <c r="G579" s="51"/>
    </row>
    <row r="580" spans="1:7" ht="14.25" customHeight="1" x14ac:dyDescent="0.25">
      <c r="A580" s="50" t="s">
        <v>2773</v>
      </c>
      <c r="B580" s="42" t="s">
        <v>110</v>
      </c>
      <c r="C580" s="59" t="s">
        <v>405</v>
      </c>
      <c r="D580" s="59" t="s">
        <v>472</v>
      </c>
      <c r="E580" s="50">
        <v>0.9</v>
      </c>
      <c r="F580" s="50"/>
      <c r="G580" s="50"/>
    </row>
    <row r="581" spans="1:7" ht="14.25" customHeight="1" x14ac:dyDescent="0.25">
      <c r="A581" s="51" t="s">
        <v>2775</v>
      </c>
      <c r="B581" s="46" t="s">
        <v>110</v>
      </c>
      <c r="C581" s="60" t="s">
        <v>405</v>
      </c>
      <c r="D581" s="60" t="s">
        <v>481</v>
      </c>
      <c r="E581" s="51">
        <v>1.4400000000000002</v>
      </c>
      <c r="F581" s="51"/>
      <c r="G581" s="51"/>
    </row>
    <row r="582" spans="1:7" ht="14.25" customHeight="1" x14ac:dyDescent="0.25">
      <c r="A582" s="50" t="s">
        <v>2776</v>
      </c>
      <c r="B582" s="42" t="s">
        <v>110</v>
      </c>
      <c r="C582" s="59" t="s">
        <v>405</v>
      </c>
      <c r="D582" s="59" t="s">
        <v>486</v>
      </c>
      <c r="E582" s="50">
        <v>0.9</v>
      </c>
      <c r="F582" s="50"/>
      <c r="G582" s="50"/>
    </row>
    <row r="583" spans="1:7" ht="14.25" customHeight="1" x14ac:dyDescent="0.25">
      <c r="A583" s="51" t="s">
        <v>2788</v>
      </c>
      <c r="B583" s="46" t="s">
        <v>110</v>
      </c>
      <c r="C583" s="60" t="s">
        <v>405</v>
      </c>
      <c r="D583" s="60" t="s">
        <v>488</v>
      </c>
      <c r="E583" s="51">
        <v>0.9900000000000001</v>
      </c>
      <c r="F583" s="51"/>
      <c r="G583" s="51"/>
    </row>
    <row r="584" spans="1:7" ht="14.25" customHeight="1" x14ac:dyDescent="0.25">
      <c r="A584" s="50" t="s">
        <v>2791</v>
      </c>
      <c r="B584" s="42" t="s">
        <v>110</v>
      </c>
      <c r="C584" s="59" t="s">
        <v>405</v>
      </c>
      <c r="D584" s="59" t="s">
        <v>490</v>
      </c>
      <c r="E584" s="50">
        <v>1.1700000000000002</v>
      </c>
      <c r="F584" s="50"/>
      <c r="G584" s="50"/>
    </row>
    <row r="585" spans="1:7" ht="14.25" customHeight="1" x14ac:dyDescent="0.25">
      <c r="A585" s="51" t="s">
        <v>2794</v>
      </c>
      <c r="B585" s="46" t="s">
        <v>110</v>
      </c>
      <c r="C585" s="60" t="s">
        <v>405</v>
      </c>
      <c r="D585" s="60" t="s">
        <v>494</v>
      </c>
      <c r="E585" s="51">
        <v>1.35</v>
      </c>
      <c r="F585" s="51"/>
      <c r="G585" s="51"/>
    </row>
    <row r="586" spans="1:7" ht="14.25" customHeight="1" x14ac:dyDescent="0.25">
      <c r="A586" s="50" t="s">
        <v>2796</v>
      </c>
      <c r="B586" s="42" t="s">
        <v>110</v>
      </c>
      <c r="C586" s="59" t="s">
        <v>405</v>
      </c>
      <c r="D586" s="59" t="s">
        <v>496</v>
      </c>
      <c r="E586" s="50">
        <v>1.08</v>
      </c>
      <c r="F586" s="50"/>
      <c r="G586" s="50"/>
    </row>
    <row r="587" spans="1:7" ht="14.25" customHeight="1" x14ac:dyDescent="0.25">
      <c r="A587" s="51" t="s">
        <v>2797</v>
      </c>
      <c r="B587" s="46" t="s">
        <v>110</v>
      </c>
      <c r="C587" s="60" t="s">
        <v>405</v>
      </c>
      <c r="D587" s="60" t="s">
        <v>503</v>
      </c>
      <c r="E587" s="51">
        <v>0.9900000000000001</v>
      </c>
      <c r="F587" s="51"/>
      <c r="G587" s="51"/>
    </row>
    <row r="588" spans="1:7" ht="14.25" customHeight="1" x14ac:dyDescent="0.25">
      <c r="A588" s="50" t="s">
        <v>2798</v>
      </c>
      <c r="B588" s="42" t="s">
        <v>110</v>
      </c>
      <c r="C588" s="59" t="s">
        <v>405</v>
      </c>
      <c r="D588" s="59" t="s">
        <v>533</v>
      </c>
      <c r="E588" s="50">
        <v>0.9900000000000001</v>
      </c>
      <c r="F588" s="50"/>
      <c r="G588" s="50"/>
    </row>
    <row r="589" spans="1:7" ht="14.25" customHeight="1" x14ac:dyDescent="0.25">
      <c r="A589" s="51" t="s">
        <v>2799</v>
      </c>
      <c r="B589" s="46" t="s">
        <v>110</v>
      </c>
      <c r="C589" s="60" t="s">
        <v>405</v>
      </c>
      <c r="D589" s="60" t="s">
        <v>537</v>
      </c>
      <c r="E589" s="51">
        <v>0.9</v>
      </c>
      <c r="F589" s="51"/>
      <c r="G589" s="51"/>
    </row>
    <row r="590" spans="1:7" ht="14.25" customHeight="1" x14ac:dyDescent="0.25">
      <c r="A590" s="50" t="s">
        <v>2801</v>
      </c>
      <c r="B590" s="42" t="s">
        <v>110</v>
      </c>
      <c r="C590" s="59" t="s">
        <v>405</v>
      </c>
      <c r="D590" s="59" t="s">
        <v>541</v>
      </c>
      <c r="E590" s="50">
        <v>0.72000000000000008</v>
      </c>
      <c r="F590" s="50"/>
      <c r="G590" s="50"/>
    </row>
    <row r="591" spans="1:7" ht="14.25" customHeight="1" x14ac:dyDescent="0.25">
      <c r="A591" s="51" t="s">
        <v>2802</v>
      </c>
      <c r="B591" s="46" t="s">
        <v>110</v>
      </c>
      <c r="C591" s="60" t="s">
        <v>405</v>
      </c>
      <c r="D591" s="60" t="s">
        <v>544</v>
      </c>
      <c r="E591" s="51">
        <v>1.26</v>
      </c>
      <c r="F591" s="51"/>
      <c r="G591" s="51"/>
    </row>
    <row r="592" spans="1:7" ht="14.25" customHeight="1" x14ac:dyDescent="0.25">
      <c r="A592" s="50" t="s">
        <v>2803</v>
      </c>
      <c r="B592" s="42" t="s">
        <v>110</v>
      </c>
      <c r="C592" s="59" t="s">
        <v>548</v>
      </c>
      <c r="D592" s="59" t="s">
        <v>309</v>
      </c>
      <c r="E592" s="50">
        <v>0.9900000000000001</v>
      </c>
      <c r="F592" s="50"/>
      <c r="G592" s="50"/>
    </row>
    <row r="593" spans="1:7" ht="14.25" customHeight="1" x14ac:dyDescent="0.25">
      <c r="A593" s="51" t="s">
        <v>2804</v>
      </c>
      <c r="B593" s="46" t="s">
        <v>110</v>
      </c>
      <c r="C593" s="60" t="s">
        <v>557</v>
      </c>
      <c r="D593" s="60" t="s">
        <v>309</v>
      </c>
      <c r="E593" s="51">
        <v>0.9900000000000001</v>
      </c>
      <c r="F593" s="51"/>
      <c r="G593" s="51"/>
    </row>
    <row r="594" spans="1:7" ht="14.25" customHeight="1" x14ac:dyDescent="0.25">
      <c r="A594" s="50" t="s">
        <v>2806</v>
      </c>
      <c r="B594" s="42" t="s">
        <v>110</v>
      </c>
      <c r="C594" s="59" t="s">
        <v>562</v>
      </c>
      <c r="D594" s="59" t="s">
        <v>309</v>
      </c>
      <c r="E594" s="50">
        <v>1.1700000000000002</v>
      </c>
      <c r="F594" s="50"/>
      <c r="G594" s="50"/>
    </row>
    <row r="595" spans="1:7" ht="14.25" customHeight="1" x14ac:dyDescent="0.25">
      <c r="A595" s="51" t="s">
        <v>2807</v>
      </c>
      <c r="B595" s="46" t="s">
        <v>110</v>
      </c>
      <c r="C595" s="60" t="s">
        <v>564</v>
      </c>
      <c r="D595" s="60" t="s">
        <v>309</v>
      </c>
      <c r="E595" s="51">
        <v>1.26</v>
      </c>
      <c r="F595" s="51"/>
      <c r="G595" s="51"/>
    </row>
    <row r="596" spans="1:7" ht="14.25" customHeight="1" x14ac:dyDescent="0.25">
      <c r="A596" s="50" t="s">
        <v>2809</v>
      </c>
      <c r="B596" s="42" t="s">
        <v>110</v>
      </c>
      <c r="C596" s="59" t="s">
        <v>564</v>
      </c>
      <c r="D596" s="59" t="s">
        <v>567</v>
      </c>
      <c r="E596" s="50">
        <v>1.1700000000000002</v>
      </c>
      <c r="F596" s="50"/>
      <c r="G596" s="50"/>
    </row>
    <row r="597" spans="1:7" ht="14.25" customHeight="1" x14ac:dyDescent="0.25">
      <c r="A597" s="51" t="s">
        <v>2811</v>
      </c>
      <c r="B597" s="46" t="s">
        <v>110</v>
      </c>
      <c r="C597" s="60" t="s">
        <v>570</v>
      </c>
      <c r="D597" s="60" t="s">
        <v>309</v>
      </c>
      <c r="E597" s="51">
        <v>1.1700000000000002</v>
      </c>
      <c r="F597" s="51"/>
      <c r="G597" s="51"/>
    </row>
    <row r="598" spans="1:7" ht="14.25" customHeight="1" x14ac:dyDescent="0.25">
      <c r="A598" s="50" t="s">
        <v>2812</v>
      </c>
      <c r="B598" s="42" t="s">
        <v>110</v>
      </c>
      <c r="C598" s="59" t="s">
        <v>570</v>
      </c>
      <c r="D598" s="59" t="s">
        <v>572</v>
      </c>
      <c r="E598" s="50">
        <v>0.9900000000000001</v>
      </c>
      <c r="F598" s="50"/>
      <c r="G598" s="50"/>
    </row>
    <row r="599" spans="1:7" ht="14.25" customHeight="1" x14ac:dyDescent="0.25">
      <c r="A599" s="51" t="s">
        <v>2813</v>
      </c>
      <c r="B599" s="46" t="s">
        <v>110</v>
      </c>
      <c r="C599" s="60" t="s">
        <v>570</v>
      </c>
      <c r="D599" s="60" t="s">
        <v>575</v>
      </c>
      <c r="E599" s="51">
        <v>2.9699999999999998</v>
      </c>
      <c r="F599" s="51"/>
      <c r="G599" s="51"/>
    </row>
    <row r="600" spans="1:7" ht="14.25" customHeight="1" x14ac:dyDescent="0.25">
      <c r="A600" s="50" t="s">
        <v>2814</v>
      </c>
      <c r="B600" s="42" t="s">
        <v>110</v>
      </c>
      <c r="C600" s="59" t="s">
        <v>570</v>
      </c>
      <c r="D600" s="59" t="s">
        <v>582</v>
      </c>
      <c r="E600" s="50">
        <v>0.9900000000000001</v>
      </c>
      <c r="F600" s="50"/>
      <c r="G600" s="50"/>
    </row>
    <row r="601" spans="1:7" ht="14.25" customHeight="1" x14ac:dyDescent="0.25">
      <c r="A601" s="51" t="s">
        <v>2815</v>
      </c>
      <c r="B601" s="46" t="s">
        <v>110</v>
      </c>
      <c r="C601" s="60" t="s">
        <v>584</v>
      </c>
      <c r="D601" s="60" t="s">
        <v>309</v>
      </c>
      <c r="E601" s="51">
        <v>0.81</v>
      </c>
      <c r="F601" s="51"/>
      <c r="G601" s="51"/>
    </row>
    <row r="602" spans="1:7" ht="14.25" customHeight="1" x14ac:dyDescent="0.25">
      <c r="A602" s="50" t="s">
        <v>2817</v>
      </c>
      <c r="B602" s="42" t="s">
        <v>110</v>
      </c>
      <c r="C602" s="59" t="s">
        <v>584</v>
      </c>
      <c r="D602" s="59" t="s">
        <v>589</v>
      </c>
      <c r="E602" s="50">
        <v>0.36000000000000004</v>
      </c>
      <c r="F602" s="50"/>
      <c r="G602" s="50"/>
    </row>
    <row r="603" spans="1:7" ht="14.25" customHeight="1" x14ac:dyDescent="0.25">
      <c r="A603" s="51" t="s">
        <v>2818</v>
      </c>
      <c r="B603" s="46" t="s">
        <v>110</v>
      </c>
      <c r="C603" s="60" t="s">
        <v>584</v>
      </c>
      <c r="D603" s="60" t="s">
        <v>592</v>
      </c>
      <c r="E603" s="51">
        <v>0.27</v>
      </c>
      <c r="F603" s="51"/>
      <c r="G603" s="51"/>
    </row>
    <row r="604" spans="1:7" ht="14.25" customHeight="1" x14ac:dyDescent="0.25">
      <c r="A604" s="50" t="s">
        <v>2819</v>
      </c>
      <c r="B604" s="42" t="s">
        <v>110</v>
      </c>
      <c r="C604" s="59" t="s">
        <v>584</v>
      </c>
      <c r="D604" s="59" t="s">
        <v>594</v>
      </c>
      <c r="E604" s="50">
        <v>0.63</v>
      </c>
      <c r="F604" s="50"/>
      <c r="G604" s="50"/>
    </row>
    <row r="605" spans="1:7" ht="14.25" customHeight="1" x14ac:dyDescent="0.25">
      <c r="A605" s="51" t="s">
        <v>2820</v>
      </c>
      <c r="B605" s="46" t="s">
        <v>110</v>
      </c>
      <c r="C605" s="60" t="s">
        <v>584</v>
      </c>
      <c r="D605" s="60" t="s">
        <v>567</v>
      </c>
      <c r="E605" s="51">
        <v>0.63</v>
      </c>
      <c r="F605" s="51"/>
      <c r="G605" s="51"/>
    </row>
    <row r="606" spans="1:7" ht="14.25" customHeight="1" x14ac:dyDescent="0.25">
      <c r="A606" s="50" t="s">
        <v>2821</v>
      </c>
      <c r="B606" s="42" t="s">
        <v>110</v>
      </c>
      <c r="C606" s="59" t="s">
        <v>584</v>
      </c>
      <c r="D606" s="59" t="s">
        <v>600</v>
      </c>
      <c r="E606" s="50">
        <v>1.53</v>
      </c>
      <c r="F606" s="50"/>
      <c r="G606" s="50"/>
    </row>
    <row r="607" spans="1:7" ht="14.25" customHeight="1" x14ac:dyDescent="0.25">
      <c r="A607" s="51" t="s">
        <v>2823</v>
      </c>
      <c r="B607" s="46" t="s">
        <v>110</v>
      </c>
      <c r="C607" s="60" t="s">
        <v>584</v>
      </c>
      <c r="D607" s="60" t="s">
        <v>603</v>
      </c>
      <c r="E607" s="51">
        <v>0.36000000000000004</v>
      </c>
      <c r="F607" s="51"/>
      <c r="G607" s="51"/>
    </row>
    <row r="608" spans="1:7" ht="14.25" customHeight="1" x14ac:dyDescent="0.25">
      <c r="A608" s="50" t="s">
        <v>2824</v>
      </c>
      <c r="B608" s="42" t="s">
        <v>110</v>
      </c>
      <c r="C608" s="59" t="s">
        <v>584</v>
      </c>
      <c r="D608" s="59" t="s">
        <v>575</v>
      </c>
      <c r="E608" s="50">
        <v>2.3400000000000003</v>
      </c>
      <c r="F608" s="50"/>
      <c r="G608" s="50"/>
    </row>
    <row r="609" spans="1:7" ht="14.25" customHeight="1" x14ac:dyDescent="0.25">
      <c r="A609" s="51" t="s">
        <v>2825</v>
      </c>
      <c r="B609" s="46" t="s">
        <v>110</v>
      </c>
      <c r="C609" s="60" t="s">
        <v>584</v>
      </c>
      <c r="D609" s="60" t="s">
        <v>582</v>
      </c>
      <c r="E609" s="51">
        <v>1.08</v>
      </c>
      <c r="F609" s="51"/>
      <c r="G609" s="51"/>
    </row>
    <row r="610" spans="1:7" ht="14.25" customHeight="1" x14ac:dyDescent="0.25">
      <c r="A610" s="50" t="s">
        <v>2829</v>
      </c>
      <c r="B610" s="42" t="s">
        <v>110</v>
      </c>
      <c r="C610" s="59" t="s">
        <v>584</v>
      </c>
      <c r="D610" s="59" t="s">
        <v>609</v>
      </c>
      <c r="E610" s="50">
        <v>0.45</v>
      </c>
      <c r="F610" s="50"/>
      <c r="G610" s="50"/>
    </row>
    <row r="611" spans="1:7" ht="14.25" customHeight="1" x14ac:dyDescent="0.25">
      <c r="A611" s="51" t="s">
        <v>2831</v>
      </c>
      <c r="B611" s="46" t="s">
        <v>110</v>
      </c>
      <c r="C611" s="60" t="s">
        <v>613</v>
      </c>
      <c r="D611" s="60" t="s">
        <v>614</v>
      </c>
      <c r="E611" s="51">
        <v>0.54</v>
      </c>
      <c r="F611" s="51"/>
      <c r="G611" s="51"/>
    </row>
    <row r="612" spans="1:7" ht="14.25" customHeight="1" x14ac:dyDescent="0.25">
      <c r="A612" s="50" t="s">
        <v>2833</v>
      </c>
      <c r="B612" s="42" t="s">
        <v>110</v>
      </c>
      <c r="C612" s="59" t="s">
        <v>613</v>
      </c>
      <c r="D612" s="59" t="s">
        <v>621</v>
      </c>
      <c r="E612" s="50">
        <v>0.18000000000000002</v>
      </c>
      <c r="F612" s="50"/>
      <c r="G612" s="50"/>
    </row>
    <row r="613" spans="1:7" ht="14.25" customHeight="1" x14ac:dyDescent="0.25">
      <c r="A613" s="51" t="s">
        <v>2834</v>
      </c>
      <c r="B613" s="46" t="s">
        <v>110</v>
      </c>
      <c r="C613" s="60" t="s">
        <v>630</v>
      </c>
      <c r="D613" s="60" t="s">
        <v>309</v>
      </c>
      <c r="E613" s="51">
        <v>1.08</v>
      </c>
      <c r="F613" s="51"/>
      <c r="G613" s="51"/>
    </row>
    <row r="614" spans="1:7" ht="14.25" customHeight="1" x14ac:dyDescent="0.25">
      <c r="A614" s="50" t="s">
        <v>2837</v>
      </c>
      <c r="B614" s="42" t="s">
        <v>110</v>
      </c>
      <c r="C614" s="59" t="s">
        <v>630</v>
      </c>
      <c r="D614" s="59" t="s">
        <v>637</v>
      </c>
      <c r="E614" s="50">
        <v>0.72000000000000008</v>
      </c>
      <c r="F614" s="50"/>
      <c r="G614" s="50"/>
    </row>
    <row r="615" spans="1:7" ht="14.25" customHeight="1" x14ac:dyDescent="0.25">
      <c r="A615" s="51" t="s">
        <v>2839</v>
      </c>
      <c r="B615" s="46" t="s">
        <v>110</v>
      </c>
      <c r="C615" s="60" t="s">
        <v>395</v>
      </c>
      <c r="D615" s="60" t="s">
        <v>309</v>
      </c>
      <c r="E615" s="51">
        <v>0.81</v>
      </c>
      <c r="F615" s="51"/>
      <c r="G615" s="51"/>
    </row>
    <row r="616" spans="1:7" ht="14.25" customHeight="1" x14ac:dyDescent="0.25">
      <c r="A616" s="50" t="s">
        <v>2841</v>
      </c>
      <c r="B616" s="42" t="s">
        <v>110</v>
      </c>
      <c r="C616" s="59" t="s">
        <v>395</v>
      </c>
      <c r="D616" s="59" t="s">
        <v>567</v>
      </c>
      <c r="E616" s="50">
        <v>1.1700000000000002</v>
      </c>
      <c r="F616" s="50"/>
      <c r="G616" s="50"/>
    </row>
    <row r="617" spans="1:7" ht="14.25" customHeight="1" x14ac:dyDescent="0.25">
      <c r="A617" s="51" t="s">
        <v>2843</v>
      </c>
      <c r="B617" s="46" t="s">
        <v>110</v>
      </c>
      <c r="C617" s="60" t="s">
        <v>395</v>
      </c>
      <c r="D617" s="60" t="s">
        <v>572</v>
      </c>
      <c r="E617" s="51">
        <v>1.1700000000000002</v>
      </c>
      <c r="F617" s="51"/>
      <c r="G617" s="51"/>
    </row>
    <row r="618" spans="1:7" ht="14.25" customHeight="1" x14ac:dyDescent="0.25">
      <c r="A618" s="50" t="s">
        <v>2844</v>
      </c>
      <c r="B618" s="42" t="s">
        <v>110</v>
      </c>
      <c r="C618" s="59" t="s">
        <v>395</v>
      </c>
      <c r="D618" s="59" t="s">
        <v>643</v>
      </c>
      <c r="E618" s="50">
        <v>1.08</v>
      </c>
      <c r="F618" s="50"/>
      <c r="G618" s="50"/>
    </row>
    <row r="619" spans="1:7" ht="14.25" customHeight="1" x14ac:dyDescent="0.25">
      <c r="A619" s="51" t="s">
        <v>2845</v>
      </c>
      <c r="B619" s="46" t="s">
        <v>110</v>
      </c>
      <c r="C619" s="60" t="s">
        <v>395</v>
      </c>
      <c r="D619" s="60" t="s">
        <v>646</v>
      </c>
      <c r="E619" s="51">
        <v>1.26</v>
      </c>
      <c r="F619" s="51"/>
      <c r="G619" s="51"/>
    </row>
    <row r="620" spans="1:7" ht="14.25" customHeight="1" x14ac:dyDescent="0.25">
      <c r="A620" s="50" t="s">
        <v>2846</v>
      </c>
      <c r="B620" s="42" t="s">
        <v>110</v>
      </c>
      <c r="C620" s="59" t="s">
        <v>395</v>
      </c>
      <c r="D620" s="59" t="s">
        <v>396</v>
      </c>
      <c r="E620" s="50">
        <v>1.8900000000000001</v>
      </c>
      <c r="F620" s="50"/>
      <c r="G620" s="50"/>
    </row>
    <row r="621" spans="1:7" ht="14.25" customHeight="1" x14ac:dyDescent="0.25">
      <c r="A621" s="51" t="s">
        <v>2847</v>
      </c>
      <c r="B621" s="46" t="s">
        <v>110</v>
      </c>
      <c r="C621" s="60" t="s">
        <v>308</v>
      </c>
      <c r="D621" s="60" t="s">
        <v>309</v>
      </c>
      <c r="E621" s="51">
        <v>1.08</v>
      </c>
      <c r="F621" s="51"/>
      <c r="G621" s="51"/>
    </row>
    <row r="622" spans="1:7" ht="14.25" customHeight="1" x14ac:dyDescent="0.25">
      <c r="A622" s="50" t="s">
        <v>2848</v>
      </c>
      <c r="B622" s="42" t="s">
        <v>110</v>
      </c>
      <c r="C622" s="59" t="s">
        <v>652</v>
      </c>
      <c r="D622" s="59" t="s">
        <v>309</v>
      </c>
      <c r="E622" s="50">
        <v>1.26</v>
      </c>
      <c r="F622" s="50"/>
      <c r="G622" s="50"/>
    </row>
    <row r="623" spans="1:7" ht="14.25" customHeight="1" x14ac:dyDescent="0.25">
      <c r="A623" s="51" t="s">
        <v>2849</v>
      </c>
      <c r="B623" s="46" t="s">
        <v>110</v>
      </c>
      <c r="C623" s="60" t="s">
        <v>655</v>
      </c>
      <c r="D623" s="60" t="s">
        <v>309</v>
      </c>
      <c r="E623" s="51">
        <v>0.81</v>
      </c>
      <c r="F623" s="51"/>
      <c r="G623" s="51"/>
    </row>
    <row r="624" spans="1:7" ht="14.25" customHeight="1" x14ac:dyDescent="0.25">
      <c r="A624" s="50" t="s">
        <v>2877</v>
      </c>
      <c r="B624" s="42" t="s">
        <v>110</v>
      </c>
      <c r="C624" s="59" t="s">
        <v>658</v>
      </c>
      <c r="D624" s="59" t="s">
        <v>309</v>
      </c>
      <c r="E624" s="50">
        <v>0.54</v>
      </c>
      <c r="F624" s="50"/>
      <c r="G624" s="50"/>
    </row>
    <row r="625" spans="1:7" ht="14.25" customHeight="1" x14ac:dyDescent="0.25">
      <c r="A625" s="51" t="s">
        <v>2879</v>
      </c>
      <c r="B625" s="46" t="s">
        <v>110</v>
      </c>
      <c r="C625" s="60" t="s">
        <v>660</v>
      </c>
      <c r="D625" s="60" t="s">
        <v>309</v>
      </c>
      <c r="E625" s="51">
        <v>0.45</v>
      </c>
      <c r="F625" s="51"/>
      <c r="G625" s="51"/>
    </row>
    <row r="626" spans="1:7" ht="14.25" customHeight="1" x14ac:dyDescent="0.25">
      <c r="A626" s="50" t="s">
        <v>2880</v>
      </c>
      <c r="B626" s="42" t="s">
        <v>110</v>
      </c>
      <c r="C626" s="59" t="s">
        <v>660</v>
      </c>
      <c r="D626" s="59" t="s">
        <v>637</v>
      </c>
      <c r="E626" s="50">
        <v>0.9</v>
      </c>
      <c r="F626" s="50"/>
      <c r="G626" s="50"/>
    </row>
    <row r="627" spans="1:7" ht="14.25" customHeight="1" x14ac:dyDescent="0.25">
      <c r="A627" s="51" t="s">
        <v>2881</v>
      </c>
      <c r="B627" s="46" t="s">
        <v>110</v>
      </c>
      <c r="C627" s="60" t="s">
        <v>660</v>
      </c>
      <c r="D627" s="60" t="s">
        <v>669</v>
      </c>
      <c r="E627" s="51">
        <v>0.45</v>
      </c>
      <c r="F627" s="51"/>
      <c r="G627" s="51"/>
    </row>
    <row r="628" spans="1:7" ht="14.25" customHeight="1" x14ac:dyDescent="0.25">
      <c r="A628" s="50" t="s">
        <v>2886</v>
      </c>
      <c r="B628" s="42" t="s">
        <v>110</v>
      </c>
      <c r="C628" s="59" t="s">
        <v>2309</v>
      </c>
      <c r="D628" s="59" t="s">
        <v>309</v>
      </c>
      <c r="E628" s="50">
        <v>0.54</v>
      </c>
      <c r="F628" s="50"/>
      <c r="G628" s="50"/>
    </row>
    <row r="629" spans="1:7" ht="14.25" customHeight="1" x14ac:dyDescent="0.25">
      <c r="A629" s="51" t="s">
        <v>2890</v>
      </c>
      <c r="B629" s="46" t="s">
        <v>110</v>
      </c>
      <c r="C629" s="60" t="s">
        <v>675</v>
      </c>
      <c r="D629" s="60" t="s">
        <v>309</v>
      </c>
      <c r="E629" s="51">
        <v>0.72000000000000008</v>
      </c>
      <c r="F629" s="51"/>
      <c r="G629" s="51"/>
    </row>
    <row r="630" spans="1:7" ht="14.25" customHeight="1" x14ac:dyDescent="0.25">
      <c r="A630" s="50" t="s">
        <v>2892</v>
      </c>
      <c r="B630" s="42" t="s">
        <v>110</v>
      </c>
      <c r="C630" s="59" t="s">
        <v>675</v>
      </c>
      <c r="D630" s="59" t="s">
        <v>637</v>
      </c>
      <c r="E630" s="50">
        <v>0.81</v>
      </c>
      <c r="F630" s="50"/>
      <c r="G630" s="50"/>
    </row>
    <row r="631" spans="1:7" ht="14.25" customHeight="1" x14ac:dyDescent="0.25">
      <c r="A631" s="51" t="s">
        <v>2893</v>
      </c>
      <c r="B631" s="46" t="s">
        <v>110</v>
      </c>
      <c r="C631" s="60" t="s">
        <v>678</v>
      </c>
      <c r="D631" s="60" t="s">
        <v>309</v>
      </c>
      <c r="E631" s="51">
        <v>0.27</v>
      </c>
      <c r="F631" s="51"/>
      <c r="G631" s="51"/>
    </row>
    <row r="632" spans="1:7" ht="14.25" customHeight="1" x14ac:dyDescent="0.25">
      <c r="A632" s="50" t="s">
        <v>2894</v>
      </c>
      <c r="B632" s="42" t="s">
        <v>110</v>
      </c>
      <c r="C632" s="59" t="s">
        <v>678</v>
      </c>
      <c r="D632" s="59" t="s">
        <v>683</v>
      </c>
      <c r="E632" s="50">
        <v>0.72000000000000008</v>
      </c>
      <c r="F632" s="50"/>
      <c r="G632" s="50"/>
    </row>
    <row r="633" spans="1:7" ht="14.25" customHeight="1" x14ac:dyDescent="0.25">
      <c r="A633" s="51" t="s">
        <v>2895</v>
      </c>
      <c r="B633" s="46" t="s">
        <v>110</v>
      </c>
      <c r="C633" s="60" t="s">
        <v>689</v>
      </c>
      <c r="D633" s="60" t="s">
        <v>691</v>
      </c>
      <c r="E633" s="51">
        <v>1.26</v>
      </c>
      <c r="F633" s="51"/>
      <c r="G633" s="51"/>
    </row>
    <row r="634" spans="1:7" ht="14.25" customHeight="1" x14ac:dyDescent="0.25">
      <c r="A634" s="50" t="s">
        <v>2896</v>
      </c>
      <c r="B634" s="42" t="s">
        <v>110</v>
      </c>
      <c r="C634" s="59" t="s">
        <v>689</v>
      </c>
      <c r="D634" s="59" t="s">
        <v>698</v>
      </c>
      <c r="E634" s="50">
        <v>0.81</v>
      </c>
      <c r="F634" s="50"/>
      <c r="G634" s="50"/>
    </row>
    <row r="635" spans="1:7" ht="14.25" customHeight="1" x14ac:dyDescent="0.25">
      <c r="A635" s="51" t="s">
        <v>2898</v>
      </c>
      <c r="B635" s="46" t="s">
        <v>110</v>
      </c>
      <c r="C635" s="60" t="s">
        <v>701</v>
      </c>
      <c r="D635" s="60" t="s">
        <v>702</v>
      </c>
      <c r="E635" s="51">
        <v>1.71</v>
      </c>
      <c r="F635" s="51"/>
      <c r="G635" s="51"/>
    </row>
    <row r="636" spans="1:7" ht="14.25" customHeight="1" x14ac:dyDescent="0.25">
      <c r="A636" s="50" t="s">
        <v>2903</v>
      </c>
      <c r="B636" s="42" t="s">
        <v>110</v>
      </c>
      <c r="C636" s="59" t="s">
        <v>701</v>
      </c>
      <c r="D636" s="59" t="s">
        <v>707</v>
      </c>
      <c r="E636" s="50">
        <v>0.81</v>
      </c>
      <c r="F636" s="50"/>
      <c r="G636" s="50"/>
    </row>
    <row r="637" spans="1:7" ht="14.25" customHeight="1" x14ac:dyDescent="0.25">
      <c r="A637" s="51" t="s">
        <v>2904</v>
      </c>
      <c r="B637" s="46" t="s">
        <v>110</v>
      </c>
      <c r="C637" s="60" t="s">
        <v>701</v>
      </c>
      <c r="D637" s="60" t="s">
        <v>714</v>
      </c>
      <c r="E637" s="51">
        <v>1.1700000000000002</v>
      </c>
      <c r="F637" s="51"/>
      <c r="G637" s="51"/>
    </row>
    <row r="638" spans="1:7" ht="14.25" customHeight="1" x14ac:dyDescent="0.25">
      <c r="A638" s="50" t="s">
        <v>2907</v>
      </c>
      <c r="B638" s="42" t="s">
        <v>110</v>
      </c>
      <c r="C638" s="59" t="s">
        <v>718</v>
      </c>
      <c r="D638" s="59" t="s">
        <v>719</v>
      </c>
      <c r="E638" s="50">
        <v>0.72000000000000008</v>
      </c>
      <c r="F638" s="50"/>
      <c r="G638" s="50"/>
    </row>
    <row r="639" spans="1:7" ht="14.25" customHeight="1" x14ac:dyDescent="0.25">
      <c r="A639" s="51" t="s">
        <v>2909</v>
      </c>
      <c r="B639" s="46" t="s">
        <v>110</v>
      </c>
      <c r="C639" s="60" t="s">
        <v>718</v>
      </c>
      <c r="D639" s="60" t="s">
        <v>724</v>
      </c>
      <c r="E639" s="51">
        <v>0.27</v>
      </c>
      <c r="F639" s="51"/>
      <c r="G639" s="51"/>
    </row>
    <row r="640" spans="1:7" ht="14.25" customHeight="1" x14ac:dyDescent="0.25">
      <c r="A640" s="50" t="s">
        <v>2911</v>
      </c>
      <c r="B640" s="42" t="s">
        <v>110</v>
      </c>
      <c r="C640" s="59" t="s">
        <v>488</v>
      </c>
      <c r="D640" s="59" t="s">
        <v>728</v>
      </c>
      <c r="E640" s="50">
        <v>1.08</v>
      </c>
      <c r="F640" s="50"/>
      <c r="G640" s="50"/>
    </row>
    <row r="641" spans="1:7" ht="14.25" customHeight="1" x14ac:dyDescent="0.25">
      <c r="A641" s="51" t="s">
        <v>2922</v>
      </c>
      <c r="B641" s="46" t="s">
        <v>110</v>
      </c>
      <c r="C641" s="60" t="s">
        <v>412</v>
      </c>
      <c r="D641" s="60" t="s">
        <v>731</v>
      </c>
      <c r="E641" s="51">
        <v>1.1700000000000002</v>
      </c>
      <c r="F641" s="51"/>
      <c r="G641" s="51"/>
    </row>
    <row r="642" spans="1:7" ht="14.25" customHeight="1" x14ac:dyDescent="0.25">
      <c r="A642" s="50" t="s">
        <v>2925</v>
      </c>
      <c r="B642" s="42" t="s">
        <v>110</v>
      </c>
      <c r="C642" s="59" t="s">
        <v>447</v>
      </c>
      <c r="D642" s="59" t="s">
        <v>735</v>
      </c>
      <c r="E642" s="50">
        <v>0.9900000000000001</v>
      </c>
      <c r="F642" s="50"/>
      <c r="G642" s="50"/>
    </row>
    <row r="643" spans="1:7" ht="14.25" customHeight="1" x14ac:dyDescent="0.25">
      <c r="A643" s="51" t="s">
        <v>2927</v>
      </c>
      <c r="B643" s="46" t="s">
        <v>110</v>
      </c>
      <c r="C643" s="60" t="s">
        <v>447</v>
      </c>
      <c r="D643" s="60" t="s">
        <v>739</v>
      </c>
      <c r="E643" s="51">
        <v>1.53</v>
      </c>
      <c r="F643" s="51"/>
      <c r="G643" s="51"/>
    </row>
    <row r="644" spans="1:7" ht="14.25" customHeight="1" x14ac:dyDescent="0.25">
      <c r="A644" s="50" t="s">
        <v>2929</v>
      </c>
      <c r="B644" s="42" t="s">
        <v>110</v>
      </c>
      <c r="C644" s="59" t="s">
        <v>447</v>
      </c>
      <c r="D644" s="59" t="s">
        <v>742</v>
      </c>
      <c r="E644" s="50">
        <v>1.08</v>
      </c>
      <c r="F644" s="50"/>
      <c r="G644" s="50"/>
    </row>
    <row r="645" spans="1:7" ht="14.25" customHeight="1" x14ac:dyDescent="0.25">
      <c r="A645" s="51" t="s">
        <v>2939</v>
      </c>
      <c r="B645" s="46" t="s">
        <v>110</v>
      </c>
      <c r="C645" s="60" t="s">
        <v>442</v>
      </c>
      <c r="D645" s="60" t="s">
        <v>746</v>
      </c>
      <c r="E645" s="51">
        <v>2.4300000000000002</v>
      </c>
      <c r="F645" s="51"/>
      <c r="G645" s="51"/>
    </row>
    <row r="646" spans="1:7" ht="14.25" customHeight="1" x14ac:dyDescent="0.25">
      <c r="A646" s="50" t="s">
        <v>2941</v>
      </c>
      <c r="B646" s="42" t="s">
        <v>110</v>
      </c>
      <c r="C646" s="59" t="s">
        <v>442</v>
      </c>
      <c r="D646" s="59" t="s">
        <v>749</v>
      </c>
      <c r="E646" s="50">
        <v>0.72000000000000008</v>
      </c>
      <c r="F646" s="50"/>
      <c r="G646" s="50"/>
    </row>
    <row r="647" spans="1:7" ht="14.25" customHeight="1" x14ac:dyDescent="0.25">
      <c r="A647" s="51" t="s">
        <v>2942</v>
      </c>
      <c r="B647" s="46" t="s">
        <v>110</v>
      </c>
      <c r="C647" s="60" t="s">
        <v>442</v>
      </c>
      <c r="D647" s="60" t="s">
        <v>753</v>
      </c>
      <c r="E647" s="51">
        <v>0.9</v>
      </c>
      <c r="F647" s="51"/>
      <c r="G647" s="51"/>
    </row>
    <row r="648" spans="1:7" ht="14.25" customHeight="1" x14ac:dyDescent="0.25">
      <c r="A648" s="50" t="s">
        <v>2943</v>
      </c>
      <c r="B648" s="42" t="s">
        <v>110</v>
      </c>
      <c r="C648" s="59" t="s">
        <v>442</v>
      </c>
      <c r="D648" s="59" t="s">
        <v>757</v>
      </c>
      <c r="E648" s="50">
        <v>1.35</v>
      </c>
      <c r="F648" s="50"/>
      <c r="G648" s="50"/>
    </row>
    <row r="649" spans="1:7" ht="14.25" customHeight="1" x14ac:dyDescent="0.25">
      <c r="A649" s="51" t="s">
        <v>2944</v>
      </c>
      <c r="B649" s="46" t="s">
        <v>110</v>
      </c>
      <c r="C649" s="60" t="s">
        <v>442</v>
      </c>
      <c r="D649" s="60" t="s">
        <v>759</v>
      </c>
      <c r="E649" s="51">
        <v>1.08</v>
      </c>
      <c r="F649" s="51"/>
      <c r="G649" s="51"/>
    </row>
    <row r="650" spans="1:7" ht="14.25" customHeight="1" x14ac:dyDescent="0.25">
      <c r="A650" s="50" t="s">
        <v>2946</v>
      </c>
      <c r="B650" s="42" t="s">
        <v>110</v>
      </c>
      <c r="C650" s="59" t="s">
        <v>442</v>
      </c>
      <c r="D650" s="59" t="s">
        <v>764</v>
      </c>
      <c r="E650" s="50">
        <v>0.63</v>
      </c>
      <c r="F650" s="50"/>
      <c r="G650" s="50"/>
    </row>
    <row r="651" spans="1:7" ht="14.25" customHeight="1" x14ac:dyDescent="0.25">
      <c r="A651" s="51" t="s">
        <v>2947</v>
      </c>
      <c r="B651" s="46" t="s">
        <v>110</v>
      </c>
      <c r="C651" s="60" t="s">
        <v>442</v>
      </c>
      <c r="D651" s="60" t="s">
        <v>769</v>
      </c>
      <c r="E651" s="51">
        <v>1.9800000000000002</v>
      </c>
      <c r="F651" s="51"/>
      <c r="G651" s="51"/>
    </row>
    <row r="652" spans="1:7" ht="14.25" customHeight="1" x14ac:dyDescent="0.25">
      <c r="A652" s="50" t="s">
        <v>2948</v>
      </c>
      <c r="B652" s="42" t="s">
        <v>110</v>
      </c>
      <c r="C652" s="59" t="s">
        <v>442</v>
      </c>
      <c r="D652" s="59" t="s">
        <v>772</v>
      </c>
      <c r="E652" s="50">
        <v>0.54</v>
      </c>
      <c r="F652" s="50"/>
      <c r="G652" s="50"/>
    </row>
    <row r="653" spans="1:7" ht="14.25" customHeight="1" x14ac:dyDescent="0.25">
      <c r="A653" s="51" t="s">
        <v>2950</v>
      </c>
      <c r="B653" s="46" t="s">
        <v>110</v>
      </c>
      <c r="C653" s="60" t="s">
        <v>442</v>
      </c>
      <c r="D653" s="60" t="s">
        <v>774</v>
      </c>
      <c r="E653" s="51">
        <v>1.26</v>
      </c>
      <c r="F653" s="51"/>
      <c r="G653" s="51"/>
    </row>
    <row r="654" spans="1:7" ht="14.25" customHeight="1" x14ac:dyDescent="0.25">
      <c r="A654" s="50" t="s">
        <v>2951</v>
      </c>
      <c r="B654" s="42" t="s">
        <v>110</v>
      </c>
      <c r="C654" s="59" t="s">
        <v>442</v>
      </c>
      <c r="D654" s="59" t="s">
        <v>778</v>
      </c>
      <c r="E654" s="50">
        <v>0.81</v>
      </c>
      <c r="F654" s="50"/>
      <c r="G654" s="50"/>
    </row>
    <row r="655" spans="1:7" ht="14.25" customHeight="1" x14ac:dyDescent="0.25">
      <c r="A655" s="51" t="s">
        <v>2953</v>
      </c>
      <c r="B655" s="46" t="s">
        <v>110</v>
      </c>
      <c r="C655" s="60" t="s">
        <v>442</v>
      </c>
      <c r="D655" s="60" t="s">
        <v>781</v>
      </c>
      <c r="E655" s="51">
        <v>0.36000000000000004</v>
      </c>
      <c r="F655" s="51"/>
      <c r="G655" s="51"/>
    </row>
    <row r="656" spans="1:7" ht="14.25" customHeight="1" x14ac:dyDescent="0.25">
      <c r="A656" s="50" t="s">
        <v>2956</v>
      </c>
      <c r="B656" s="42" t="s">
        <v>110</v>
      </c>
      <c r="C656" s="59" t="s">
        <v>442</v>
      </c>
      <c r="D656" s="59" t="s">
        <v>2202</v>
      </c>
      <c r="E656" s="50">
        <v>0.54</v>
      </c>
      <c r="F656" s="50"/>
      <c r="G656" s="50"/>
    </row>
    <row r="657" spans="1:7" ht="14.25" customHeight="1" x14ac:dyDescent="0.25">
      <c r="A657" s="51" t="s">
        <v>2958</v>
      </c>
      <c r="B657" s="46" t="s">
        <v>110</v>
      </c>
      <c r="C657" s="60" t="s">
        <v>786</v>
      </c>
      <c r="D657" s="60" t="s">
        <v>787</v>
      </c>
      <c r="E657" s="51">
        <v>0.63</v>
      </c>
      <c r="F657" s="51"/>
      <c r="G657" s="51"/>
    </row>
    <row r="658" spans="1:7" ht="14.25" customHeight="1" x14ac:dyDescent="0.25">
      <c r="A658" s="50" t="s">
        <v>2959</v>
      </c>
      <c r="B658" s="42" t="s">
        <v>110</v>
      </c>
      <c r="C658" s="59" t="s">
        <v>790</v>
      </c>
      <c r="D658" s="59" t="s">
        <v>791</v>
      </c>
      <c r="E658" s="50">
        <v>1.08</v>
      </c>
      <c r="F658" s="50"/>
      <c r="G658" s="50"/>
    </row>
    <row r="659" spans="1:7" ht="14.25" customHeight="1" x14ac:dyDescent="0.25">
      <c r="A659" s="51" t="s">
        <v>2960</v>
      </c>
      <c r="B659" s="46" t="s">
        <v>110</v>
      </c>
      <c r="C659" s="60" t="s">
        <v>790</v>
      </c>
      <c r="D659" s="60" t="s">
        <v>794</v>
      </c>
      <c r="E659" s="51">
        <v>1.53</v>
      </c>
      <c r="F659" s="51"/>
      <c r="G659" s="51"/>
    </row>
    <row r="660" spans="1:7" ht="14.25" customHeight="1" x14ac:dyDescent="0.25">
      <c r="A660" s="50" t="s">
        <v>2961</v>
      </c>
      <c r="B660" s="42" t="s">
        <v>110</v>
      </c>
      <c r="C660" s="59" t="s">
        <v>790</v>
      </c>
      <c r="D660" s="59" t="s">
        <v>798</v>
      </c>
      <c r="E660" s="50">
        <v>1.8900000000000001</v>
      </c>
      <c r="F660" s="50"/>
      <c r="G660" s="50"/>
    </row>
    <row r="661" spans="1:7" ht="14.25" customHeight="1" x14ac:dyDescent="0.25">
      <c r="A661" s="51" t="s">
        <v>2974</v>
      </c>
      <c r="B661" s="46" t="s">
        <v>110</v>
      </c>
      <c r="C661" s="60" t="s">
        <v>790</v>
      </c>
      <c r="D661" s="60" t="s">
        <v>802</v>
      </c>
      <c r="E661" s="51">
        <v>1.08</v>
      </c>
      <c r="F661" s="51"/>
      <c r="G661" s="51"/>
    </row>
    <row r="662" spans="1:7" ht="14.25" customHeight="1" x14ac:dyDescent="0.25">
      <c r="A662" s="50" t="s">
        <v>2975</v>
      </c>
      <c r="B662" s="42" t="s">
        <v>110</v>
      </c>
      <c r="C662" s="59" t="s">
        <v>790</v>
      </c>
      <c r="D662" s="59" t="s">
        <v>805</v>
      </c>
      <c r="E662" s="50">
        <v>0.45</v>
      </c>
      <c r="F662" s="50"/>
      <c r="G662" s="50"/>
    </row>
    <row r="663" spans="1:7" ht="14.25" customHeight="1" x14ac:dyDescent="0.25">
      <c r="A663" s="51" t="s">
        <v>2976</v>
      </c>
      <c r="B663" s="46" t="s">
        <v>110</v>
      </c>
      <c r="C663" s="60" t="s">
        <v>809</v>
      </c>
      <c r="D663" s="60" t="s">
        <v>810</v>
      </c>
      <c r="E663" s="51">
        <v>0.9900000000000001</v>
      </c>
      <c r="F663" s="51"/>
      <c r="G663" s="51"/>
    </row>
    <row r="664" spans="1:7" ht="14.25" customHeight="1" x14ac:dyDescent="0.25">
      <c r="A664" s="50" t="s">
        <v>2977</v>
      </c>
      <c r="B664" s="42" t="s">
        <v>110</v>
      </c>
      <c r="C664" s="59" t="s">
        <v>428</v>
      </c>
      <c r="D664" s="59" t="s">
        <v>819</v>
      </c>
      <c r="E664" s="50">
        <v>0.9900000000000001</v>
      </c>
      <c r="F664" s="50"/>
      <c r="G664" s="50"/>
    </row>
    <row r="665" spans="1:7" ht="14.25" customHeight="1" x14ac:dyDescent="0.25">
      <c r="A665" s="51" t="s">
        <v>2978</v>
      </c>
      <c r="B665" s="46" t="s">
        <v>110</v>
      </c>
      <c r="C665" s="60" t="s">
        <v>463</v>
      </c>
      <c r="D665" s="60" t="s">
        <v>838</v>
      </c>
      <c r="E665" s="51">
        <v>0.9</v>
      </c>
      <c r="F665" s="51"/>
      <c r="G665" s="51"/>
    </row>
    <row r="666" spans="1:7" ht="14.25" customHeight="1" x14ac:dyDescent="0.25">
      <c r="A666" s="50" t="s">
        <v>2979</v>
      </c>
      <c r="B666" s="42" t="s">
        <v>110</v>
      </c>
      <c r="C666" s="59" t="s">
        <v>463</v>
      </c>
      <c r="D666" s="59" t="s">
        <v>840</v>
      </c>
      <c r="E666" s="50">
        <v>1.53</v>
      </c>
      <c r="F666" s="50"/>
      <c r="G666" s="50"/>
    </row>
    <row r="667" spans="1:7" ht="14.25" customHeight="1" x14ac:dyDescent="0.25">
      <c r="A667" s="51" t="s">
        <v>2980</v>
      </c>
      <c r="B667" s="46" t="s">
        <v>110</v>
      </c>
      <c r="C667" s="60" t="s">
        <v>845</v>
      </c>
      <c r="D667" s="60" t="s">
        <v>309</v>
      </c>
      <c r="E667" s="51">
        <v>1.35</v>
      </c>
      <c r="F667" s="51"/>
      <c r="G667" s="51"/>
    </row>
    <row r="668" spans="1:7" ht="14.25" customHeight="1" x14ac:dyDescent="0.25">
      <c r="A668" s="50" t="s">
        <v>2981</v>
      </c>
      <c r="B668" s="42" t="s">
        <v>110</v>
      </c>
      <c r="C668" s="59" t="s">
        <v>544</v>
      </c>
      <c r="D668" s="59" t="s">
        <v>309</v>
      </c>
      <c r="E668" s="50">
        <v>1.71</v>
      </c>
      <c r="F668" s="50"/>
      <c r="G668" s="50"/>
    </row>
    <row r="669" spans="1:7" ht="14.25" customHeight="1" x14ac:dyDescent="0.25">
      <c r="A669" s="51" t="s">
        <v>2982</v>
      </c>
      <c r="B669" s="46" t="s">
        <v>110</v>
      </c>
      <c r="C669" s="60" t="s">
        <v>848</v>
      </c>
      <c r="D669" s="60" t="s">
        <v>851</v>
      </c>
      <c r="E669" s="51">
        <v>1.35</v>
      </c>
      <c r="F669" s="51"/>
      <c r="G669" s="51"/>
    </row>
    <row r="670" spans="1:7" ht="14.25" customHeight="1" x14ac:dyDescent="0.25">
      <c r="A670" s="50" t="s">
        <v>2983</v>
      </c>
      <c r="B670" s="42" t="s">
        <v>110</v>
      </c>
      <c r="C670" s="59" t="s">
        <v>864</v>
      </c>
      <c r="D670" s="59" t="s">
        <v>866</v>
      </c>
      <c r="E670" s="50">
        <v>2.16</v>
      </c>
      <c r="F670" s="50"/>
      <c r="G670" s="50"/>
    </row>
    <row r="671" spans="1:7" ht="14.25" customHeight="1" x14ac:dyDescent="0.25">
      <c r="A671" s="51" t="s">
        <v>2984</v>
      </c>
      <c r="B671" s="46" t="s">
        <v>110</v>
      </c>
      <c r="C671" s="60" t="s">
        <v>864</v>
      </c>
      <c r="D671" s="60" t="s">
        <v>870</v>
      </c>
      <c r="E671" s="51">
        <v>0.81</v>
      </c>
      <c r="F671" s="51"/>
      <c r="G671" s="51"/>
    </row>
    <row r="672" spans="1:7" ht="14.25" customHeight="1" x14ac:dyDescent="0.25">
      <c r="A672" s="50" t="s">
        <v>2990</v>
      </c>
      <c r="B672" s="42" t="s">
        <v>110</v>
      </c>
      <c r="C672" s="59" t="s">
        <v>873</v>
      </c>
      <c r="D672" s="59" t="s">
        <v>874</v>
      </c>
      <c r="E672" s="50">
        <v>1.53</v>
      </c>
      <c r="F672" s="50"/>
      <c r="G672" s="50"/>
    </row>
    <row r="673" spans="1:26" ht="14.25" customHeight="1" x14ac:dyDescent="0.25">
      <c r="A673" s="51" t="s">
        <v>2994</v>
      </c>
      <c r="B673" s="46" t="s">
        <v>110</v>
      </c>
      <c r="C673" s="60" t="s">
        <v>873</v>
      </c>
      <c r="D673" s="60" t="s">
        <v>881</v>
      </c>
      <c r="E673" s="51">
        <v>1.53</v>
      </c>
      <c r="F673" s="51"/>
      <c r="G673" s="51"/>
    </row>
    <row r="674" spans="1:26" ht="14.25" customHeight="1" x14ac:dyDescent="0.25">
      <c r="A674" s="50" t="s">
        <v>2995</v>
      </c>
      <c r="B674" s="42" t="s">
        <v>110</v>
      </c>
      <c r="C674" s="59" t="s">
        <v>503</v>
      </c>
      <c r="D674" s="59" t="s">
        <v>885</v>
      </c>
      <c r="E674" s="50">
        <v>2.4300000000000002</v>
      </c>
      <c r="F674" s="50"/>
      <c r="G674" s="50"/>
    </row>
    <row r="675" spans="1:26" ht="14.25" customHeight="1" x14ac:dyDescent="0.25">
      <c r="A675" s="51" t="s">
        <v>2996</v>
      </c>
      <c r="B675" s="46" t="s">
        <v>110</v>
      </c>
      <c r="C675" s="60" t="s">
        <v>503</v>
      </c>
      <c r="D675" s="60" t="s">
        <v>889</v>
      </c>
      <c r="E675" s="51">
        <v>2.0699999999999998</v>
      </c>
      <c r="F675" s="51"/>
      <c r="G675" s="51"/>
    </row>
    <row r="676" spans="1:26" ht="14.25" customHeight="1" x14ac:dyDescent="0.25">
      <c r="A676" s="50" t="s">
        <v>2999</v>
      </c>
      <c r="B676" s="42" t="s">
        <v>110</v>
      </c>
      <c r="C676" s="59" t="s">
        <v>503</v>
      </c>
      <c r="D676" s="59" t="s">
        <v>892</v>
      </c>
      <c r="E676" s="50">
        <v>1.26</v>
      </c>
      <c r="F676" s="50"/>
      <c r="G676" s="50"/>
    </row>
    <row r="677" spans="1:26" ht="14.25" customHeight="1" x14ac:dyDescent="0.25">
      <c r="A677" s="51" t="s">
        <v>3000</v>
      </c>
      <c r="B677" s="46" t="s">
        <v>110</v>
      </c>
      <c r="C677" s="60" t="s">
        <v>541</v>
      </c>
      <c r="D677" s="60" t="s">
        <v>895</v>
      </c>
      <c r="E677" s="51">
        <v>1.26</v>
      </c>
      <c r="F677" s="51"/>
      <c r="G677" s="51"/>
    </row>
    <row r="678" spans="1:26" ht="14.25" customHeight="1" x14ac:dyDescent="0.25">
      <c r="A678" s="50" t="s">
        <v>3001</v>
      </c>
      <c r="B678" s="42" t="s">
        <v>110</v>
      </c>
      <c r="C678" s="59" t="s">
        <v>541</v>
      </c>
      <c r="D678" s="59" t="s">
        <v>897</v>
      </c>
      <c r="E678" s="50">
        <v>0.81</v>
      </c>
      <c r="F678" s="50"/>
      <c r="G678" s="50"/>
    </row>
    <row r="679" spans="1:26" ht="14.25" customHeight="1" x14ac:dyDescent="0.25">
      <c r="A679" s="51" t="s">
        <v>3012</v>
      </c>
      <c r="B679" s="46" t="s">
        <v>110</v>
      </c>
      <c r="C679" s="60" t="s">
        <v>468</v>
      </c>
      <c r="D679" s="60" t="s">
        <v>901</v>
      </c>
      <c r="E679" s="51">
        <v>0.18000000000000002</v>
      </c>
      <c r="F679" s="51"/>
      <c r="G679" s="51"/>
    </row>
    <row r="680" spans="1:26" ht="14.25" customHeight="1" x14ac:dyDescent="0.25">
      <c r="A680" s="50" t="s">
        <v>3013</v>
      </c>
      <c r="B680" s="42" t="s">
        <v>110</v>
      </c>
      <c r="C680" s="59" t="s">
        <v>537</v>
      </c>
      <c r="D680" s="59" t="s">
        <v>2613</v>
      </c>
      <c r="E680" s="50">
        <v>0.54</v>
      </c>
      <c r="F680" s="50"/>
      <c r="G680" s="50"/>
    </row>
    <row r="681" spans="1:26" ht="14.25" customHeight="1" x14ac:dyDescent="0.25">
      <c r="A681" s="51" t="s">
        <v>3014</v>
      </c>
      <c r="B681" s="46" t="s">
        <v>110</v>
      </c>
      <c r="C681" s="60" t="s">
        <v>537</v>
      </c>
      <c r="D681" s="60" t="s">
        <v>2615</v>
      </c>
      <c r="E681" s="51">
        <v>0.9</v>
      </c>
      <c r="F681" s="51"/>
      <c r="G681" s="51"/>
    </row>
    <row r="682" spans="1:26" ht="14.25" customHeight="1" x14ac:dyDescent="0.25">
      <c r="A682" s="50" t="s">
        <v>3016</v>
      </c>
      <c r="B682" s="42" t="s">
        <v>110</v>
      </c>
      <c r="C682" s="59" t="s">
        <v>537</v>
      </c>
      <c r="D682" s="59" t="s">
        <v>2617</v>
      </c>
      <c r="E682" s="50">
        <v>1.35</v>
      </c>
      <c r="F682" s="50"/>
      <c r="G682" s="50"/>
    </row>
    <row r="683" spans="1:26" ht="14.25" customHeight="1" x14ac:dyDescent="0.25">
      <c r="A683" s="51" t="s">
        <v>3017</v>
      </c>
      <c r="B683" s="46" t="s">
        <v>110</v>
      </c>
      <c r="C683" s="60" t="s">
        <v>910</v>
      </c>
      <c r="D683" s="60" t="s">
        <v>309</v>
      </c>
      <c r="E683" s="51">
        <v>0</v>
      </c>
      <c r="F683" s="51"/>
      <c r="G683" s="51"/>
    </row>
    <row r="684" spans="1:26" ht="14.25" customHeight="1" x14ac:dyDescent="0.25">
      <c r="A684" s="50" t="s">
        <v>3018</v>
      </c>
      <c r="B684" s="42" t="s">
        <v>110</v>
      </c>
      <c r="C684" s="59" t="s">
        <v>913</v>
      </c>
      <c r="D684" s="59" t="s">
        <v>309</v>
      </c>
      <c r="E684" s="50">
        <v>0</v>
      </c>
      <c r="F684" s="50"/>
      <c r="G684" s="50"/>
    </row>
    <row r="685" spans="1:26" ht="14.25" customHeight="1" x14ac:dyDescent="0.25">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02" t="str">
        <f>B742&amp;C742&amp;D742</f>
        <v>ASHRAE 90.1-2010BasementFor Hotel</v>
      </c>
      <c r="B742" s="103" t="s">
        <v>122</v>
      </c>
      <c r="C742" s="104" t="s">
        <v>1492</v>
      </c>
      <c r="D742" s="104" t="s">
        <v>572</v>
      </c>
      <c r="E742" s="105">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1" t="s">
        <v>3200</v>
      </c>
      <c r="B745" s="42" t="s">
        <v>122</v>
      </c>
      <c r="C745" s="59" t="s">
        <v>395</v>
      </c>
      <c r="D745" s="59" t="s">
        <v>572</v>
      </c>
      <c r="E745" s="105">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1" t="s">
        <v>3275</v>
      </c>
      <c r="B791" s="42" t="s">
        <v>122</v>
      </c>
      <c r="C791" s="59" t="s">
        <v>3276</v>
      </c>
      <c r="D791" s="59" t="s">
        <v>3203</v>
      </c>
      <c r="E791" s="50">
        <v>0.75</v>
      </c>
      <c r="F791" s="50"/>
      <c r="G791" s="50"/>
      <c r="H791" s="109"/>
      <c r="I791" s="109"/>
      <c r="J791" s="109"/>
      <c r="K791" s="109"/>
      <c r="L791" s="109"/>
      <c r="M791" s="109"/>
      <c r="N791" s="109"/>
      <c r="O791" s="109"/>
      <c r="P791" s="109"/>
      <c r="Q791" s="109"/>
      <c r="R791" s="109"/>
      <c r="S791" s="109"/>
      <c r="T791" s="109"/>
      <c r="U791" s="109"/>
      <c r="V791" s="109"/>
      <c r="W791" s="109"/>
      <c r="X791" s="109"/>
      <c r="Y791" s="109"/>
      <c r="Z791" s="109"/>
    </row>
    <row r="792" spans="1:26" ht="14.25" customHeight="1" x14ac:dyDescent="0.25">
      <c r="A792" s="15" t="s">
        <v>3278</v>
      </c>
      <c r="B792" s="46" t="s">
        <v>122</v>
      </c>
      <c r="C792" s="60" t="s">
        <v>3276</v>
      </c>
      <c r="D792" s="60" t="s">
        <v>572</v>
      </c>
      <c r="E792" s="51">
        <v>1.1100000000000001</v>
      </c>
      <c r="F792" s="51"/>
      <c r="G792" s="51"/>
      <c r="H792" s="109"/>
      <c r="I792" s="109"/>
      <c r="J792" s="109"/>
      <c r="K792" s="109"/>
      <c r="L792" s="109"/>
      <c r="M792" s="109"/>
      <c r="N792" s="109"/>
      <c r="O792" s="109"/>
      <c r="P792" s="109"/>
      <c r="Q792" s="109"/>
      <c r="R792" s="109"/>
      <c r="S792" s="109"/>
      <c r="T792" s="109"/>
      <c r="U792" s="109"/>
      <c r="V792" s="109"/>
      <c r="W792" s="109"/>
      <c r="X792" s="109"/>
      <c r="Y792" s="109"/>
      <c r="Z792" s="109"/>
    </row>
    <row r="793" spans="1:26" ht="14.25" customHeight="1" x14ac:dyDescent="0.25">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02" t="str">
        <f>B803&amp;C803&amp;D803</f>
        <v>ASHRAE 90.1-2010RetailFor Hotel</v>
      </c>
      <c r="B803" s="103" t="s">
        <v>122</v>
      </c>
      <c r="C803" s="112" t="s">
        <v>494</v>
      </c>
      <c r="D803" s="104" t="s">
        <v>572</v>
      </c>
      <c r="E803" s="105">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7"/>
      <c r="B816" s="39"/>
      <c r="C816" s="7"/>
      <c r="D816" s="7"/>
      <c r="E816" s="39"/>
      <c r="F816" s="39"/>
      <c r="G816" s="39"/>
    </row>
    <row r="817" spans="1:7" ht="14.25" customHeight="1" x14ac:dyDescent="0.25">
      <c r="A817" s="7"/>
      <c r="B817" s="39"/>
      <c r="C817" s="7"/>
      <c r="D817" s="7"/>
      <c r="E817" s="39"/>
      <c r="F817" s="39"/>
      <c r="G817" s="39"/>
    </row>
    <row r="818" spans="1:7" ht="14.25" customHeight="1" x14ac:dyDescent="0.25">
      <c r="A818" s="7"/>
      <c r="B818" s="39"/>
      <c r="C818" s="7"/>
      <c r="D818" s="7"/>
      <c r="E818" s="39"/>
      <c r="F818" s="39"/>
      <c r="G818" s="39"/>
    </row>
    <row r="819" spans="1:7" ht="14.25" customHeight="1" x14ac:dyDescent="0.25">
      <c r="A819" s="7"/>
      <c r="B819" s="39"/>
      <c r="C819" s="7"/>
      <c r="D819" s="7"/>
      <c r="E819" s="39"/>
      <c r="F819" s="39"/>
      <c r="G819" s="39"/>
    </row>
    <row r="820" spans="1:7" ht="14.25" customHeight="1" x14ac:dyDescent="0.25">
      <c r="A820" s="7"/>
      <c r="B820" s="39"/>
      <c r="C820" s="7"/>
      <c r="D820" s="7"/>
      <c r="E820" s="39"/>
      <c r="F820" s="39"/>
      <c r="G820" s="39"/>
    </row>
    <row r="821" spans="1:7" ht="14.25" customHeight="1" x14ac:dyDescent="0.25">
      <c r="A821" s="7"/>
      <c r="B821" s="39"/>
      <c r="C821" s="7"/>
      <c r="D821" s="7"/>
      <c r="E821" s="39"/>
      <c r="F821" s="39"/>
      <c r="G821" s="39"/>
    </row>
    <row r="822" spans="1:7" ht="14.25" customHeight="1" x14ac:dyDescent="0.25">
      <c r="A822" s="7"/>
      <c r="B822" s="39"/>
      <c r="C822" s="7"/>
      <c r="D822" s="7"/>
      <c r="E822" s="39"/>
      <c r="F822" s="39"/>
      <c r="G822" s="39"/>
    </row>
    <row r="823" spans="1:7" ht="14.25" customHeight="1" x14ac:dyDescent="0.25">
      <c r="A823" s="7"/>
      <c r="B823" s="39"/>
      <c r="C823" s="7"/>
      <c r="D823" s="7"/>
      <c r="E823" s="39"/>
      <c r="F823" s="39"/>
      <c r="G823" s="39"/>
    </row>
    <row r="824" spans="1:7" ht="14.25" customHeight="1" x14ac:dyDescent="0.25">
      <c r="A824" s="7"/>
      <c r="B824" s="39"/>
      <c r="C824" s="7"/>
      <c r="D824" s="7"/>
      <c r="E824" s="39"/>
      <c r="F824" s="39"/>
      <c r="G824" s="39"/>
    </row>
    <row r="825" spans="1:7" ht="14.25" customHeight="1" x14ac:dyDescent="0.25">
      <c r="A825" s="7"/>
      <c r="B825" s="39"/>
      <c r="C825" s="7"/>
      <c r="D825" s="7"/>
      <c r="E825" s="39"/>
      <c r="F825" s="39"/>
      <c r="G825" s="39"/>
    </row>
    <row r="826" spans="1:7" ht="14.25" customHeight="1" x14ac:dyDescent="0.25">
      <c r="A826" s="7"/>
      <c r="B826" s="39"/>
      <c r="C826" s="7"/>
      <c r="D826" s="7"/>
      <c r="E826" s="39"/>
      <c r="F826" s="39"/>
      <c r="G826" s="39"/>
    </row>
    <row r="827" spans="1:7" ht="14.25" customHeight="1" x14ac:dyDescent="0.25">
      <c r="A827" s="7"/>
      <c r="B827" s="39"/>
      <c r="C827" s="7"/>
      <c r="D827" s="7"/>
      <c r="E827" s="39"/>
      <c r="F827" s="39"/>
      <c r="G827" s="39"/>
    </row>
    <row r="828" spans="1:7" ht="14.25" customHeight="1" x14ac:dyDescent="0.25">
      <c r="A828" s="7"/>
      <c r="B828" s="39"/>
      <c r="C828" s="7"/>
      <c r="D828" s="7"/>
      <c r="E828" s="39"/>
      <c r="F828" s="39"/>
      <c r="G828" s="39"/>
    </row>
    <row r="829" spans="1:7" ht="14.25" customHeight="1" x14ac:dyDescent="0.25">
      <c r="A829" s="7"/>
      <c r="B829" s="39"/>
      <c r="C829" s="7"/>
      <c r="D829" s="7"/>
      <c r="E829" s="39"/>
      <c r="F829" s="39"/>
      <c r="G829" s="39"/>
    </row>
    <row r="830" spans="1:7" ht="14.25" customHeight="1" x14ac:dyDescent="0.25">
      <c r="A830" s="7"/>
      <c r="B830" s="39"/>
      <c r="C830" s="7"/>
      <c r="D830" s="7"/>
      <c r="E830" s="39"/>
      <c r="F830" s="39"/>
      <c r="G830" s="39"/>
    </row>
    <row r="831" spans="1:7" ht="14.25" customHeight="1" x14ac:dyDescent="0.25">
      <c r="A831" s="7"/>
      <c r="B831" s="39"/>
      <c r="C831" s="7"/>
      <c r="D831" s="7"/>
      <c r="E831" s="39"/>
      <c r="F831" s="39"/>
      <c r="G831" s="39"/>
    </row>
    <row r="832" spans="1:7" ht="14.25" customHeight="1" x14ac:dyDescent="0.25">
      <c r="A832" s="7"/>
      <c r="B832" s="39"/>
      <c r="C832" s="7"/>
      <c r="D832" s="7"/>
      <c r="E832" s="39"/>
      <c r="F832" s="39"/>
      <c r="G832" s="39"/>
    </row>
    <row r="833" spans="1:7" ht="14.25" customHeight="1" x14ac:dyDescent="0.25">
      <c r="A833" s="7"/>
      <c r="B833" s="39"/>
      <c r="C833" s="7"/>
      <c r="D833" s="7"/>
      <c r="E833" s="39"/>
      <c r="F833" s="39"/>
      <c r="G833" s="39"/>
    </row>
    <row r="834" spans="1:7" ht="14.25" customHeight="1" x14ac:dyDescent="0.25">
      <c r="A834" s="7"/>
      <c r="B834" s="39"/>
      <c r="C834" s="7"/>
      <c r="D834" s="7"/>
      <c r="E834" s="39"/>
      <c r="F834" s="39"/>
      <c r="G834" s="39"/>
    </row>
    <row r="835" spans="1:7" ht="14.25" customHeight="1" x14ac:dyDescent="0.25">
      <c r="A835" s="7"/>
      <c r="B835" s="39"/>
      <c r="C835" s="7"/>
      <c r="D835" s="7"/>
      <c r="E835" s="39"/>
      <c r="F835" s="39"/>
      <c r="G835" s="39"/>
    </row>
    <row r="836" spans="1:7" ht="14.25" customHeight="1" x14ac:dyDescent="0.25">
      <c r="A836" s="7"/>
      <c r="B836" s="39"/>
      <c r="C836" s="7"/>
      <c r="D836" s="7"/>
      <c r="E836" s="39"/>
      <c r="F836" s="39"/>
      <c r="G836" s="39"/>
    </row>
    <row r="837" spans="1:7" ht="14.25" customHeight="1" x14ac:dyDescent="0.25">
      <c r="A837" s="7"/>
      <c r="B837" s="39"/>
      <c r="C837" s="7"/>
      <c r="D837" s="7"/>
      <c r="E837" s="39"/>
      <c r="F837" s="39"/>
      <c r="G837" s="39"/>
    </row>
    <row r="838" spans="1:7" ht="14.25" customHeight="1" x14ac:dyDescent="0.25">
      <c r="A838" s="7"/>
      <c r="B838" s="39"/>
      <c r="C838" s="7"/>
      <c r="D838" s="7"/>
      <c r="E838" s="39"/>
      <c r="F838" s="39"/>
      <c r="G838" s="39"/>
    </row>
    <row r="839" spans="1:7" ht="14.25" customHeight="1" x14ac:dyDescent="0.25">
      <c r="A839" s="7"/>
      <c r="B839" s="39"/>
      <c r="C839" s="7"/>
      <c r="D839" s="7"/>
      <c r="E839" s="39"/>
      <c r="F839" s="39"/>
      <c r="G839" s="39"/>
    </row>
    <row r="840" spans="1:7" ht="14.25" customHeight="1" x14ac:dyDescent="0.25">
      <c r="A840" s="7"/>
      <c r="B840" s="39"/>
      <c r="C840" s="7"/>
      <c r="D840" s="7"/>
      <c r="E840" s="39"/>
      <c r="F840" s="39"/>
      <c r="G840" s="39"/>
    </row>
    <row r="841" spans="1:7" ht="14.25" customHeight="1" x14ac:dyDescent="0.25">
      <c r="A841" s="7"/>
      <c r="B841" s="39"/>
      <c r="C841" s="7"/>
      <c r="D841" s="7"/>
      <c r="E841" s="39"/>
      <c r="F841" s="39"/>
      <c r="G841" s="39"/>
    </row>
    <row r="842" spans="1:7" ht="14.25" customHeight="1" x14ac:dyDescent="0.25">
      <c r="A842" s="7"/>
      <c r="B842" s="39"/>
      <c r="C842" s="7"/>
      <c r="D842" s="7"/>
      <c r="E842" s="39"/>
      <c r="F842" s="39"/>
      <c r="G842" s="39"/>
    </row>
    <row r="843" spans="1:7" ht="14.25" customHeight="1" x14ac:dyDescent="0.25">
      <c r="A843" s="7"/>
      <c r="B843" s="39"/>
      <c r="C843" s="7"/>
      <c r="D843" s="7"/>
      <c r="E843" s="39"/>
      <c r="F843" s="39"/>
      <c r="G843" s="39"/>
    </row>
    <row r="844" spans="1:7" ht="14.25" customHeight="1" x14ac:dyDescent="0.25">
      <c r="A844" s="7"/>
      <c r="B844" s="39"/>
      <c r="C844" s="7"/>
      <c r="D844" s="7"/>
      <c r="E844" s="39"/>
      <c r="F844" s="39"/>
      <c r="G844" s="39"/>
    </row>
    <row r="845" spans="1:7" ht="14.25" customHeight="1" x14ac:dyDescent="0.25">
      <c r="A845" s="7"/>
      <c r="B845" s="39"/>
      <c r="C845" s="7"/>
      <c r="D845" s="7"/>
      <c r="E845" s="39"/>
      <c r="F845" s="39"/>
      <c r="G845" s="39"/>
    </row>
    <row r="846" spans="1:7" ht="14.25" customHeight="1" x14ac:dyDescent="0.25">
      <c r="A846" s="7"/>
      <c r="B846" s="39"/>
      <c r="C846" s="7"/>
      <c r="D846" s="7"/>
      <c r="E846" s="39"/>
      <c r="F846" s="39"/>
      <c r="G846" s="39"/>
    </row>
    <row r="847" spans="1:7" ht="14.25" customHeight="1" x14ac:dyDescent="0.25">
      <c r="A847" s="7"/>
      <c r="B847" s="39"/>
      <c r="C847" s="7"/>
      <c r="D847" s="7"/>
      <c r="E847" s="39"/>
      <c r="F847" s="39"/>
      <c r="G847" s="39"/>
    </row>
    <row r="848" spans="1:7" ht="14.25" customHeight="1" x14ac:dyDescent="0.25">
      <c r="A848" s="7"/>
      <c r="B848" s="39"/>
      <c r="C848" s="7"/>
      <c r="D848" s="7"/>
      <c r="E848" s="39"/>
      <c r="F848" s="39"/>
      <c r="G848" s="39"/>
    </row>
    <row r="849" spans="1:7" ht="14.25" customHeight="1" x14ac:dyDescent="0.25">
      <c r="A849" s="7"/>
      <c r="B849" s="39"/>
      <c r="C849" s="7"/>
      <c r="D849" s="7"/>
      <c r="E849" s="39"/>
      <c r="F849" s="39"/>
      <c r="G849" s="39"/>
    </row>
    <row r="850" spans="1:7" ht="14.25" customHeight="1" x14ac:dyDescent="0.25">
      <c r="A850" s="7"/>
      <c r="B850" s="39"/>
      <c r="C850" s="7"/>
      <c r="D850" s="7"/>
      <c r="E850" s="39"/>
      <c r="F850" s="39"/>
      <c r="G850" s="39"/>
    </row>
    <row r="851" spans="1:7" ht="14.25" customHeight="1" x14ac:dyDescent="0.25">
      <c r="A851" s="7"/>
      <c r="B851" s="39"/>
      <c r="C851" s="7"/>
      <c r="D851" s="7"/>
      <c r="E851" s="39"/>
      <c r="F851" s="39"/>
      <c r="G851" s="39"/>
    </row>
    <row r="852" spans="1:7" ht="14.25" customHeight="1" x14ac:dyDescent="0.25">
      <c r="A852" s="7"/>
      <c r="B852" s="39"/>
      <c r="C852" s="7"/>
      <c r="D852" s="7"/>
      <c r="E852" s="39"/>
      <c r="F852" s="39"/>
      <c r="G852" s="39"/>
    </row>
    <row r="853" spans="1:7" ht="14.25" customHeight="1" x14ac:dyDescent="0.25">
      <c r="A853" s="7"/>
      <c r="B853" s="39"/>
      <c r="C853" s="7"/>
      <c r="D853" s="7"/>
      <c r="E853" s="39"/>
      <c r="F853" s="39"/>
      <c r="G853" s="39"/>
    </row>
    <row r="854" spans="1:7" ht="14.25" customHeight="1" x14ac:dyDescent="0.25">
      <c r="A854" s="7"/>
      <c r="B854" s="39"/>
      <c r="C854" s="7"/>
      <c r="D854" s="7"/>
      <c r="E854" s="39"/>
      <c r="F854" s="39"/>
      <c r="G854" s="39"/>
    </row>
    <row r="855" spans="1:7" ht="14.25" customHeight="1" x14ac:dyDescent="0.25">
      <c r="A855" s="7"/>
      <c r="B855" s="39"/>
      <c r="C855" s="7"/>
      <c r="D855" s="7"/>
      <c r="E855" s="39"/>
      <c r="F855" s="39"/>
      <c r="G855" s="39"/>
    </row>
    <row r="856" spans="1:7" ht="14.25" customHeight="1" x14ac:dyDescent="0.25">
      <c r="A856" s="7"/>
      <c r="B856" s="39"/>
      <c r="C856" s="7"/>
      <c r="D856" s="7"/>
      <c r="E856" s="39"/>
      <c r="F856" s="39"/>
      <c r="G856" s="39"/>
    </row>
    <row r="857" spans="1:7" ht="14.25" customHeight="1" x14ac:dyDescent="0.25">
      <c r="A857" s="7"/>
      <c r="B857" s="39"/>
      <c r="C857" s="7"/>
      <c r="D857" s="7"/>
      <c r="E857" s="39"/>
      <c r="F857" s="39"/>
      <c r="G857" s="39"/>
    </row>
    <row r="858" spans="1:7" ht="14.25" customHeight="1" x14ac:dyDescent="0.25">
      <c r="A858" s="7"/>
      <c r="B858" s="39"/>
      <c r="C858" s="7"/>
      <c r="D858" s="7"/>
      <c r="E858" s="39"/>
      <c r="F858" s="39"/>
      <c r="G858" s="39"/>
    </row>
    <row r="859" spans="1:7" ht="14.25" customHeight="1" x14ac:dyDescent="0.25">
      <c r="A859" s="7"/>
      <c r="B859" s="39"/>
      <c r="C859" s="7"/>
      <c r="D859" s="7"/>
      <c r="E859" s="39"/>
      <c r="F859" s="39"/>
      <c r="G859" s="39"/>
    </row>
    <row r="860" spans="1:7" ht="14.25" customHeight="1" x14ac:dyDescent="0.25">
      <c r="A860" s="7"/>
      <c r="B860" s="39"/>
      <c r="C860" s="7"/>
      <c r="D860" s="7"/>
      <c r="E860" s="39"/>
      <c r="F860" s="39"/>
      <c r="G860" s="39"/>
    </row>
    <row r="861" spans="1:7" ht="14.25" customHeight="1" x14ac:dyDescent="0.25">
      <c r="A861" s="7"/>
      <c r="B861" s="39"/>
      <c r="C861" s="7"/>
      <c r="D861" s="7"/>
      <c r="E861" s="39"/>
      <c r="F861" s="39"/>
      <c r="G861" s="39"/>
    </row>
    <row r="862" spans="1:7" ht="14.25" customHeight="1" x14ac:dyDescent="0.25">
      <c r="A862" s="7"/>
      <c r="B862" s="39"/>
      <c r="C862" s="7"/>
      <c r="D862" s="7"/>
      <c r="E862" s="39"/>
      <c r="F862" s="39"/>
      <c r="G862" s="39"/>
    </row>
    <row r="863" spans="1:7" ht="14.25" customHeight="1" x14ac:dyDescent="0.25">
      <c r="A863" s="7"/>
      <c r="B863" s="39"/>
      <c r="C863" s="7"/>
      <c r="D863" s="7"/>
      <c r="E863" s="39"/>
      <c r="F863" s="39"/>
      <c r="G863" s="39"/>
    </row>
    <row r="864" spans="1:7" ht="14.25" customHeight="1" x14ac:dyDescent="0.25">
      <c r="A864" s="7"/>
      <c r="B864" s="39"/>
      <c r="C864" s="7"/>
      <c r="D864" s="7"/>
      <c r="E864" s="39"/>
      <c r="F864" s="39"/>
      <c r="G864" s="39"/>
    </row>
    <row r="865" spans="1:7" ht="14.25" customHeight="1" x14ac:dyDescent="0.25">
      <c r="A865" s="7"/>
      <c r="B865" s="39"/>
      <c r="C865" s="7"/>
      <c r="D865" s="7"/>
      <c r="E865" s="39"/>
      <c r="F865" s="39"/>
      <c r="G865" s="39"/>
    </row>
    <row r="866" spans="1:7" ht="14.25" customHeight="1" x14ac:dyDescent="0.25">
      <c r="A866" s="7"/>
      <c r="B866" s="39"/>
      <c r="C866" s="7"/>
      <c r="D866" s="7"/>
      <c r="E866" s="39"/>
      <c r="F866" s="39"/>
      <c r="G866" s="39"/>
    </row>
    <row r="867" spans="1:7" ht="14.25" customHeight="1" x14ac:dyDescent="0.25">
      <c r="A867" s="7"/>
      <c r="B867" s="39"/>
      <c r="C867" s="7"/>
      <c r="D867" s="7"/>
      <c r="E867" s="39"/>
      <c r="F867" s="39"/>
      <c r="G867" s="39"/>
    </row>
    <row r="868" spans="1:7" ht="14.25" customHeight="1" x14ac:dyDescent="0.25">
      <c r="A868" s="7"/>
      <c r="B868" s="39"/>
      <c r="C868" s="7"/>
      <c r="D868" s="7"/>
      <c r="E868" s="39"/>
      <c r="F868" s="39"/>
      <c r="G868" s="39"/>
    </row>
    <row r="869" spans="1:7" ht="14.25" customHeight="1" x14ac:dyDescent="0.25">
      <c r="A869" s="7"/>
      <c r="B869" s="39"/>
      <c r="C869" s="7"/>
      <c r="D869" s="7"/>
      <c r="E869" s="39"/>
      <c r="F869" s="39"/>
      <c r="G869" s="39"/>
    </row>
    <row r="870" spans="1:7" ht="14.25" customHeight="1" x14ac:dyDescent="0.25">
      <c r="A870" s="7"/>
      <c r="B870" s="39"/>
      <c r="C870" s="7"/>
      <c r="D870" s="7"/>
      <c r="E870" s="39"/>
      <c r="F870" s="39"/>
      <c r="G870" s="39"/>
    </row>
    <row r="871" spans="1:7" ht="14.25" customHeight="1" x14ac:dyDescent="0.25">
      <c r="A871" s="7"/>
      <c r="B871" s="39"/>
      <c r="C871" s="7"/>
      <c r="D871" s="7"/>
      <c r="E871" s="39"/>
      <c r="F871" s="39"/>
      <c r="G871" s="39"/>
    </row>
    <row r="872" spans="1:7" ht="14.25" customHeight="1" x14ac:dyDescent="0.25">
      <c r="A872" s="7"/>
      <c r="B872" s="39"/>
      <c r="C872" s="7"/>
      <c r="D872" s="7"/>
      <c r="E872" s="39"/>
      <c r="F872" s="39"/>
      <c r="G872" s="39"/>
    </row>
    <row r="873" spans="1:7" ht="14.25" customHeight="1" x14ac:dyDescent="0.25">
      <c r="A873" s="7"/>
      <c r="B873" s="39"/>
      <c r="C873" s="7"/>
      <c r="D873" s="7"/>
      <c r="E873" s="39"/>
      <c r="F873" s="39"/>
      <c r="G873" s="39"/>
    </row>
    <row r="874" spans="1:7" ht="14.25" customHeight="1" x14ac:dyDescent="0.25">
      <c r="A874" s="7"/>
      <c r="B874" s="39"/>
      <c r="C874" s="7"/>
      <c r="D874" s="7"/>
      <c r="E874" s="39"/>
      <c r="F874" s="39"/>
      <c r="G874" s="39"/>
    </row>
    <row r="875" spans="1:7" ht="14.25" customHeight="1" x14ac:dyDescent="0.25">
      <c r="A875" s="7"/>
      <c r="B875" s="39"/>
      <c r="C875" s="7"/>
      <c r="D875" s="7"/>
      <c r="E875" s="39"/>
      <c r="F875" s="39"/>
      <c r="G875" s="39"/>
    </row>
    <row r="876" spans="1:7" ht="14.25" customHeight="1" x14ac:dyDescent="0.25">
      <c r="A876" s="7"/>
      <c r="B876" s="39"/>
      <c r="C876" s="7"/>
      <c r="D876" s="7"/>
      <c r="E876" s="39"/>
      <c r="F876" s="39"/>
      <c r="G876" s="39"/>
    </row>
    <row r="877" spans="1:7" ht="14.25" customHeight="1" x14ac:dyDescent="0.25">
      <c r="A877" s="7"/>
      <c r="B877" s="39"/>
      <c r="C877" s="7"/>
      <c r="D877" s="7"/>
      <c r="E877" s="39"/>
      <c r="F877" s="39"/>
      <c r="G877" s="39"/>
    </row>
    <row r="878" spans="1:7" ht="14.25" customHeight="1" x14ac:dyDescent="0.25">
      <c r="A878" s="7"/>
      <c r="B878" s="39"/>
      <c r="C878" s="7"/>
      <c r="D878" s="7"/>
      <c r="E878" s="39"/>
      <c r="F878" s="39"/>
      <c r="G878" s="39"/>
    </row>
    <row r="879" spans="1:7" ht="14.25" customHeight="1" x14ac:dyDescent="0.25">
      <c r="A879" s="7"/>
      <c r="B879" s="39"/>
      <c r="C879" s="7"/>
      <c r="D879" s="7"/>
      <c r="E879" s="39"/>
      <c r="F879" s="39"/>
      <c r="G879" s="39"/>
    </row>
    <row r="880" spans="1:7" ht="14.25" customHeight="1" x14ac:dyDescent="0.25">
      <c r="A880" s="7"/>
      <c r="B880" s="39"/>
      <c r="C880" s="7"/>
      <c r="D880" s="7"/>
      <c r="E880" s="39"/>
      <c r="F880" s="39"/>
      <c r="G880" s="39"/>
    </row>
    <row r="881" spans="1:7" ht="14.25" customHeight="1" x14ac:dyDescent="0.25">
      <c r="A881" s="7"/>
      <c r="B881" s="39"/>
      <c r="C881" s="7"/>
      <c r="D881" s="7"/>
      <c r="E881" s="39"/>
      <c r="F881" s="39"/>
      <c r="G881" s="39"/>
    </row>
    <row r="882" spans="1:7" ht="14.25" customHeight="1" x14ac:dyDescent="0.25">
      <c r="A882" s="7"/>
      <c r="B882" s="39"/>
      <c r="C882" s="7"/>
      <c r="D882" s="7"/>
      <c r="E882" s="39"/>
      <c r="F882" s="39"/>
      <c r="G882" s="39"/>
    </row>
    <row r="883" spans="1:7" ht="14.25" customHeight="1" x14ac:dyDescent="0.25">
      <c r="A883" s="7"/>
      <c r="B883" s="39"/>
      <c r="C883" s="7"/>
      <c r="D883" s="7"/>
      <c r="E883" s="39"/>
      <c r="F883" s="39"/>
      <c r="G883" s="39"/>
    </row>
    <row r="884" spans="1:7" ht="14.25" customHeight="1" x14ac:dyDescent="0.25">
      <c r="A884" s="7"/>
      <c r="B884" s="39"/>
      <c r="C884" s="7"/>
      <c r="D884" s="7"/>
      <c r="E884" s="39"/>
      <c r="F884" s="39"/>
      <c r="G884" s="39"/>
    </row>
    <row r="885" spans="1:7" ht="14.25" customHeight="1" x14ac:dyDescent="0.25">
      <c r="A885" s="7"/>
      <c r="B885" s="39"/>
      <c r="C885" s="7"/>
      <c r="D885" s="7"/>
      <c r="E885" s="39"/>
      <c r="F885" s="39"/>
      <c r="G885" s="39"/>
    </row>
    <row r="886" spans="1:7" ht="14.25" customHeight="1" x14ac:dyDescent="0.25">
      <c r="A886" s="7"/>
      <c r="B886" s="39"/>
      <c r="C886" s="7"/>
      <c r="D886" s="7"/>
      <c r="E886" s="39"/>
      <c r="F886" s="39"/>
      <c r="G886" s="39"/>
    </row>
    <row r="887" spans="1:7" ht="14.25" customHeight="1" x14ac:dyDescent="0.25">
      <c r="A887" s="7"/>
      <c r="B887" s="39"/>
      <c r="C887" s="7"/>
      <c r="D887" s="7"/>
      <c r="E887" s="39"/>
      <c r="F887" s="39"/>
      <c r="G887" s="39"/>
    </row>
    <row r="888" spans="1:7" ht="14.25" customHeight="1" x14ac:dyDescent="0.25">
      <c r="A888" s="7"/>
      <c r="B888" s="39"/>
      <c r="C888" s="7"/>
      <c r="D888" s="7"/>
      <c r="E888" s="39"/>
      <c r="F888" s="39"/>
      <c r="G888" s="39"/>
    </row>
    <row r="889" spans="1:7" ht="14.25" customHeight="1" x14ac:dyDescent="0.25">
      <c r="A889" s="7"/>
      <c r="B889" s="39"/>
      <c r="C889" s="7"/>
      <c r="D889" s="7"/>
      <c r="E889" s="39"/>
      <c r="F889" s="39"/>
      <c r="G889" s="39"/>
    </row>
    <row r="890" spans="1:7" ht="14.25" customHeight="1" x14ac:dyDescent="0.25">
      <c r="A890" s="7"/>
      <c r="B890" s="39"/>
      <c r="C890" s="7"/>
      <c r="D890" s="7"/>
      <c r="E890" s="39"/>
      <c r="F890" s="39"/>
      <c r="G890" s="39"/>
    </row>
    <row r="891" spans="1:7" ht="14.25" customHeight="1" x14ac:dyDescent="0.25">
      <c r="A891" s="7"/>
      <c r="B891" s="39"/>
      <c r="C891" s="7"/>
      <c r="D891" s="7"/>
      <c r="E891" s="39"/>
      <c r="F891" s="39"/>
      <c r="G891" s="39"/>
    </row>
    <row r="892" spans="1:7" ht="14.25" customHeight="1" x14ac:dyDescent="0.25">
      <c r="A892" s="7"/>
      <c r="B892" s="39"/>
      <c r="C892" s="7"/>
      <c r="D892" s="7"/>
      <c r="E892" s="39"/>
      <c r="F892" s="39"/>
      <c r="G892" s="39"/>
    </row>
    <row r="893" spans="1:7" ht="14.25" customHeight="1" x14ac:dyDescent="0.25">
      <c r="A893" s="7"/>
      <c r="B893" s="39"/>
      <c r="C893" s="7"/>
      <c r="D893" s="7"/>
      <c r="E893" s="39"/>
      <c r="F893" s="39"/>
      <c r="G893" s="39"/>
    </row>
    <row r="894" spans="1:7" ht="14.25" customHeight="1" x14ac:dyDescent="0.25">
      <c r="A894" s="7"/>
      <c r="B894" s="39"/>
      <c r="C894" s="7"/>
      <c r="D894" s="7"/>
      <c r="E894" s="39"/>
      <c r="F894" s="39"/>
      <c r="G894" s="39"/>
    </row>
    <row r="895" spans="1:7" ht="14.25" customHeight="1" x14ac:dyDescent="0.25">
      <c r="A895" s="7"/>
      <c r="B895" s="39"/>
      <c r="C895" s="7"/>
      <c r="D895" s="7"/>
      <c r="E895" s="39"/>
      <c r="F895" s="39"/>
      <c r="G895" s="39"/>
    </row>
    <row r="896" spans="1:7" ht="14.25" customHeight="1" x14ac:dyDescent="0.25">
      <c r="A896" s="7"/>
      <c r="B896" s="39"/>
      <c r="C896" s="7"/>
      <c r="D896" s="7"/>
      <c r="E896" s="39"/>
      <c r="F896" s="39"/>
      <c r="G896" s="39"/>
    </row>
    <row r="897" spans="1:7" ht="14.25" customHeight="1" x14ac:dyDescent="0.25">
      <c r="A897" s="7"/>
      <c r="B897" s="39"/>
      <c r="C897" s="7"/>
      <c r="D897" s="7"/>
      <c r="E897" s="39"/>
      <c r="F897" s="39"/>
      <c r="G897" s="39"/>
    </row>
    <row r="898" spans="1:7" ht="14.25" customHeight="1" x14ac:dyDescent="0.25">
      <c r="A898" s="7"/>
      <c r="B898" s="39"/>
      <c r="C898" s="7"/>
      <c r="D898" s="7"/>
      <c r="E898" s="39"/>
      <c r="F898" s="39"/>
      <c r="G898" s="39"/>
    </row>
    <row r="899" spans="1:7" ht="14.25" customHeight="1" x14ac:dyDescent="0.25">
      <c r="A899" s="7"/>
      <c r="B899" s="39"/>
      <c r="C899" s="7"/>
      <c r="D899" s="7"/>
      <c r="E899" s="39"/>
      <c r="F899" s="39"/>
      <c r="G899" s="39"/>
    </row>
    <row r="900" spans="1:7" ht="14.25" customHeight="1" x14ac:dyDescent="0.25">
      <c r="A900" s="7"/>
      <c r="B900" s="39"/>
      <c r="C900" s="7"/>
      <c r="D900" s="7"/>
      <c r="E900" s="39"/>
      <c r="F900" s="39"/>
      <c r="G900" s="39"/>
    </row>
    <row r="901" spans="1:7" ht="14.25" customHeight="1" x14ac:dyDescent="0.25">
      <c r="A901" s="7"/>
      <c r="B901" s="39"/>
      <c r="C901" s="7"/>
      <c r="D901" s="7"/>
      <c r="E901" s="39"/>
      <c r="F901" s="39"/>
      <c r="G901" s="39"/>
    </row>
    <row r="902" spans="1:7" ht="14.25" customHeight="1" x14ac:dyDescent="0.25">
      <c r="A902" s="7"/>
      <c r="B902" s="39"/>
      <c r="C902" s="7"/>
      <c r="D902" s="7"/>
      <c r="E902" s="39"/>
      <c r="F902" s="39"/>
      <c r="G902" s="39"/>
    </row>
    <row r="903" spans="1:7" ht="14.25" customHeight="1" x14ac:dyDescent="0.25">
      <c r="A903" s="7"/>
      <c r="B903" s="39"/>
      <c r="C903" s="7"/>
      <c r="D903" s="7"/>
      <c r="E903" s="39"/>
      <c r="F903" s="39"/>
      <c r="G903" s="39"/>
    </row>
    <row r="904" spans="1:7" ht="14.25" customHeight="1" x14ac:dyDescent="0.25">
      <c r="A904" s="7"/>
      <c r="B904" s="39"/>
      <c r="C904" s="7"/>
      <c r="D904" s="7"/>
      <c r="E904" s="39"/>
      <c r="F904" s="39"/>
      <c r="G904" s="39"/>
    </row>
    <row r="905" spans="1:7" ht="14.25" customHeight="1" x14ac:dyDescent="0.25">
      <c r="A905" s="7"/>
      <c r="B905" s="39"/>
      <c r="C905" s="7"/>
      <c r="D905" s="7"/>
      <c r="E905" s="39"/>
      <c r="F905" s="39"/>
      <c r="G905" s="39"/>
    </row>
    <row r="906" spans="1:7" ht="14.25" customHeight="1" x14ac:dyDescent="0.25">
      <c r="A906" s="7"/>
      <c r="B906" s="39"/>
      <c r="C906" s="7"/>
      <c r="D906" s="7"/>
      <c r="E906" s="39"/>
      <c r="F906" s="39"/>
      <c r="G906" s="39"/>
    </row>
    <row r="907" spans="1:7" ht="14.25" customHeight="1" x14ac:dyDescent="0.25">
      <c r="A907" s="7"/>
      <c r="B907" s="39"/>
      <c r="C907" s="7"/>
      <c r="D907" s="7"/>
      <c r="E907" s="39"/>
      <c r="F907" s="39"/>
      <c r="G907" s="39"/>
    </row>
    <row r="908" spans="1:7" ht="14.25" customHeight="1" x14ac:dyDescent="0.25">
      <c r="A908" s="7"/>
      <c r="B908" s="39"/>
      <c r="C908" s="7"/>
      <c r="D908" s="7"/>
      <c r="E908" s="39"/>
      <c r="F908" s="39"/>
      <c r="G908" s="39"/>
    </row>
    <row r="909" spans="1:7" ht="14.25" customHeight="1" x14ac:dyDescent="0.25">
      <c r="A909" s="7"/>
      <c r="B909" s="39"/>
      <c r="C909" s="7"/>
      <c r="D909" s="7"/>
      <c r="E909" s="39"/>
      <c r="F909" s="39"/>
      <c r="G909" s="39"/>
    </row>
    <row r="910" spans="1:7" ht="14.25" customHeight="1" x14ac:dyDescent="0.25">
      <c r="A910" s="7"/>
      <c r="B910" s="39"/>
      <c r="C910" s="7"/>
      <c r="D910" s="7"/>
      <c r="E910" s="39"/>
      <c r="F910" s="39"/>
      <c r="G910" s="39"/>
    </row>
    <row r="911" spans="1:7" ht="14.25" customHeight="1" x14ac:dyDescent="0.25">
      <c r="A911" s="7"/>
      <c r="B911" s="39"/>
      <c r="C911" s="7"/>
      <c r="D911" s="7"/>
      <c r="E911" s="39"/>
      <c r="F911" s="39"/>
      <c r="G911" s="39"/>
    </row>
    <row r="912" spans="1:7" ht="14.25" customHeight="1" x14ac:dyDescent="0.25">
      <c r="A912" s="7"/>
      <c r="B912" s="39"/>
      <c r="C912" s="7"/>
      <c r="D912" s="7"/>
      <c r="E912" s="39"/>
      <c r="F912" s="39"/>
      <c r="G912" s="39"/>
    </row>
    <row r="913" spans="1:7" ht="14.25" customHeight="1" x14ac:dyDescent="0.25">
      <c r="A913" s="7"/>
      <c r="B913" s="39"/>
      <c r="C913" s="7"/>
      <c r="D913" s="7"/>
      <c r="E913" s="39"/>
      <c r="F913" s="39"/>
      <c r="G913" s="39"/>
    </row>
    <row r="914" spans="1:7" ht="14.25" customHeight="1" x14ac:dyDescent="0.25">
      <c r="A914" s="7"/>
      <c r="B914" s="39"/>
      <c r="C914" s="7"/>
      <c r="D914" s="7"/>
      <c r="E914" s="39"/>
      <c r="F914" s="39"/>
      <c r="G914" s="39"/>
    </row>
    <row r="915" spans="1:7" ht="14.25" customHeight="1" x14ac:dyDescent="0.25">
      <c r="A915" s="7"/>
      <c r="B915" s="39"/>
      <c r="C915" s="7"/>
      <c r="D915" s="7"/>
      <c r="E915" s="39"/>
      <c r="F915" s="39"/>
      <c r="G915" s="39"/>
    </row>
    <row r="916" spans="1:7" ht="14.25" customHeight="1" x14ac:dyDescent="0.25">
      <c r="A916" s="7"/>
      <c r="B916" s="39"/>
      <c r="C916" s="7"/>
      <c r="D916" s="7"/>
      <c r="E916" s="39"/>
      <c r="F916" s="39"/>
      <c r="G916" s="39"/>
    </row>
    <row r="917" spans="1:7" ht="14.25" customHeight="1" x14ac:dyDescent="0.25">
      <c r="A917" s="7"/>
      <c r="B917" s="39"/>
      <c r="C917" s="7"/>
      <c r="D917" s="7"/>
      <c r="E917" s="39"/>
      <c r="F917" s="39"/>
      <c r="G917" s="39"/>
    </row>
    <row r="918" spans="1:7" ht="14.25" customHeight="1" x14ac:dyDescent="0.25">
      <c r="A918" s="7"/>
      <c r="B918" s="39"/>
      <c r="C918" s="7"/>
      <c r="D918" s="7"/>
      <c r="E918" s="39"/>
      <c r="F918" s="39"/>
      <c r="G918" s="39"/>
    </row>
    <row r="919" spans="1:7" ht="14.25" customHeight="1" x14ac:dyDescent="0.25">
      <c r="A919" s="7"/>
      <c r="B919" s="39"/>
      <c r="C919" s="7"/>
      <c r="D919" s="7"/>
      <c r="E919" s="39"/>
      <c r="F919" s="39"/>
      <c r="G919" s="39"/>
    </row>
    <row r="920" spans="1:7" ht="14.25" customHeight="1" x14ac:dyDescent="0.25">
      <c r="A920" s="7"/>
      <c r="B920" s="39"/>
      <c r="C920" s="7"/>
      <c r="D920" s="7"/>
      <c r="E920" s="39"/>
      <c r="F920" s="39"/>
      <c r="G920" s="39"/>
    </row>
    <row r="921" spans="1:7" ht="14.25" customHeight="1" x14ac:dyDescent="0.25">
      <c r="A921" s="7"/>
      <c r="B921" s="39"/>
      <c r="C921" s="7"/>
      <c r="D921" s="7"/>
      <c r="E921" s="39"/>
      <c r="F921" s="39"/>
      <c r="G921" s="39"/>
    </row>
    <row r="922" spans="1:7" ht="14.25" customHeight="1" x14ac:dyDescent="0.25">
      <c r="A922" s="7"/>
      <c r="B922" s="39"/>
      <c r="C922" s="7"/>
      <c r="D922" s="7"/>
      <c r="E922" s="39"/>
      <c r="F922" s="39"/>
      <c r="G922" s="39"/>
    </row>
    <row r="923" spans="1:7" ht="14.25" customHeight="1" x14ac:dyDescent="0.25">
      <c r="A923" s="7"/>
      <c r="B923" s="39"/>
      <c r="C923" s="7"/>
      <c r="D923" s="7"/>
      <c r="E923" s="39"/>
      <c r="F923" s="39"/>
      <c r="G923" s="39"/>
    </row>
    <row r="924" spans="1:7" ht="14.25" customHeight="1" x14ac:dyDescent="0.25">
      <c r="A924" s="7"/>
      <c r="B924" s="39"/>
      <c r="C924" s="7"/>
      <c r="D924" s="7"/>
      <c r="E924" s="39"/>
      <c r="F924" s="39"/>
      <c r="G924" s="39"/>
    </row>
    <row r="925" spans="1:7" ht="14.25" customHeight="1" x14ac:dyDescent="0.25">
      <c r="A925" s="7"/>
      <c r="B925" s="39"/>
      <c r="C925" s="7"/>
      <c r="D925" s="7"/>
      <c r="E925" s="39"/>
      <c r="F925" s="39"/>
      <c r="G925" s="39"/>
    </row>
    <row r="926" spans="1:7" ht="14.25" customHeight="1" x14ac:dyDescent="0.25">
      <c r="A926" s="7"/>
      <c r="B926" s="39"/>
      <c r="C926" s="7"/>
      <c r="D926" s="7"/>
      <c r="E926" s="39"/>
      <c r="F926" s="39"/>
      <c r="G926" s="39"/>
    </row>
    <row r="927" spans="1:7" ht="14.25" customHeight="1" x14ac:dyDescent="0.25">
      <c r="A927" s="7"/>
      <c r="B927" s="39"/>
      <c r="C927" s="7"/>
      <c r="D927" s="7"/>
      <c r="E927" s="39"/>
      <c r="F927" s="39"/>
      <c r="G927" s="39"/>
    </row>
    <row r="928" spans="1:7" ht="14.25" customHeight="1" x14ac:dyDescent="0.25">
      <c r="A928" s="7"/>
      <c r="B928" s="39"/>
      <c r="C928" s="7"/>
      <c r="D928" s="7"/>
      <c r="E928" s="39"/>
      <c r="F928" s="39"/>
      <c r="G928" s="39"/>
    </row>
    <row r="929" spans="1:7" ht="14.25" customHeight="1" x14ac:dyDescent="0.25">
      <c r="A929" s="7"/>
      <c r="B929" s="39"/>
      <c r="C929" s="7"/>
      <c r="D929" s="7"/>
      <c r="E929" s="39"/>
      <c r="F929" s="39"/>
      <c r="G929" s="39"/>
    </row>
    <row r="930" spans="1:7" ht="14.25" customHeight="1" x14ac:dyDescent="0.25">
      <c r="A930" s="7"/>
      <c r="B930" s="39"/>
      <c r="C930" s="7"/>
      <c r="D930" s="7"/>
      <c r="E930" s="39"/>
      <c r="F930" s="39"/>
      <c r="G930" s="39"/>
    </row>
    <row r="931" spans="1:7" ht="14.25" customHeight="1" x14ac:dyDescent="0.25">
      <c r="A931" s="7"/>
      <c r="B931" s="39"/>
      <c r="C931" s="7"/>
      <c r="D931" s="7"/>
      <c r="E931" s="39"/>
      <c r="F931" s="39"/>
      <c r="G931" s="39"/>
    </row>
    <row r="932" spans="1:7" ht="14.25" customHeight="1" x14ac:dyDescent="0.25">
      <c r="A932" s="7"/>
      <c r="B932" s="39"/>
      <c r="C932" s="7"/>
      <c r="D932" s="7"/>
      <c r="E932" s="39"/>
      <c r="F932" s="39"/>
      <c r="G932" s="39"/>
    </row>
    <row r="933" spans="1:7" ht="14.25" customHeight="1" x14ac:dyDescent="0.25">
      <c r="A933" s="7"/>
      <c r="B933" s="39"/>
      <c r="C933" s="7"/>
      <c r="D933" s="7"/>
      <c r="E933" s="39"/>
      <c r="F933" s="39"/>
      <c r="G933" s="39"/>
    </row>
    <row r="934" spans="1:7" ht="14.25" customHeight="1" x14ac:dyDescent="0.25">
      <c r="A934" s="7"/>
      <c r="B934" s="39"/>
      <c r="C934" s="7"/>
      <c r="D934" s="7"/>
      <c r="E934" s="39"/>
      <c r="F934" s="39"/>
      <c r="G934" s="39"/>
    </row>
    <row r="935" spans="1:7" ht="14.25" customHeight="1" x14ac:dyDescent="0.25">
      <c r="A935" s="7"/>
      <c r="B935" s="39"/>
      <c r="C935" s="7"/>
      <c r="D935" s="7"/>
      <c r="E935" s="39"/>
      <c r="F935" s="39"/>
      <c r="G935" s="39"/>
    </row>
    <row r="936" spans="1:7" ht="14.25" customHeight="1" x14ac:dyDescent="0.25">
      <c r="A936" s="7"/>
      <c r="B936" s="39"/>
      <c r="C936" s="7"/>
      <c r="D936" s="7"/>
      <c r="E936" s="39"/>
      <c r="F936" s="39"/>
      <c r="G936" s="39"/>
    </row>
    <row r="937" spans="1:7" ht="14.25" customHeight="1" x14ac:dyDescent="0.25">
      <c r="A937" s="7"/>
      <c r="B937" s="39"/>
      <c r="C937" s="7"/>
      <c r="D937" s="7"/>
      <c r="E937" s="39"/>
      <c r="F937" s="39"/>
      <c r="G937" s="39"/>
    </row>
    <row r="938" spans="1:7" ht="14.25" customHeight="1" x14ac:dyDescent="0.25">
      <c r="A938" s="7"/>
      <c r="B938" s="39"/>
      <c r="C938" s="7"/>
      <c r="D938" s="7"/>
      <c r="E938" s="39"/>
      <c r="F938" s="39"/>
      <c r="G938" s="39"/>
    </row>
    <row r="939" spans="1:7" ht="14.25" customHeight="1" x14ac:dyDescent="0.25">
      <c r="A939" s="7"/>
      <c r="B939" s="39"/>
      <c r="C939" s="7"/>
      <c r="D939" s="7"/>
      <c r="E939" s="39"/>
      <c r="F939" s="39"/>
      <c r="G939" s="39"/>
    </row>
    <row r="940" spans="1:7" ht="14.25" customHeight="1" x14ac:dyDescent="0.25">
      <c r="A940" s="7"/>
      <c r="B940" s="39"/>
      <c r="C940" s="7"/>
      <c r="D940" s="7"/>
      <c r="E940" s="39"/>
      <c r="F940" s="39"/>
      <c r="G940" s="39"/>
    </row>
    <row r="941" spans="1:7" ht="14.25" customHeight="1" x14ac:dyDescent="0.25">
      <c r="A941" s="7"/>
      <c r="B941" s="39"/>
      <c r="C941" s="7"/>
      <c r="D941" s="7"/>
      <c r="E941" s="39"/>
      <c r="F941" s="39"/>
      <c r="G941" s="39"/>
    </row>
    <row r="942" spans="1:7" ht="14.25" customHeight="1" x14ac:dyDescent="0.25">
      <c r="A942" s="7"/>
      <c r="B942" s="39"/>
      <c r="C942" s="7"/>
      <c r="D942" s="7"/>
      <c r="E942" s="39"/>
      <c r="F942" s="39"/>
      <c r="G942" s="39"/>
    </row>
    <row r="943" spans="1:7" ht="14.25" customHeight="1" x14ac:dyDescent="0.25">
      <c r="A943" s="7"/>
      <c r="B943" s="39"/>
      <c r="C943" s="7"/>
      <c r="D943" s="7"/>
      <c r="E943" s="39"/>
      <c r="F943" s="39"/>
      <c r="G943" s="39"/>
    </row>
    <row r="944" spans="1:7" ht="14.25" customHeight="1" x14ac:dyDescent="0.25">
      <c r="A944" s="7"/>
      <c r="B944" s="39"/>
      <c r="C944" s="7"/>
      <c r="D944" s="7"/>
      <c r="E944" s="39"/>
      <c r="F944" s="39"/>
      <c r="G944" s="39"/>
    </row>
    <row r="945" spans="1:7" ht="14.25" customHeight="1" x14ac:dyDescent="0.25">
      <c r="A945" s="7"/>
      <c r="B945" s="39"/>
      <c r="C945" s="7"/>
      <c r="D945" s="7"/>
      <c r="E945" s="39"/>
      <c r="F945" s="39"/>
      <c r="G945" s="39"/>
    </row>
    <row r="946" spans="1:7" ht="14.25" customHeight="1" x14ac:dyDescent="0.25">
      <c r="A946" s="7"/>
      <c r="B946" s="39"/>
      <c r="C946" s="7"/>
      <c r="D946" s="7"/>
      <c r="E946" s="39"/>
      <c r="F946" s="39"/>
      <c r="G946" s="39"/>
    </row>
    <row r="947" spans="1:7" ht="14.25" customHeight="1" x14ac:dyDescent="0.25">
      <c r="A947" s="7"/>
      <c r="B947" s="39"/>
      <c r="C947" s="7"/>
      <c r="D947" s="7"/>
      <c r="E947" s="39"/>
      <c r="F947" s="39"/>
      <c r="G947" s="39"/>
    </row>
    <row r="948" spans="1:7" ht="14.25" customHeight="1" x14ac:dyDescent="0.25">
      <c r="A948" s="7"/>
      <c r="B948" s="39"/>
      <c r="C948" s="7"/>
      <c r="D948" s="7"/>
      <c r="E948" s="39"/>
      <c r="F948" s="39"/>
      <c r="G948" s="39"/>
    </row>
    <row r="949" spans="1:7" ht="14.25" customHeight="1" x14ac:dyDescent="0.25">
      <c r="A949" s="7"/>
      <c r="B949" s="39"/>
      <c r="C949" s="7"/>
      <c r="D949" s="7"/>
      <c r="E949" s="39"/>
      <c r="F949" s="39"/>
      <c r="G949" s="39"/>
    </row>
    <row r="950" spans="1:7" ht="14.25" customHeight="1" x14ac:dyDescent="0.25">
      <c r="A950" s="7"/>
      <c r="B950" s="39"/>
      <c r="C950" s="7"/>
      <c r="D950" s="7"/>
      <c r="E950" s="39"/>
      <c r="F950" s="39"/>
      <c r="G950" s="39"/>
    </row>
    <row r="951" spans="1:7" ht="14.25" customHeight="1" x14ac:dyDescent="0.25">
      <c r="A951" s="7"/>
      <c r="B951" s="39"/>
      <c r="C951" s="7"/>
      <c r="D951" s="7"/>
      <c r="E951" s="39"/>
      <c r="F951" s="39"/>
      <c r="G951" s="39"/>
    </row>
    <row r="952" spans="1:7" ht="14.25" customHeight="1" x14ac:dyDescent="0.25">
      <c r="A952" s="7"/>
      <c r="B952" s="39"/>
      <c r="C952" s="7"/>
      <c r="D952" s="7"/>
      <c r="E952" s="39"/>
      <c r="F952" s="39"/>
      <c r="G952" s="39"/>
    </row>
    <row r="953" spans="1:7" ht="14.25" customHeight="1" x14ac:dyDescent="0.25">
      <c r="A953" s="7"/>
      <c r="B953" s="39"/>
      <c r="C953" s="7"/>
      <c r="D953" s="7"/>
      <c r="E953" s="39"/>
      <c r="F953" s="39"/>
      <c r="G953" s="39"/>
    </row>
    <row r="954" spans="1:7" ht="14.25" customHeight="1" x14ac:dyDescent="0.25">
      <c r="A954" s="7"/>
      <c r="B954" s="39"/>
      <c r="C954" s="7"/>
      <c r="D954" s="7"/>
      <c r="E954" s="39"/>
      <c r="F954" s="39"/>
      <c r="G954" s="39"/>
    </row>
    <row r="955" spans="1:7" ht="14.25" customHeight="1" x14ac:dyDescent="0.25">
      <c r="A955" s="7"/>
      <c r="B955" s="39"/>
      <c r="C955" s="7"/>
      <c r="D955" s="7"/>
      <c r="E955" s="39"/>
      <c r="F955" s="39"/>
      <c r="G955" s="39"/>
    </row>
    <row r="956" spans="1:7" ht="14.25" customHeight="1" x14ac:dyDescent="0.25">
      <c r="A956" s="7"/>
      <c r="B956" s="39"/>
      <c r="C956" s="7"/>
      <c r="D956" s="7"/>
      <c r="E956" s="39"/>
      <c r="F956" s="39"/>
      <c r="G956" s="39"/>
    </row>
    <row r="957" spans="1:7" ht="14.25" customHeight="1" x14ac:dyDescent="0.25">
      <c r="A957" s="7"/>
      <c r="B957" s="39"/>
      <c r="C957" s="7"/>
      <c r="D957" s="7"/>
      <c r="E957" s="39"/>
      <c r="F957" s="39"/>
      <c r="G957" s="39"/>
    </row>
    <row r="958" spans="1:7" ht="14.25" customHeight="1" x14ac:dyDescent="0.25">
      <c r="A958" s="7"/>
      <c r="B958" s="39"/>
      <c r="C958" s="7"/>
      <c r="D958" s="7"/>
      <c r="E958" s="39"/>
      <c r="F958" s="39"/>
      <c r="G958" s="39"/>
    </row>
    <row r="959" spans="1:7" ht="14.25" customHeight="1" x14ac:dyDescent="0.25">
      <c r="A959" s="7"/>
      <c r="B959" s="39"/>
      <c r="C959" s="7"/>
      <c r="D959" s="7"/>
      <c r="E959" s="39"/>
      <c r="F959" s="39"/>
      <c r="G959" s="39"/>
    </row>
    <row r="960" spans="1:7" ht="14.25" customHeight="1" x14ac:dyDescent="0.25">
      <c r="A960" s="7"/>
      <c r="B960" s="39"/>
      <c r="C960" s="7"/>
      <c r="D960" s="7"/>
      <c r="E960" s="39"/>
      <c r="F960" s="39"/>
      <c r="G960" s="39"/>
    </row>
    <row r="961" spans="1:7" ht="14.25" customHeight="1" x14ac:dyDescent="0.25">
      <c r="A961" s="7"/>
      <c r="B961" s="39"/>
      <c r="C961" s="7"/>
      <c r="D961" s="7"/>
      <c r="E961" s="39"/>
      <c r="F961" s="39"/>
      <c r="G961" s="39"/>
    </row>
    <row r="962" spans="1:7" ht="14.25" customHeight="1" x14ac:dyDescent="0.25">
      <c r="A962" s="7"/>
      <c r="B962" s="39"/>
      <c r="C962" s="7"/>
      <c r="D962" s="7"/>
      <c r="E962" s="39"/>
      <c r="F962" s="39"/>
      <c r="G962" s="39"/>
    </row>
    <row r="963" spans="1:7" ht="14.25" customHeight="1" x14ac:dyDescent="0.25">
      <c r="A963" s="7"/>
      <c r="B963" s="39"/>
      <c r="C963" s="7"/>
      <c r="D963" s="7"/>
      <c r="E963" s="39"/>
      <c r="F963" s="39"/>
      <c r="G963" s="39"/>
    </row>
    <row r="964" spans="1:7" ht="14.25" customHeight="1" x14ac:dyDescent="0.25">
      <c r="A964" s="7"/>
      <c r="B964" s="39"/>
      <c r="C964" s="7"/>
      <c r="D964" s="7"/>
      <c r="E964" s="39"/>
      <c r="F964" s="39"/>
      <c r="G964" s="39"/>
    </row>
    <row r="965" spans="1:7" ht="14.25" customHeight="1" x14ac:dyDescent="0.25">
      <c r="A965" s="7"/>
      <c r="B965" s="39"/>
      <c r="C965" s="7"/>
      <c r="D965" s="7"/>
      <c r="E965" s="39"/>
      <c r="F965" s="39"/>
      <c r="G965" s="39"/>
    </row>
    <row r="966" spans="1:7" ht="14.25" customHeight="1" x14ac:dyDescent="0.25">
      <c r="A966" s="7"/>
      <c r="B966" s="39"/>
      <c r="C966" s="7"/>
      <c r="D966" s="7"/>
      <c r="E966" s="39"/>
      <c r="F966" s="39"/>
      <c r="G966" s="39"/>
    </row>
    <row r="967" spans="1:7" ht="14.25" customHeight="1" x14ac:dyDescent="0.25">
      <c r="A967" s="7"/>
      <c r="B967" s="39"/>
      <c r="C967" s="7"/>
      <c r="D967" s="7"/>
      <c r="E967" s="39"/>
      <c r="F967" s="39"/>
      <c r="G967" s="39"/>
    </row>
    <row r="968" spans="1:7" ht="14.25" customHeight="1" x14ac:dyDescent="0.25">
      <c r="A968" s="7"/>
      <c r="B968" s="39"/>
      <c r="C968" s="7"/>
      <c r="D968" s="7"/>
      <c r="E968" s="39"/>
      <c r="F968" s="39"/>
      <c r="G968" s="39"/>
    </row>
    <row r="969" spans="1:7" ht="14.25" customHeight="1" x14ac:dyDescent="0.25">
      <c r="A969" s="7"/>
      <c r="B969" s="39"/>
      <c r="C969" s="7"/>
      <c r="D969" s="7"/>
      <c r="E969" s="39"/>
      <c r="F969" s="39"/>
      <c r="G969" s="39"/>
    </row>
    <row r="970" spans="1:7" ht="14.25" customHeight="1" x14ac:dyDescent="0.25">
      <c r="A970" s="7"/>
      <c r="B970" s="39"/>
      <c r="C970" s="7"/>
      <c r="D970" s="7"/>
      <c r="E970" s="39"/>
      <c r="F970" s="39"/>
      <c r="G970" s="39"/>
    </row>
    <row r="971" spans="1:7" ht="14.25" customHeight="1" x14ac:dyDescent="0.25">
      <c r="A971" s="7"/>
      <c r="B971" s="39"/>
      <c r="C971" s="7"/>
      <c r="D971" s="7"/>
      <c r="E971" s="39"/>
      <c r="F971" s="39"/>
      <c r="G971" s="39"/>
    </row>
    <row r="972" spans="1:7" ht="14.25" customHeight="1" x14ac:dyDescent="0.25">
      <c r="A972" s="7"/>
      <c r="B972" s="39"/>
      <c r="C972" s="7"/>
      <c r="D972" s="7"/>
      <c r="E972" s="39"/>
      <c r="F972" s="39"/>
      <c r="G972" s="39"/>
    </row>
    <row r="973" spans="1:7" ht="14.25" customHeight="1" x14ac:dyDescent="0.25">
      <c r="A973" s="7"/>
      <c r="B973" s="39"/>
      <c r="C973" s="7"/>
      <c r="D973" s="7"/>
      <c r="E973" s="39"/>
      <c r="F973" s="39"/>
      <c r="G973" s="39"/>
    </row>
    <row r="974" spans="1:7" ht="14.25" customHeight="1" x14ac:dyDescent="0.25">
      <c r="A974" s="7"/>
      <c r="B974" s="39"/>
      <c r="C974" s="7"/>
      <c r="D974" s="7"/>
      <c r="E974" s="39"/>
      <c r="F974" s="39"/>
      <c r="G974" s="39"/>
    </row>
    <row r="975" spans="1:7" ht="14.25" customHeight="1" x14ac:dyDescent="0.25">
      <c r="A975" s="7"/>
      <c r="B975" s="39"/>
      <c r="C975" s="7"/>
      <c r="D975" s="7"/>
      <c r="E975" s="39"/>
      <c r="F975" s="39"/>
      <c r="G975" s="39"/>
    </row>
    <row r="976" spans="1:7" ht="14.25" customHeight="1" x14ac:dyDescent="0.25">
      <c r="A976" s="7"/>
      <c r="B976" s="39"/>
      <c r="C976" s="7"/>
      <c r="D976" s="7"/>
      <c r="E976" s="39"/>
      <c r="F976" s="39"/>
      <c r="G976" s="39"/>
    </row>
    <row r="977" spans="1:7" ht="14.25" customHeight="1" x14ac:dyDescent="0.25">
      <c r="A977" s="7"/>
      <c r="B977" s="39"/>
      <c r="C977" s="7"/>
      <c r="D977" s="7"/>
      <c r="E977" s="39"/>
      <c r="F977" s="39"/>
      <c r="G977" s="39"/>
    </row>
    <row r="978" spans="1:7" ht="14.25" customHeight="1" x14ac:dyDescent="0.25">
      <c r="A978" s="7"/>
      <c r="B978" s="39"/>
      <c r="C978" s="7"/>
      <c r="D978" s="7"/>
      <c r="E978" s="39"/>
      <c r="F978" s="39"/>
      <c r="G978" s="39"/>
    </row>
    <row r="979" spans="1:7" ht="14.25" customHeight="1" x14ac:dyDescent="0.25">
      <c r="A979" s="7"/>
      <c r="B979" s="39"/>
      <c r="C979" s="7"/>
      <c r="D979" s="7"/>
      <c r="E979" s="39"/>
      <c r="F979" s="39"/>
      <c r="G979" s="39"/>
    </row>
    <row r="980" spans="1:7" ht="14.25" customHeight="1" x14ac:dyDescent="0.25">
      <c r="A980" s="7"/>
      <c r="B980" s="39"/>
      <c r="C980" s="7"/>
      <c r="D980" s="7"/>
      <c r="E980" s="39"/>
      <c r="F980" s="39"/>
      <c r="G980" s="39"/>
    </row>
    <row r="981" spans="1:7" ht="14.25" customHeight="1" x14ac:dyDescent="0.25">
      <c r="A981" s="7"/>
      <c r="B981" s="39"/>
      <c r="C981" s="7"/>
      <c r="D981" s="7"/>
      <c r="E981" s="39"/>
      <c r="F981" s="39"/>
      <c r="G981" s="39"/>
    </row>
    <row r="982" spans="1:7" ht="14.25" customHeight="1" x14ac:dyDescent="0.25">
      <c r="A982" s="7"/>
      <c r="B982" s="39"/>
      <c r="C982" s="7"/>
      <c r="D982" s="7"/>
      <c r="E982" s="39"/>
      <c r="F982" s="39"/>
      <c r="G982" s="39"/>
    </row>
    <row r="983" spans="1:7" ht="14.25" customHeight="1" x14ac:dyDescent="0.25">
      <c r="A983" s="7"/>
      <c r="B983" s="39"/>
      <c r="C983" s="7"/>
      <c r="D983" s="7"/>
      <c r="E983" s="39"/>
      <c r="F983" s="39"/>
      <c r="G983" s="39"/>
    </row>
    <row r="984" spans="1:7" ht="14.25" customHeight="1" x14ac:dyDescent="0.25">
      <c r="A984" s="7"/>
      <c r="B984" s="39"/>
      <c r="C984" s="7"/>
      <c r="D984" s="7"/>
      <c r="E984" s="39"/>
      <c r="F984" s="39"/>
      <c r="G984" s="39"/>
    </row>
    <row r="985" spans="1:7" ht="14.25" customHeight="1" x14ac:dyDescent="0.25">
      <c r="A985" s="7"/>
      <c r="B985" s="39"/>
      <c r="C985" s="7"/>
      <c r="D985" s="7"/>
      <c r="E985" s="39"/>
      <c r="F985" s="39"/>
      <c r="G985" s="39"/>
    </row>
    <row r="986" spans="1:7" ht="14.25" customHeight="1" x14ac:dyDescent="0.25">
      <c r="A986" s="7"/>
      <c r="B986" s="39"/>
      <c r="C986" s="7"/>
      <c r="D986" s="7"/>
      <c r="E986" s="39"/>
      <c r="F986" s="39"/>
      <c r="G986" s="39"/>
    </row>
    <row r="987" spans="1:7" ht="14.25" customHeight="1" x14ac:dyDescent="0.25">
      <c r="A987" s="7"/>
      <c r="B987" s="39"/>
      <c r="C987" s="7"/>
      <c r="D987" s="7"/>
      <c r="E987" s="39"/>
      <c r="F987" s="39"/>
      <c r="G987" s="39"/>
    </row>
    <row r="988" spans="1:7" ht="14.25" customHeight="1" x14ac:dyDescent="0.25">
      <c r="A988" s="7"/>
      <c r="B988" s="39"/>
      <c r="C988" s="7"/>
      <c r="D988" s="7"/>
      <c r="E988" s="39"/>
      <c r="F988" s="39"/>
      <c r="G988" s="39"/>
    </row>
    <row r="989" spans="1:7" ht="14.25" customHeight="1" x14ac:dyDescent="0.25">
      <c r="A989" s="7"/>
      <c r="B989" s="39"/>
      <c r="C989" s="7"/>
      <c r="D989" s="7"/>
      <c r="E989" s="39"/>
      <c r="F989" s="39"/>
      <c r="G989" s="39"/>
    </row>
    <row r="990" spans="1:7" ht="14.25" customHeight="1" x14ac:dyDescent="0.25">
      <c r="A990" s="7"/>
      <c r="B990" s="39"/>
      <c r="C990" s="7"/>
      <c r="D990" s="7"/>
      <c r="E990" s="39"/>
      <c r="F990" s="39"/>
      <c r="G990" s="39"/>
    </row>
    <row r="991" spans="1:7" ht="14.25" customHeight="1" x14ac:dyDescent="0.25">
      <c r="A991" s="7"/>
      <c r="B991" s="39"/>
      <c r="C991" s="7"/>
      <c r="D991" s="7"/>
      <c r="E991" s="39"/>
      <c r="F991" s="39"/>
      <c r="G991" s="39"/>
    </row>
    <row r="992" spans="1:7" ht="14.25" customHeight="1" x14ac:dyDescent="0.25">
      <c r="A992" s="7"/>
      <c r="B992" s="39"/>
      <c r="C992" s="7"/>
      <c r="D992" s="7"/>
      <c r="E992" s="39"/>
      <c r="F992" s="39"/>
      <c r="G992" s="39"/>
    </row>
    <row r="993" spans="1:7" ht="14.25" customHeight="1" x14ac:dyDescent="0.25">
      <c r="A993" s="7"/>
      <c r="B993" s="39"/>
      <c r="C993" s="7"/>
      <c r="D993" s="7"/>
      <c r="E993" s="39"/>
      <c r="F993" s="39"/>
      <c r="G993" s="39"/>
    </row>
    <row r="994" spans="1:7" ht="14.25" customHeight="1" x14ac:dyDescent="0.25">
      <c r="A994" s="7"/>
      <c r="B994" s="39"/>
      <c r="C994" s="7"/>
      <c r="D994" s="7"/>
      <c r="E994" s="39"/>
      <c r="F994" s="39"/>
      <c r="G994" s="39"/>
    </row>
    <row r="995" spans="1:7" ht="14.25" customHeight="1" x14ac:dyDescent="0.25">
      <c r="A995" s="7"/>
      <c r="B995" s="39"/>
      <c r="C995" s="7"/>
      <c r="D995" s="7"/>
      <c r="E995" s="39"/>
      <c r="F995" s="39"/>
      <c r="G995" s="39"/>
    </row>
    <row r="996" spans="1:7" ht="14.25" customHeight="1" x14ac:dyDescent="0.25">
      <c r="A996" s="7"/>
      <c r="B996" s="39"/>
      <c r="C996" s="7"/>
      <c r="D996" s="7"/>
      <c r="E996" s="39"/>
      <c r="F996" s="39"/>
      <c r="G996" s="39"/>
    </row>
    <row r="997" spans="1:7" ht="14.25" customHeight="1" x14ac:dyDescent="0.25">
      <c r="A997" s="7"/>
      <c r="B997" s="39"/>
      <c r="C997" s="7"/>
      <c r="D997" s="7"/>
      <c r="E997" s="39"/>
      <c r="F997" s="39"/>
      <c r="G997" s="39"/>
    </row>
    <row r="998" spans="1:7" ht="14.25" customHeight="1" x14ac:dyDescent="0.25">
      <c r="A998" s="7"/>
      <c r="B998" s="39"/>
      <c r="C998" s="7"/>
      <c r="D998" s="7"/>
      <c r="E998" s="39"/>
      <c r="F998" s="39"/>
      <c r="G998" s="39"/>
    </row>
    <row r="999" spans="1:7" ht="14.25" customHeight="1" x14ac:dyDescent="0.25">
      <c r="A999" s="7"/>
      <c r="B999" s="39"/>
      <c r="C999" s="7"/>
      <c r="D999" s="7"/>
      <c r="E999" s="39"/>
      <c r="F999" s="39"/>
      <c r="G999" s="39"/>
    </row>
    <row r="1000" spans="1:7" ht="14.25" customHeight="1" x14ac:dyDescent="0.25">
      <c r="A1000" s="7"/>
      <c r="B1000" s="39"/>
      <c r="C1000" s="7"/>
      <c r="D1000" s="7"/>
      <c r="E1000" s="39"/>
      <c r="F1000" s="39"/>
      <c r="G1000" s="39"/>
    </row>
    <row r="1001" spans="1:7" ht="14.25" customHeight="1" x14ac:dyDescent="0.25">
      <c r="A1001" s="7"/>
      <c r="B1001" s="39"/>
      <c r="C1001" s="7"/>
      <c r="D1001" s="7"/>
      <c r="E1001" s="39"/>
      <c r="F1001" s="39"/>
      <c r="G1001" s="39"/>
    </row>
    <row r="1002" spans="1:7" ht="14.25" customHeight="1" x14ac:dyDescent="0.25">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x14ac:dyDescent="0.25"/>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x14ac:dyDescent="0.25">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x14ac:dyDescent="0.25">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x14ac:dyDescent="0.25">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x14ac:dyDescent="0.25">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x14ac:dyDescent="0.25">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x14ac:dyDescent="0.25">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x14ac:dyDescent="0.25">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x14ac:dyDescent="0.25">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x14ac:dyDescent="0.25">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x14ac:dyDescent="0.25">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x14ac:dyDescent="0.25">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x14ac:dyDescent="0.25">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x14ac:dyDescent="0.25">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x14ac:dyDescent="0.25">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x14ac:dyDescent="0.25">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x14ac:dyDescent="0.25">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x14ac:dyDescent="0.25">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x14ac:dyDescent="0.25">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x14ac:dyDescent="0.25">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x14ac:dyDescent="0.25">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x14ac:dyDescent="0.25">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x14ac:dyDescent="0.25">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x14ac:dyDescent="0.25">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x14ac:dyDescent="0.25">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x14ac:dyDescent="0.25">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x14ac:dyDescent="0.25">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x14ac:dyDescent="0.25">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x14ac:dyDescent="0.25">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x14ac:dyDescent="0.25">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x14ac:dyDescent="0.25">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x14ac:dyDescent="0.25">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x14ac:dyDescent="0.25">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x14ac:dyDescent="0.25">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x14ac:dyDescent="0.25">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x14ac:dyDescent="0.25">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x14ac:dyDescent="0.25">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x14ac:dyDescent="0.25">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x14ac:dyDescent="0.25">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x14ac:dyDescent="0.25">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x14ac:dyDescent="0.25">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x14ac:dyDescent="0.25">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x14ac:dyDescent="0.25">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x14ac:dyDescent="0.25">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x14ac:dyDescent="0.25">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x14ac:dyDescent="0.25">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x14ac:dyDescent="0.25">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x14ac:dyDescent="0.25">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x14ac:dyDescent="0.25">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x14ac:dyDescent="0.25">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x14ac:dyDescent="0.25">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x14ac:dyDescent="0.25">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x14ac:dyDescent="0.25">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x14ac:dyDescent="0.25">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x14ac:dyDescent="0.25">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x14ac:dyDescent="0.25">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x14ac:dyDescent="0.25">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x14ac:dyDescent="0.25">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x14ac:dyDescent="0.25">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x14ac:dyDescent="0.25">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x14ac:dyDescent="0.25">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x14ac:dyDescent="0.25">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x14ac:dyDescent="0.25">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x14ac:dyDescent="0.25">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x14ac:dyDescent="0.25">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x14ac:dyDescent="0.25">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x14ac:dyDescent="0.25">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x14ac:dyDescent="0.25">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x14ac:dyDescent="0.25">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x14ac:dyDescent="0.25">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x14ac:dyDescent="0.25">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x14ac:dyDescent="0.25">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x14ac:dyDescent="0.25">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x14ac:dyDescent="0.25">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x14ac:dyDescent="0.25">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x14ac:dyDescent="0.25">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x14ac:dyDescent="0.25">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x14ac:dyDescent="0.25">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x14ac:dyDescent="0.25">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x14ac:dyDescent="0.25">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x14ac:dyDescent="0.25">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x14ac:dyDescent="0.25">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x14ac:dyDescent="0.25">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x14ac:dyDescent="0.25">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x14ac:dyDescent="0.25">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x14ac:dyDescent="0.25">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x14ac:dyDescent="0.25">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x14ac:dyDescent="0.25">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x14ac:dyDescent="0.25">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x14ac:dyDescent="0.25">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x14ac:dyDescent="0.25">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x14ac:dyDescent="0.25">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x14ac:dyDescent="0.25">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x14ac:dyDescent="0.25">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x14ac:dyDescent="0.25">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x14ac:dyDescent="0.25">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x14ac:dyDescent="0.25">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x14ac:dyDescent="0.25">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x14ac:dyDescent="0.25">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x14ac:dyDescent="0.25">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x14ac:dyDescent="0.25">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x14ac:dyDescent="0.25">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x14ac:dyDescent="0.25">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x14ac:dyDescent="0.25">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x14ac:dyDescent="0.25">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x14ac:dyDescent="0.25">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x14ac:dyDescent="0.25">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x14ac:dyDescent="0.25">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x14ac:dyDescent="0.25">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x14ac:dyDescent="0.25">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x14ac:dyDescent="0.25">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x14ac:dyDescent="0.25">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x14ac:dyDescent="0.25">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x14ac:dyDescent="0.25">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x14ac:dyDescent="0.25">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x14ac:dyDescent="0.25">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x14ac:dyDescent="0.25">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x14ac:dyDescent="0.25">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x14ac:dyDescent="0.25">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x14ac:dyDescent="0.25">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x14ac:dyDescent="0.25">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x14ac:dyDescent="0.25">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x14ac:dyDescent="0.25">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x14ac:dyDescent="0.25">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x14ac:dyDescent="0.25">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x14ac:dyDescent="0.25">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x14ac:dyDescent="0.25">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x14ac:dyDescent="0.25">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x14ac:dyDescent="0.25">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x14ac:dyDescent="0.25">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x14ac:dyDescent="0.25">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x14ac:dyDescent="0.25">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x14ac:dyDescent="0.25">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x14ac:dyDescent="0.25">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x14ac:dyDescent="0.25">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x14ac:dyDescent="0.25">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x14ac:dyDescent="0.25">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x14ac:dyDescent="0.25">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x14ac:dyDescent="0.25">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x14ac:dyDescent="0.25">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x14ac:dyDescent="0.25">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x14ac:dyDescent="0.25">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x14ac:dyDescent="0.25">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x14ac:dyDescent="0.25">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x14ac:dyDescent="0.25">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x14ac:dyDescent="0.25">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x14ac:dyDescent="0.25">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x14ac:dyDescent="0.25">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x14ac:dyDescent="0.25">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x14ac:dyDescent="0.25">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x14ac:dyDescent="0.25">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x14ac:dyDescent="0.25">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x14ac:dyDescent="0.25">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x14ac:dyDescent="0.25">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x14ac:dyDescent="0.25">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x14ac:dyDescent="0.25">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x14ac:dyDescent="0.25">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x14ac:dyDescent="0.25">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x14ac:dyDescent="0.25">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x14ac:dyDescent="0.25">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x14ac:dyDescent="0.25">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x14ac:dyDescent="0.25">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x14ac:dyDescent="0.25">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x14ac:dyDescent="0.25">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x14ac:dyDescent="0.25">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x14ac:dyDescent="0.25">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x14ac:dyDescent="0.25">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x14ac:dyDescent="0.25">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x14ac:dyDescent="0.25">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x14ac:dyDescent="0.25">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x14ac:dyDescent="0.25">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x14ac:dyDescent="0.25">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x14ac:dyDescent="0.25">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x14ac:dyDescent="0.25">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x14ac:dyDescent="0.25">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x14ac:dyDescent="0.25">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x14ac:dyDescent="0.25">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x14ac:dyDescent="0.25">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x14ac:dyDescent="0.25">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x14ac:dyDescent="0.25">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x14ac:dyDescent="0.25">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x14ac:dyDescent="0.25">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x14ac:dyDescent="0.25">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x14ac:dyDescent="0.25">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x14ac:dyDescent="0.25">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x14ac:dyDescent="0.25">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x14ac:dyDescent="0.25">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x14ac:dyDescent="0.25">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x14ac:dyDescent="0.25">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x14ac:dyDescent="0.25">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x14ac:dyDescent="0.25">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x14ac:dyDescent="0.25">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x14ac:dyDescent="0.25">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x14ac:dyDescent="0.25">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x14ac:dyDescent="0.25">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x14ac:dyDescent="0.25">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x14ac:dyDescent="0.25">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x14ac:dyDescent="0.25">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x14ac:dyDescent="0.25">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x14ac:dyDescent="0.25">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x14ac:dyDescent="0.25">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x14ac:dyDescent="0.25">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x14ac:dyDescent="0.25">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x14ac:dyDescent="0.25">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x14ac:dyDescent="0.25">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x14ac:dyDescent="0.25">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x14ac:dyDescent="0.25">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x14ac:dyDescent="0.25">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x14ac:dyDescent="0.25">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x14ac:dyDescent="0.25">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x14ac:dyDescent="0.25">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x14ac:dyDescent="0.25">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x14ac:dyDescent="0.25">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x14ac:dyDescent="0.25">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x14ac:dyDescent="0.25">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x14ac:dyDescent="0.25">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x14ac:dyDescent="0.25">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x14ac:dyDescent="0.25">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x14ac:dyDescent="0.25">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x14ac:dyDescent="0.25">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x14ac:dyDescent="0.25">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x14ac:dyDescent="0.25">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x14ac:dyDescent="0.25">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x14ac:dyDescent="0.25">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x14ac:dyDescent="0.25">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x14ac:dyDescent="0.25">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x14ac:dyDescent="0.25">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x14ac:dyDescent="0.25">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x14ac:dyDescent="0.25">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x14ac:dyDescent="0.25">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x14ac:dyDescent="0.25">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x14ac:dyDescent="0.25">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x14ac:dyDescent="0.25">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x14ac:dyDescent="0.25">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x14ac:dyDescent="0.25">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x14ac:dyDescent="0.25">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x14ac:dyDescent="0.25">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x14ac:dyDescent="0.25">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x14ac:dyDescent="0.25">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x14ac:dyDescent="0.25">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x14ac:dyDescent="0.25">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x14ac:dyDescent="0.25">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x14ac:dyDescent="0.25">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x14ac:dyDescent="0.25">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x14ac:dyDescent="0.25">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x14ac:dyDescent="0.25">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x14ac:dyDescent="0.25">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x14ac:dyDescent="0.25">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x14ac:dyDescent="0.25">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x14ac:dyDescent="0.25">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x14ac:dyDescent="0.25">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x14ac:dyDescent="0.25">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x14ac:dyDescent="0.25">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x14ac:dyDescent="0.25">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x14ac:dyDescent="0.25">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x14ac:dyDescent="0.25">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x14ac:dyDescent="0.25">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x14ac:dyDescent="0.25">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x14ac:dyDescent="0.25">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x14ac:dyDescent="0.25">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x14ac:dyDescent="0.25">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x14ac:dyDescent="0.25">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x14ac:dyDescent="0.25">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x14ac:dyDescent="0.25">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x14ac:dyDescent="0.25">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x14ac:dyDescent="0.25">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x14ac:dyDescent="0.25">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x14ac:dyDescent="0.25">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x14ac:dyDescent="0.25">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x14ac:dyDescent="0.25">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x14ac:dyDescent="0.25">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x14ac:dyDescent="0.25">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x14ac:dyDescent="0.25">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x14ac:dyDescent="0.25">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x14ac:dyDescent="0.25">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x14ac:dyDescent="0.25">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x14ac:dyDescent="0.25">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x14ac:dyDescent="0.25">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x14ac:dyDescent="0.25">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x14ac:dyDescent="0.25">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x14ac:dyDescent="0.25">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x14ac:dyDescent="0.25">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x14ac:dyDescent="0.25">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x14ac:dyDescent="0.25">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x14ac:dyDescent="0.25">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x14ac:dyDescent="0.25">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x14ac:dyDescent="0.25">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x14ac:dyDescent="0.25">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x14ac:dyDescent="0.25">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x14ac:dyDescent="0.25">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x14ac:dyDescent="0.25">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x14ac:dyDescent="0.25">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x14ac:dyDescent="0.25">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x14ac:dyDescent="0.25">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x14ac:dyDescent="0.25">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x14ac:dyDescent="0.25">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x14ac:dyDescent="0.25">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x14ac:dyDescent="0.25">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x14ac:dyDescent="0.25">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x14ac:dyDescent="0.25">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x14ac:dyDescent="0.25">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x14ac:dyDescent="0.25">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x14ac:dyDescent="0.25">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x14ac:dyDescent="0.25">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x14ac:dyDescent="0.25">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x14ac:dyDescent="0.25">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x14ac:dyDescent="0.25">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x14ac:dyDescent="0.25">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x14ac:dyDescent="0.25">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x14ac:dyDescent="0.25">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x14ac:dyDescent="0.25">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x14ac:dyDescent="0.25">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x14ac:dyDescent="0.25">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x14ac:dyDescent="0.25">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x14ac:dyDescent="0.25">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x14ac:dyDescent="0.25">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x14ac:dyDescent="0.25">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x14ac:dyDescent="0.25">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x14ac:dyDescent="0.25">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x14ac:dyDescent="0.25">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x14ac:dyDescent="0.25">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x14ac:dyDescent="0.25">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x14ac:dyDescent="0.25">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x14ac:dyDescent="0.25">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x14ac:dyDescent="0.25">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x14ac:dyDescent="0.25">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x14ac:dyDescent="0.25">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x14ac:dyDescent="0.25">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x14ac:dyDescent="0.25">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x14ac:dyDescent="0.25">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x14ac:dyDescent="0.25">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x14ac:dyDescent="0.25">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x14ac:dyDescent="0.25">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x14ac:dyDescent="0.25">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x14ac:dyDescent="0.25">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x14ac:dyDescent="0.25">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x14ac:dyDescent="0.25">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x14ac:dyDescent="0.25">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x14ac:dyDescent="0.25">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x14ac:dyDescent="0.25">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x14ac:dyDescent="0.25">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x14ac:dyDescent="0.25">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x14ac:dyDescent="0.25">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x14ac:dyDescent="0.25">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x14ac:dyDescent="0.25">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x14ac:dyDescent="0.25">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x14ac:dyDescent="0.25">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x14ac:dyDescent="0.25">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x14ac:dyDescent="0.25">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x14ac:dyDescent="0.25">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x14ac:dyDescent="0.25">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x14ac:dyDescent="0.25">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x14ac:dyDescent="0.25">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x14ac:dyDescent="0.25">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x14ac:dyDescent="0.25">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x14ac:dyDescent="0.25">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x14ac:dyDescent="0.25">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x14ac:dyDescent="0.25">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x14ac:dyDescent="0.25">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x14ac:dyDescent="0.25">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x14ac:dyDescent="0.25">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x14ac:dyDescent="0.25">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x14ac:dyDescent="0.25">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x14ac:dyDescent="0.25">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x14ac:dyDescent="0.25">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x14ac:dyDescent="0.25">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x14ac:dyDescent="0.25">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x14ac:dyDescent="0.25">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x14ac:dyDescent="0.25">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x14ac:dyDescent="0.25">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x14ac:dyDescent="0.25">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x14ac:dyDescent="0.25">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x14ac:dyDescent="0.25">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x14ac:dyDescent="0.25">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x14ac:dyDescent="0.25">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x14ac:dyDescent="0.25">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x14ac:dyDescent="0.25">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x14ac:dyDescent="0.25">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x14ac:dyDescent="0.25">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x14ac:dyDescent="0.25">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x14ac:dyDescent="0.25">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x14ac:dyDescent="0.25">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x14ac:dyDescent="0.25">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x14ac:dyDescent="0.25">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x14ac:dyDescent="0.25">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x14ac:dyDescent="0.25">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x14ac:dyDescent="0.25">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x14ac:dyDescent="0.25">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x14ac:dyDescent="0.25">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x14ac:dyDescent="0.25">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x14ac:dyDescent="0.25">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x14ac:dyDescent="0.25">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x14ac:dyDescent="0.25">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x14ac:dyDescent="0.25">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x14ac:dyDescent="0.25">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x14ac:dyDescent="0.25">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x14ac:dyDescent="0.25">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x14ac:dyDescent="0.25">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x14ac:dyDescent="0.25">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x14ac:dyDescent="0.25">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x14ac:dyDescent="0.25">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x14ac:dyDescent="0.25">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x14ac:dyDescent="0.25">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x14ac:dyDescent="0.25">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x14ac:dyDescent="0.25">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x14ac:dyDescent="0.25">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x14ac:dyDescent="0.25">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x14ac:dyDescent="0.25">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x14ac:dyDescent="0.25">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x14ac:dyDescent="0.25">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x14ac:dyDescent="0.25">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x14ac:dyDescent="0.25">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x14ac:dyDescent="0.25">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x14ac:dyDescent="0.25">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x14ac:dyDescent="0.25">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x14ac:dyDescent="0.25">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x14ac:dyDescent="0.25">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x14ac:dyDescent="0.25">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x14ac:dyDescent="0.25">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x14ac:dyDescent="0.25">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x14ac:dyDescent="0.25">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x14ac:dyDescent="0.25">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x14ac:dyDescent="0.25">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x14ac:dyDescent="0.25">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x14ac:dyDescent="0.25">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x14ac:dyDescent="0.25">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x14ac:dyDescent="0.25">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x14ac:dyDescent="0.25">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x14ac:dyDescent="0.25">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x14ac:dyDescent="0.25">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x14ac:dyDescent="0.25">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x14ac:dyDescent="0.25">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x14ac:dyDescent="0.25">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x14ac:dyDescent="0.25">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x14ac:dyDescent="0.25">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x14ac:dyDescent="0.25">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x14ac:dyDescent="0.25">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x14ac:dyDescent="0.25">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x14ac:dyDescent="0.25">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x14ac:dyDescent="0.25">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x14ac:dyDescent="0.25">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x14ac:dyDescent="0.25">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x14ac:dyDescent="0.25">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x14ac:dyDescent="0.25">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x14ac:dyDescent="0.25">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x14ac:dyDescent="0.25">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x14ac:dyDescent="0.25">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x14ac:dyDescent="0.25">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x14ac:dyDescent="0.25">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x14ac:dyDescent="0.25">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x14ac:dyDescent="0.25">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x14ac:dyDescent="0.25">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x14ac:dyDescent="0.25">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x14ac:dyDescent="0.25">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x14ac:dyDescent="0.25">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x14ac:dyDescent="0.25">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x14ac:dyDescent="0.25">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x14ac:dyDescent="0.25">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x14ac:dyDescent="0.25">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x14ac:dyDescent="0.25">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x14ac:dyDescent="0.25">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x14ac:dyDescent="0.25">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x14ac:dyDescent="0.25">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x14ac:dyDescent="0.25">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x14ac:dyDescent="0.25">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x14ac:dyDescent="0.25">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x14ac:dyDescent="0.25">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x14ac:dyDescent="0.25">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x14ac:dyDescent="0.25">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x14ac:dyDescent="0.25">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x14ac:dyDescent="0.25">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x14ac:dyDescent="0.25">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x14ac:dyDescent="0.25">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x14ac:dyDescent="0.25">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x14ac:dyDescent="0.25">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x14ac:dyDescent="0.25">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x14ac:dyDescent="0.25">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x14ac:dyDescent="0.25">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x14ac:dyDescent="0.25">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x14ac:dyDescent="0.25">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x14ac:dyDescent="0.25">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x14ac:dyDescent="0.25">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x14ac:dyDescent="0.25">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x14ac:dyDescent="0.25">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x14ac:dyDescent="0.25">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x14ac:dyDescent="0.25">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x14ac:dyDescent="0.25">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x14ac:dyDescent="0.25">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x14ac:dyDescent="0.25">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x14ac:dyDescent="0.25">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x14ac:dyDescent="0.25">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x14ac:dyDescent="0.25">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x14ac:dyDescent="0.25">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x14ac:dyDescent="0.25">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x14ac:dyDescent="0.25">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x14ac:dyDescent="0.25">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x14ac:dyDescent="0.25">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x14ac:dyDescent="0.25">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x14ac:dyDescent="0.25">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x14ac:dyDescent="0.25">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x14ac:dyDescent="0.25">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x14ac:dyDescent="0.25">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x14ac:dyDescent="0.25">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x14ac:dyDescent="0.25">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x14ac:dyDescent="0.25">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x14ac:dyDescent="0.25">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x14ac:dyDescent="0.25">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x14ac:dyDescent="0.25">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x14ac:dyDescent="0.25">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x14ac:dyDescent="0.25">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x14ac:dyDescent="0.25">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x14ac:dyDescent="0.25">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x14ac:dyDescent="0.25">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x14ac:dyDescent="0.25">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x14ac:dyDescent="0.25">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x14ac:dyDescent="0.25">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x14ac:dyDescent="0.25">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x14ac:dyDescent="0.25">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x14ac:dyDescent="0.25">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x14ac:dyDescent="0.25">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x14ac:dyDescent="0.25">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x14ac:dyDescent="0.25">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x14ac:dyDescent="0.25">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x14ac:dyDescent="0.25">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x14ac:dyDescent="0.25">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x14ac:dyDescent="0.25">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x14ac:dyDescent="0.25">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x14ac:dyDescent="0.25">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x14ac:dyDescent="0.25">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x14ac:dyDescent="0.25">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x14ac:dyDescent="0.25">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x14ac:dyDescent="0.25">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x14ac:dyDescent="0.25">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x14ac:dyDescent="0.25">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x14ac:dyDescent="0.25">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x14ac:dyDescent="0.25">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x14ac:dyDescent="0.25">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x14ac:dyDescent="0.25">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x14ac:dyDescent="0.25">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x14ac:dyDescent="0.25">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x14ac:dyDescent="0.25">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x14ac:dyDescent="0.25">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x14ac:dyDescent="0.25">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x14ac:dyDescent="0.25">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x14ac:dyDescent="0.25">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x14ac:dyDescent="0.25">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x14ac:dyDescent="0.25">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x14ac:dyDescent="0.25">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x14ac:dyDescent="0.25">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x14ac:dyDescent="0.25">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x14ac:dyDescent="0.25">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x14ac:dyDescent="0.25">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x14ac:dyDescent="0.25">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x14ac:dyDescent="0.25">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x14ac:dyDescent="0.25">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x14ac:dyDescent="0.25">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x14ac:dyDescent="0.25">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x14ac:dyDescent="0.25">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x14ac:dyDescent="0.25">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x14ac:dyDescent="0.25">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x14ac:dyDescent="0.25">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x14ac:dyDescent="0.25">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x14ac:dyDescent="0.25">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x14ac:dyDescent="0.25">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x14ac:dyDescent="0.25">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x14ac:dyDescent="0.25">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x14ac:dyDescent="0.25">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x14ac:dyDescent="0.25">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x14ac:dyDescent="0.25">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x14ac:dyDescent="0.25">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x14ac:dyDescent="0.25">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x14ac:dyDescent="0.25">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x14ac:dyDescent="0.25">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x14ac:dyDescent="0.25">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x14ac:dyDescent="0.25">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x14ac:dyDescent="0.25">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x14ac:dyDescent="0.25">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x14ac:dyDescent="0.25">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x14ac:dyDescent="0.25">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x14ac:dyDescent="0.25">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x14ac:dyDescent="0.25">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x14ac:dyDescent="0.25">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x14ac:dyDescent="0.25">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x14ac:dyDescent="0.25">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x14ac:dyDescent="0.25">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x14ac:dyDescent="0.25">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x14ac:dyDescent="0.25">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x14ac:dyDescent="0.25">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x14ac:dyDescent="0.25">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x14ac:dyDescent="0.25">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x14ac:dyDescent="0.25">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x14ac:dyDescent="0.25">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x14ac:dyDescent="0.25">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x14ac:dyDescent="0.25">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x14ac:dyDescent="0.25">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x14ac:dyDescent="0.25">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x14ac:dyDescent="0.25">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x14ac:dyDescent="0.25">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x14ac:dyDescent="0.25">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x14ac:dyDescent="0.25">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x14ac:dyDescent="0.25">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x14ac:dyDescent="0.25">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x14ac:dyDescent="0.25">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x14ac:dyDescent="0.25">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x14ac:dyDescent="0.25">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x14ac:dyDescent="0.25">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x14ac:dyDescent="0.25">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x14ac:dyDescent="0.25">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x14ac:dyDescent="0.25">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x14ac:dyDescent="0.25">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x14ac:dyDescent="0.25">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x14ac:dyDescent="0.25">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x14ac:dyDescent="0.25">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x14ac:dyDescent="0.25">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x14ac:dyDescent="0.25">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x14ac:dyDescent="0.25">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x14ac:dyDescent="0.25">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x14ac:dyDescent="0.25">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x14ac:dyDescent="0.25">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x14ac:dyDescent="0.25">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x14ac:dyDescent="0.25">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x14ac:dyDescent="0.25">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x14ac:dyDescent="0.25">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x14ac:dyDescent="0.25">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x14ac:dyDescent="0.25">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x14ac:dyDescent="0.25">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x14ac:dyDescent="0.25">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x14ac:dyDescent="0.25">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x14ac:dyDescent="0.25">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x14ac:dyDescent="0.25">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x14ac:dyDescent="0.25">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x14ac:dyDescent="0.25">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x14ac:dyDescent="0.25">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x14ac:dyDescent="0.25">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x14ac:dyDescent="0.25">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x14ac:dyDescent="0.25">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x14ac:dyDescent="0.25">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x14ac:dyDescent="0.25">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x14ac:dyDescent="0.25">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x14ac:dyDescent="0.25">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x14ac:dyDescent="0.25">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x14ac:dyDescent="0.25">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x14ac:dyDescent="0.25">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x14ac:dyDescent="0.25">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x14ac:dyDescent="0.25">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x14ac:dyDescent="0.25">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x14ac:dyDescent="0.25">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x14ac:dyDescent="0.25">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x14ac:dyDescent="0.25">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x14ac:dyDescent="0.25">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x14ac:dyDescent="0.25">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x14ac:dyDescent="0.25">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x14ac:dyDescent="0.25">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x14ac:dyDescent="0.25">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x14ac:dyDescent="0.25">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x14ac:dyDescent="0.25">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x14ac:dyDescent="0.25">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x14ac:dyDescent="0.25">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x14ac:dyDescent="0.25">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x14ac:dyDescent="0.25">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x14ac:dyDescent="0.25">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x14ac:dyDescent="0.25">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x14ac:dyDescent="0.25">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x14ac:dyDescent="0.25">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x14ac:dyDescent="0.25">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x14ac:dyDescent="0.25">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x14ac:dyDescent="0.25">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x14ac:dyDescent="0.25">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x14ac:dyDescent="0.25">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x14ac:dyDescent="0.25">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x14ac:dyDescent="0.25">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x14ac:dyDescent="0.25">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x14ac:dyDescent="0.25">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x14ac:dyDescent="0.25">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x14ac:dyDescent="0.25">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x14ac:dyDescent="0.25">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x14ac:dyDescent="0.25">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x14ac:dyDescent="0.25">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x14ac:dyDescent="0.25">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x14ac:dyDescent="0.25">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x14ac:dyDescent="0.25">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x14ac:dyDescent="0.25">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x14ac:dyDescent="0.25">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x14ac:dyDescent="0.25">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x14ac:dyDescent="0.25">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x14ac:dyDescent="0.25">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x14ac:dyDescent="0.25">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x14ac:dyDescent="0.25">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x14ac:dyDescent="0.25">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x14ac:dyDescent="0.25">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x14ac:dyDescent="0.25">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x14ac:dyDescent="0.25">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x14ac:dyDescent="0.25">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x14ac:dyDescent="0.25">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x14ac:dyDescent="0.25">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x14ac:dyDescent="0.25">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x14ac:dyDescent="0.25">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x14ac:dyDescent="0.25">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x14ac:dyDescent="0.25">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x14ac:dyDescent="0.25">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x14ac:dyDescent="0.25">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x14ac:dyDescent="0.25">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x14ac:dyDescent="0.25">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x14ac:dyDescent="0.25">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x14ac:dyDescent="0.25">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x14ac:dyDescent="0.25">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x14ac:dyDescent="0.25">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x14ac:dyDescent="0.25">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x14ac:dyDescent="0.25">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x14ac:dyDescent="0.25">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x14ac:dyDescent="0.25">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x14ac:dyDescent="0.25">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x14ac:dyDescent="0.25">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x14ac:dyDescent="0.25">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x14ac:dyDescent="0.25">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x14ac:dyDescent="0.25">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x14ac:dyDescent="0.25">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x14ac:dyDescent="0.25">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x14ac:dyDescent="0.25">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x14ac:dyDescent="0.25">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x14ac:dyDescent="0.25">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x14ac:dyDescent="0.25">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x14ac:dyDescent="0.25">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x14ac:dyDescent="0.25">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x14ac:dyDescent="0.25">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x14ac:dyDescent="0.25">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x14ac:dyDescent="0.25">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x14ac:dyDescent="0.25">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x14ac:dyDescent="0.25">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x14ac:dyDescent="0.25">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x14ac:dyDescent="0.25">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x14ac:dyDescent="0.25">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x14ac:dyDescent="0.25">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x14ac:dyDescent="0.25">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x14ac:dyDescent="0.25">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x14ac:dyDescent="0.25">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x14ac:dyDescent="0.25">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x14ac:dyDescent="0.25">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x14ac:dyDescent="0.25">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x14ac:dyDescent="0.25">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x14ac:dyDescent="0.25">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x14ac:dyDescent="0.25">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x14ac:dyDescent="0.25">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x14ac:dyDescent="0.25">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x14ac:dyDescent="0.25">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x14ac:dyDescent="0.25">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x14ac:dyDescent="0.25">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x14ac:dyDescent="0.25">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x14ac:dyDescent="0.25">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x14ac:dyDescent="0.25">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x14ac:dyDescent="0.25">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x14ac:dyDescent="0.25">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x14ac:dyDescent="0.25">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x14ac:dyDescent="0.25">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x14ac:dyDescent="0.25">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x14ac:dyDescent="0.25">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x14ac:dyDescent="0.25">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x14ac:dyDescent="0.25">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x14ac:dyDescent="0.25">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x14ac:dyDescent="0.25">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x14ac:dyDescent="0.25">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x14ac:dyDescent="0.25">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x14ac:dyDescent="0.25">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x14ac:dyDescent="0.25">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x14ac:dyDescent="0.25">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x14ac:dyDescent="0.25">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x14ac:dyDescent="0.25">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x14ac:dyDescent="0.25">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x14ac:dyDescent="0.25">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x14ac:dyDescent="0.25">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x14ac:dyDescent="0.25">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x14ac:dyDescent="0.25">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x14ac:dyDescent="0.25">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x14ac:dyDescent="0.25">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x14ac:dyDescent="0.25">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x14ac:dyDescent="0.25">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x14ac:dyDescent="0.25">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x14ac:dyDescent="0.25">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x14ac:dyDescent="0.25">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x14ac:dyDescent="0.25">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x14ac:dyDescent="0.25">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x14ac:dyDescent="0.25">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x14ac:dyDescent="0.25">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x14ac:dyDescent="0.25">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x14ac:dyDescent="0.25">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x14ac:dyDescent="0.25">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x14ac:dyDescent="0.25">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x14ac:dyDescent="0.25">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x14ac:dyDescent="0.25">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x14ac:dyDescent="0.25">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x14ac:dyDescent="0.25">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x14ac:dyDescent="0.25">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x14ac:dyDescent="0.25">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x14ac:dyDescent="0.25">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x14ac:dyDescent="0.25">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x14ac:dyDescent="0.25">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x14ac:dyDescent="0.25">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x14ac:dyDescent="0.25">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x14ac:dyDescent="0.25">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x14ac:dyDescent="0.25">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x14ac:dyDescent="0.25">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x14ac:dyDescent="0.25">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x14ac:dyDescent="0.25">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x14ac:dyDescent="0.25">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x14ac:dyDescent="0.25">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x14ac:dyDescent="0.25">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x14ac:dyDescent="0.25">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x14ac:dyDescent="0.25">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x14ac:dyDescent="0.25">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x14ac:dyDescent="0.25">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x14ac:dyDescent="0.25">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x14ac:dyDescent="0.25">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x14ac:dyDescent="0.25">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x14ac:dyDescent="0.25">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x14ac:dyDescent="0.25">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x14ac:dyDescent="0.25">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x14ac:dyDescent="0.25">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x14ac:dyDescent="0.25">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x14ac:dyDescent="0.25">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x14ac:dyDescent="0.25">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x14ac:dyDescent="0.25">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x14ac:dyDescent="0.25">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x14ac:dyDescent="0.25">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x14ac:dyDescent="0.25">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x14ac:dyDescent="0.25">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x14ac:dyDescent="0.25">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x14ac:dyDescent="0.25">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x14ac:dyDescent="0.25">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x14ac:dyDescent="0.25">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x14ac:dyDescent="0.25">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x14ac:dyDescent="0.25">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x14ac:dyDescent="0.25">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x14ac:dyDescent="0.25">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x14ac:dyDescent="0.25">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x14ac:dyDescent="0.25">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x14ac:dyDescent="0.25">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x14ac:dyDescent="0.25">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x14ac:dyDescent="0.25">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x14ac:dyDescent="0.25">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x14ac:dyDescent="0.25">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x14ac:dyDescent="0.25">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x14ac:dyDescent="0.25">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x14ac:dyDescent="0.25">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x14ac:dyDescent="0.25">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x14ac:dyDescent="0.25">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x14ac:dyDescent="0.25">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x14ac:dyDescent="0.25">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x14ac:dyDescent="0.25">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x14ac:dyDescent="0.25">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x14ac:dyDescent="0.25">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x14ac:dyDescent="0.25">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x14ac:dyDescent="0.25">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x14ac:dyDescent="0.25">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x14ac:dyDescent="0.25">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x14ac:dyDescent="0.25">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x14ac:dyDescent="0.25">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x14ac:dyDescent="0.25">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x14ac:dyDescent="0.25">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x14ac:dyDescent="0.25">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x14ac:dyDescent="0.25">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x14ac:dyDescent="0.25">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x14ac:dyDescent="0.25">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x14ac:dyDescent="0.25">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x14ac:dyDescent="0.25">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x14ac:dyDescent="0.25">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x14ac:dyDescent="0.25">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x14ac:dyDescent="0.25">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x14ac:dyDescent="0.25">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x14ac:dyDescent="0.25">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x14ac:dyDescent="0.25">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x14ac:dyDescent="0.25">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x14ac:dyDescent="0.25">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x14ac:dyDescent="0.25">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x14ac:dyDescent="0.25">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x14ac:dyDescent="0.25">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x14ac:dyDescent="0.25">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x14ac:dyDescent="0.25">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x14ac:dyDescent="0.25">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x14ac:dyDescent="0.25">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x14ac:dyDescent="0.25">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x14ac:dyDescent="0.25">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x14ac:dyDescent="0.25">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x14ac:dyDescent="0.25">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x14ac:dyDescent="0.25">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x14ac:dyDescent="0.25">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x14ac:dyDescent="0.25">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x14ac:dyDescent="0.25">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x14ac:dyDescent="0.25">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x14ac:dyDescent="0.25">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x14ac:dyDescent="0.25">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x14ac:dyDescent="0.25">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x14ac:dyDescent="0.25">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x14ac:dyDescent="0.25">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x14ac:dyDescent="0.25">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x14ac:dyDescent="0.25">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x14ac:dyDescent="0.25">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x14ac:dyDescent="0.25">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x14ac:dyDescent="0.25">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x14ac:dyDescent="0.25">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x14ac:dyDescent="0.25">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x14ac:dyDescent="0.25">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x14ac:dyDescent="0.25">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x14ac:dyDescent="0.25">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x14ac:dyDescent="0.25">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x14ac:dyDescent="0.25">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x14ac:dyDescent="0.25">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x14ac:dyDescent="0.25">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x14ac:dyDescent="0.25">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x14ac:dyDescent="0.25">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x14ac:dyDescent="0.25">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x14ac:dyDescent="0.25">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x14ac:dyDescent="0.25">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x14ac:dyDescent="0.25">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x14ac:dyDescent="0.25">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x14ac:dyDescent="0.25">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x14ac:dyDescent="0.25">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x14ac:dyDescent="0.25">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x14ac:dyDescent="0.25">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x14ac:dyDescent="0.25">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x14ac:dyDescent="0.25">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x14ac:dyDescent="0.25">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x14ac:dyDescent="0.25">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x14ac:dyDescent="0.25">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x14ac:dyDescent="0.25">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x14ac:dyDescent="0.25">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x14ac:dyDescent="0.25">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x14ac:dyDescent="0.25">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x14ac:dyDescent="0.25">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x14ac:dyDescent="0.25">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x14ac:dyDescent="0.25">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x14ac:dyDescent="0.25">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x14ac:dyDescent="0.25">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x14ac:dyDescent="0.25">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x14ac:dyDescent="0.25">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x14ac:dyDescent="0.25">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x14ac:dyDescent="0.25">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x14ac:dyDescent="0.25">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x14ac:dyDescent="0.25">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x14ac:dyDescent="0.25">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x14ac:dyDescent="0.25">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x14ac:dyDescent="0.25">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x14ac:dyDescent="0.25">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x14ac:dyDescent="0.25">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x14ac:dyDescent="0.25">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x14ac:dyDescent="0.25">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x14ac:dyDescent="0.25">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x14ac:dyDescent="0.25">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x14ac:dyDescent="0.25">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x14ac:dyDescent="0.25">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x14ac:dyDescent="0.25">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x14ac:dyDescent="0.25">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x14ac:dyDescent="0.25">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x14ac:dyDescent="0.25">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x14ac:dyDescent="0.25">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x14ac:dyDescent="0.25">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x14ac:dyDescent="0.25">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x14ac:dyDescent="0.25">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x14ac:dyDescent="0.25">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x14ac:dyDescent="0.25">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x14ac:dyDescent="0.25">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x14ac:dyDescent="0.25">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x14ac:dyDescent="0.25">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x14ac:dyDescent="0.25">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x14ac:dyDescent="0.25">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x14ac:dyDescent="0.25">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x14ac:dyDescent="0.25">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x14ac:dyDescent="0.25">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x14ac:dyDescent="0.25">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x14ac:dyDescent="0.25">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x14ac:dyDescent="0.25">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x14ac:dyDescent="0.25">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x14ac:dyDescent="0.25">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x14ac:dyDescent="0.25">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x14ac:dyDescent="0.25">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x14ac:dyDescent="0.25">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x14ac:dyDescent="0.25">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x14ac:dyDescent="0.25">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x14ac:dyDescent="0.25">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x14ac:dyDescent="0.25">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x14ac:dyDescent="0.25">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x14ac:dyDescent="0.25">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x14ac:dyDescent="0.25">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x14ac:dyDescent="0.25">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x14ac:dyDescent="0.25">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x14ac:dyDescent="0.25">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x14ac:dyDescent="0.25">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x14ac:dyDescent="0.25">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x14ac:dyDescent="0.25">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x14ac:dyDescent="0.25">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x14ac:dyDescent="0.25">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x14ac:dyDescent="0.25">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x14ac:dyDescent="0.25">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x14ac:dyDescent="0.25">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x14ac:dyDescent="0.25">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x14ac:dyDescent="0.25">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x14ac:dyDescent="0.25">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x14ac:dyDescent="0.25">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x14ac:dyDescent="0.25">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x14ac:dyDescent="0.25">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x14ac:dyDescent="0.25">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x14ac:dyDescent="0.25">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x14ac:dyDescent="0.25">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x14ac:dyDescent="0.25">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x14ac:dyDescent="0.25">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x14ac:dyDescent="0.25">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x14ac:dyDescent="0.25"/>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x14ac:dyDescent="0.25">
      <c r="A1" s="7" t="s">
        <v>612</v>
      </c>
      <c r="B1" s="7"/>
      <c r="C1" s="7"/>
      <c r="D1" s="1"/>
      <c r="E1" s="1"/>
      <c r="F1" s="7"/>
      <c r="G1" s="1"/>
      <c r="H1" s="1"/>
      <c r="I1" s="1"/>
      <c r="J1" s="7"/>
      <c r="K1" s="7"/>
      <c r="L1" s="7"/>
      <c r="M1" s="7"/>
    </row>
    <row r="2" spans="1:14" ht="14.25" customHeight="1" x14ac:dyDescent="0.25">
      <c r="A2" s="7"/>
      <c r="B2" s="7"/>
      <c r="C2" s="7"/>
      <c r="D2" s="1"/>
      <c r="E2" s="1"/>
      <c r="F2" s="7"/>
      <c r="G2" s="1"/>
      <c r="H2" s="1"/>
      <c r="I2" s="1"/>
      <c r="J2" s="7"/>
      <c r="K2" s="7"/>
      <c r="L2" s="7"/>
      <c r="M2" s="7"/>
    </row>
    <row r="3" spans="1:14" ht="55.5" customHeight="1" x14ac:dyDescent="0.25">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x14ac:dyDescent="0.25">
      <c r="A4" s="11" t="s">
        <v>78</v>
      </c>
      <c r="B4" s="11" t="s">
        <v>232</v>
      </c>
      <c r="C4" s="11" t="s">
        <v>648</v>
      </c>
      <c r="D4" s="11" t="s">
        <v>597</v>
      </c>
      <c r="E4" s="11" t="s">
        <v>535</v>
      </c>
      <c r="F4" s="11" t="s">
        <v>653</v>
      </c>
      <c r="G4" s="11"/>
      <c r="H4" s="11"/>
      <c r="I4" s="11">
        <v>0.1</v>
      </c>
      <c r="J4" s="11"/>
      <c r="K4" s="11"/>
      <c r="L4" s="11"/>
      <c r="M4" s="11"/>
      <c r="N4" s="11">
        <v>325</v>
      </c>
    </row>
    <row r="5" spans="1:14" ht="14.25" hidden="1" customHeight="1" x14ac:dyDescent="0.25">
      <c r="A5" s="15" t="s">
        <v>78</v>
      </c>
      <c r="B5" s="15" t="s">
        <v>232</v>
      </c>
      <c r="C5" s="15" t="s">
        <v>648</v>
      </c>
      <c r="D5" s="15" t="s">
        <v>542</v>
      </c>
      <c r="E5" s="15" t="s">
        <v>535</v>
      </c>
      <c r="F5" s="15" t="s">
        <v>661</v>
      </c>
      <c r="G5" s="15"/>
      <c r="H5" s="15"/>
      <c r="I5" s="15">
        <v>0.1</v>
      </c>
      <c r="J5" s="15"/>
      <c r="K5" s="15"/>
      <c r="L5" s="15"/>
      <c r="M5" s="15"/>
      <c r="N5" s="15">
        <v>326</v>
      </c>
    </row>
    <row r="6" spans="1:14" ht="14.25" hidden="1" customHeight="1" x14ac:dyDescent="0.25">
      <c r="A6" s="11" t="s">
        <v>78</v>
      </c>
      <c r="B6" s="11" t="s">
        <v>232</v>
      </c>
      <c r="C6" s="11" t="s">
        <v>668</v>
      </c>
      <c r="D6" s="11" t="s">
        <v>539</v>
      </c>
      <c r="E6" s="11" t="s">
        <v>535</v>
      </c>
      <c r="F6" s="11" t="s">
        <v>672</v>
      </c>
      <c r="G6" s="11"/>
      <c r="H6" s="11"/>
      <c r="I6" s="11">
        <v>0.23</v>
      </c>
      <c r="J6" s="11"/>
      <c r="K6" s="11"/>
      <c r="L6" s="11"/>
      <c r="M6" s="11"/>
      <c r="N6" s="11">
        <v>327</v>
      </c>
    </row>
    <row r="7" spans="1:14" ht="14.25" hidden="1" customHeight="1" x14ac:dyDescent="0.25">
      <c r="A7" s="15" t="s">
        <v>78</v>
      </c>
      <c r="B7" s="15" t="s">
        <v>232</v>
      </c>
      <c r="C7" s="15" t="s">
        <v>668</v>
      </c>
      <c r="D7" s="15" t="s">
        <v>532</v>
      </c>
      <c r="E7" s="15" t="s">
        <v>535</v>
      </c>
      <c r="F7" s="15" t="s">
        <v>681</v>
      </c>
      <c r="G7" s="15"/>
      <c r="H7" s="15"/>
      <c r="I7" s="15">
        <v>0.23</v>
      </c>
      <c r="J7" s="15"/>
      <c r="K7" s="15"/>
      <c r="L7" s="15"/>
      <c r="M7" s="15"/>
      <c r="N7" s="15">
        <v>328</v>
      </c>
    </row>
    <row r="8" spans="1:14" ht="14.25" hidden="1" customHeight="1" x14ac:dyDescent="0.25">
      <c r="A8" s="11" t="s">
        <v>78</v>
      </c>
      <c r="B8" s="11" t="s">
        <v>232</v>
      </c>
      <c r="C8" s="11" t="s">
        <v>668</v>
      </c>
      <c r="D8" s="11" t="s">
        <v>697</v>
      </c>
      <c r="E8" s="11" t="s">
        <v>535</v>
      </c>
      <c r="F8" s="11" t="s">
        <v>704</v>
      </c>
      <c r="G8" s="11"/>
      <c r="H8" s="11"/>
      <c r="I8" s="11">
        <v>0.23</v>
      </c>
      <c r="J8" s="11"/>
      <c r="K8" s="11"/>
      <c r="L8" s="11"/>
      <c r="M8" s="11"/>
      <c r="N8" s="11">
        <v>329</v>
      </c>
    </row>
    <row r="9" spans="1:14" ht="14.25" hidden="1" customHeight="1" x14ac:dyDescent="0.25">
      <c r="A9" s="15" t="s">
        <v>78</v>
      </c>
      <c r="B9" s="15" t="s">
        <v>232</v>
      </c>
      <c r="C9" s="15" t="s">
        <v>715</v>
      </c>
      <c r="D9" s="15" t="s">
        <v>539</v>
      </c>
      <c r="E9" s="15" t="s">
        <v>535</v>
      </c>
      <c r="F9" s="15" t="s">
        <v>720</v>
      </c>
      <c r="G9" s="15"/>
      <c r="H9" s="15"/>
      <c r="I9" s="15">
        <v>0</v>
      </c>
      <c r="J9" s="15"/>
      <c r="K9" s="15"/>
      <c r="L9" s="15"/>
      <c r="M9" s="15"/>
      <c r="N9" s="15">
        <v>330</v>
      </c>
    </row>
    <row r="10" spans="1:14" ht="14.25" hidden="1" customHeight="1" x14ac:dyDescent="0.25">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x14ac:dyDescent="0.25">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x14ac:dyDescent="0.25">
      <c r="A12" s="11" t="s">
        <v>78</v>
      </c>
      <c r="B12" s="11" t="s">
        <v>232</v>
      </c>
      <c r="C12" s="11" t="s">
        <v>748</v>
      </c>
      <c r="D12" s="11" t="s">
        <v>566</v>
      </c>
      <c r="E12" s="11" t="s">
        <v>535</v>
      </c>
      <c r="F12" s="11" t="s">
        <v>752</v>
      </c>
      <c r="G12" s="11"/>
      <c r="H12" s="11"/>
      <c r="I12" s="11"/>
      <c r="J12" s="11"/>
      <c r="K12" s="11"/>
      <c r="L12" s="11"/>
      <c r="M12" s="11"/>
      <c r="N12" s="11">
        <v>333</v>
      </c>
    </row>
    <row r="13" spans="1:14" ht="14.25" hidden="1" customHeight="1" x14ac:dyDescent="0.25">
      <c r="A13" s="15" t="s">
        <v>78</v>
      </c>
      <c r="B13" s="15" t="s">
        <v>232</v>
      </c>
      <c r="C13" s="15" t="s">
        <v>748</v>
      </c>
      <c r="D13" s="15" t="s">
        <v>574</v>
      </c>
      <c r="E13" s="15" t="s">
        <v>535</v>
      </c>
      <c r="F13" s="15" t="s">
        <v>760</v>
      </c>
      <c r="G13" s="15"/>
      <c r="H13" s="15"/>
      <c r="I13" s="15"/>
      <c r="J13" s="15"/>
      <c r="K13" s="15"/>
      <c r="L13" s="15"/>
      <c r="M13" s="15"/>
      <c r="N13" s="15">
        <v>334</v>
      </c>
    </row>
    <row r="14" spans="1:14" ht="14.25" hidden="1" customHeight="1" x14ac:dyDescent="0.25">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x14ac:dyDescent="0.25">
      <c r="A15" s="15" t="s">
        <v>78</v>
      </c>
      <c r="B15" s="15" t="s">
        <v>232</v>
      </c>
      <c r="C15" s="15" t="s">
        <v>823</v>
      </c>
      <c r="D15" s="15" t="s">
        <v>577</v>
      </c>
      <c r="E15" s="15" t="s">
        <v>535</v>
      </c>
      <c r="F15" s="15"/>
      <c r="G15" s="15"/>
      <c r="H15" s="15"/>
      <c r="I15" s="15"/>
      <c r="J15" s="15"/>
      <c r="K15" s="15"/>
      <c r="L15" s="15"/>
      <c r="M15" s="15"/>
      <c r="N15" s="15">
        <v>336</v>
      </c>
    </row>
    <row r="16" spans="1:14" ht="14.25" hidden="1" customHeight="1" x14ac:dyDescent="0.25">
      <c r="A16" s="11" t="s">
        <v>78</v>
      </c>
      <c r="B16" s="11" t="s">
        <v>232</v>
      </c>
      <c r="C16" s="11" t="s">
        <v>648</v>
      </c>
      <c r="D16" s="11" t="s">
        <v>597</v>
      </c>
      <c r="E16" s="11" t="s">
        <v>666</v>
      </c>
      <c r="F16" s="11" t="s">
        <v>653</v>
      </c>
      <c r="G16" s="11"/>
      <c r="H16" s="11"/>
      <c r="I16" s="11"/>
      <c r="J16" s="11"/>
      <c r="K16" s="11"/>
      <c r="L16" s="11"/>
      <c r="M16" s="11"/>
      <c r="N16" s="11">
        <v>337</v>
      </c>
    </row>
    <row r="17" spans="1:14" ht="14.25" hidden="1" customHeight="1" x14ac:dyDescent="0.25">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x14ac:dyDescent="0.25">
      <c r="A18" s="11" t="s">
        <v>78</v>
      </c>
      <c r="B18" s="11" t="s">
        <v>232</v>
      </c>
      <c r="C18" s="11" t="s">
        <v>727</v>
      </c>
      <c r="D18" s="11" t="s">
        <v>539</v>
      </c>
      <c r="E18" s="11" t="s">
        <v>666</v>
      </c>
      <c r="F18" s="11" t="s">
        <v>730</v>
      </c>
      <c r="G18" s="11"/>
      <c r="H18" s="11"/>
      <c r="I18" s="11"/>
      <c r="J18" s="11"/>
      <c r="K18" s="11"/>
      <c r="L18" s="11"/>
      <c r="M18" s="11"/>
      <c r="N18" s="11">
        <v>339</v>
      </c>
    </row>
    <row r="19" spans="1:14" ht="14.25" hidden="1" customHeight="1" x14ac:dyDescent="0.25">
      <c r="A19" s="15" t="s">
        <v>78</v>
      </c>
      <c r="B19" s="15" t="s">
        <v>232</v>
      </c>
      <c r="C19" s="15" t="s">
        <v>648</v>
      </c>
      <c r="D19" s="15" t="s">
        <v>597</v>
      </c>
      <c r="E19" s="15" t="s">
        <v>1011</v>
      </c>
      <c r="F19" s="15" t="s">
        <v>653</v>
      </c>
      <c r="G19" s="15"/>
      <c r="H19" s="15"/>
      <c r="I19" s="15"/>
      <c r="J19" s="15"/>
      <c r="K19" s="15"/>
      <c r="L19" s="15"/>
      <c r="M19" s="15"/>
      <c r="N19" s="15">
        <v>340</v>
      </c>
    </row>
    <row r="20" spans="1:14" ht="14.25" hidden="1" customHeight="1" x14ac:dyDescent="0.25">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x14ac:dyDescent="0.25">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x14ac:dyDescent="0.25">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x14ac:dyDescent="0.25">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x14ac:dyDescent="0.25">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x14ac:dyDescent="0.25">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x14ac:dyDescent="0.25">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x14ac:dyDescent="0.25">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x14ac:dyDescent="0.25">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x14ac:dyDescent="0.25">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x14ac:dyDescent="0.25">
      <c r="A30" s="11" t="s">
        <v>78</v>
      </c>
      <c r="B30" s="11" t="s">
        <v>245</v>
      </c>
      <c r="C30" s="11" t="s">
        <v>748</v>
      </c>
      <c r="D30" s="11" t="s">
        <v>566</v>
      </c>
      <c r="E30" s="11" t="s">
        <v>535</v>
      </c>
      <c r="F30" s="11" t="s">
        <v>752</v>
      </c>
      <c r="G30" s="11"/>
      <c r="H30" s="11"/>
      <c r="I30" s="11"/>
      <c r="J30" s="11"/>
      <c r="K30" s="11"/>
      <c r="L30" s="11"/>
      <c r="M30" s="11"/>
      <c r="N30" s="11">
        <v>351</v>
      </c>
    </row>
    <row r="31" spans="1:14" ht="14.25" hidden="1" customHeight="1" x14ac:dyDescent="0.25">
      <c r="A31" s="15" t="s">
        <v>78</v>
      </c>
      <c r="B31" s="15" t="s">
        <v>245</v>
      </c>
      <c r="C31" s="15" t="s">
        <v>748</v>
      </c>
      <c r="D31" s="15" t="s">
        <v>574</v>
      </c>
      <c r="E31" s="15" t="s">
        <v>535</v>
      </c>
      <c r="F31" s="15" t="s">
        <v>760</v>
      </c>
      <c r="G31" s="15"/>
      <c r="H31" s="15"/>
      <c r="I31" s="15"/>
      <c r="J31" s="15"/>
      <c r="K31" s="15"/>
      <c r="L31" s="15"/>
      <c r="M31" s="15"/>
      <c r="N31" s="15">
        <v>352</v>
      </c>
    </row>
    <row r="32" spans="1:14" ht="14.25" hidden="1" customHeight="1" x14ac:dyDescent="0.25">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x14ac:dyDescent="0.25">
      <c r="A33" s="15" t="s">
        <v>78</v>
      </c>
      <c r="B33" s="15" t="s">
        <v>245</v>
      </c>
      <c r="C33" s="15" t="s">
        <v>823</v>
      </c>
      <c r="D33" s="15" t="s">
        <v>577</v>
      </c>
      <c r="E33" s="15" t="s">
        <v>535</v>
      </c>
      <c r="F33" s="15"/>
      <c r="G33" s="15"/>
      <c r="H33" s="15"/>
      <c r="I33" s="15"/>
      <c r="J33" s="15"/>
      <c r="K33" s="15"/>
      <c r="L33" s="15"/>
      <c r="M33" s="15"/>
      <c r="N33" s="15">
        <v>354</v>
      </c>
    </row>
    <row r="34" spans="1:14" ht="14.25" hidden="1" customHeight="1" x14ac:dyDescent="0.25">
      <c r="A34" s="11" t="s">
        <v>78</v>
      </c>
      <c r="B34" s="11" t="s">
        <v>245</v>
      </c>
      <c r="C34" s="11" t="s">
        <v>648</v>
      </c>
      <c r="D34" s="11" t="s">
        <v>597</v>
      </c>
      <c r="E34" s="11" t="s">
        <v>666</v>
      </c>
      <c r="F34" s="11" t="s">
        <v>653</v>
      </c>
      <c r="G34" s="11"/>
      <c r="H34" s="11"/>
      <c r="I34" s="11"/>
      <c r="J34" s="11"/>
      <c r="K34" s="11"/>
      <c r="L34" s="11"/>
      <c r="M34" s="11"/>
      <c r="N34" s="11">
        <v>355</v>
      </c>
    </row>
    <row r="35" spans="1:14" ht="14.25" hidden="1" customHeight="1" x14ac:dyDescent="0.25">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x14ac:dyDescent="0.25">
      <c r="A36" s="11" t="s">
        <v>78</v>
      </c>
      <c r="B36" s="11" t="s">
        <v>245</v>
      </c>
      <c r="C36" s="11" t="s">
        <v>727</v>
      </c>
      <c r="D36" s="11" t="s">
        <v>539</v>
      </c>
      <c r="E36" s="11" t="s">
        <v>666</v>
      </c>
      <c r="F36" s="11" t="s">
        <v>730</v>
      </c>
      <c r="G36" s="11"/>
      <c r="H36" s="11"/>
      <c r="I36" s="11"/>
      <c r="J36" s="11"/>
      <c r="K36" s="11"/>
      <c r="L36" s="11"/>
      <c r="M36" s="11"/>
      <c r="N36" s="11">
        <v>357</v>
      </c>
    </row>
    <row r="37" spans="1:14" ht="14.25" hidden="1" customHeight="1" x14ac:dyDescent="0.25">
      <c r="A37" s="15" t="s">
        <v>78</v>
      </c>
      <c r="B37" s="15" t="s">
        <v>245</v>
      </c>
      <c r="C37" s="15" t="s">
        <v>648</v>
      </c>
      <c r="D37" s="15" t="s">
        <v>597</v>
      </c>
      <c r="E37" s="15" t="s">
        <v>1011</v>
      </c>
      <c r="F37" s="15" t="s">
        <v>653</v>
      </c>
      <c r="G37" s="15"/>
      <c r="H37" s="15"/>
      <c r="I37" s="15"/>
      <c r="J37" s="15"/>
      <c r="K37" s="15"/>
      <c r="L37" s="15"/>
      <c r="M37" s="15"/>
      <c r="N37" s="15">
        <v>358</v>
      </c>
    </row>
    <row r="38" spans="1:14" ht="14.25" hidden="1" customHeight="1" x14ac:dyDescent="0.25">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x14ac:dyDescent="0.25">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x14ac:dyDescent="0.25">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x14ac:dyDescent="0.25">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x14ac:dyDescent="0.25">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x14ac:dyDescent="0.25">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x14ac:dyDescent="0.25">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x14ac:dyDescent="0.25">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x14ac:dyDescent="0.25">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x14ac:dyDescent="0.25">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x14ac:dyDescent="0.25">
      <c r="A48" s="11" t="s">
        <v>78</v>
      </c>
      <c r="B48" s="11" t="s">
        <v>293</v>
      </c>
      <c r="C48" s="11" t="s">
        <v>748</v>
      </c>
      <c r="D48" s="11" t="s">
        <v>566</v>
      </c>
      <c r="E48" s="11" t="s">
        <v>535</v>
      </c>
      <c r="F48" s="11" t="s">
        <v>752</v>
      </c>
      <c r="G48" s="11"/>
      <c r="H48" s="11"/>
      <c r="I48" s="11"/>
      <c r="J48" s="11"/>
      <c r="K48" s="11"/>
      <c r="L48" s="11"/>
      <c r="M48" s="11"/>
      <c r="N48" s="11">
        <v>369</v>
      </c>
    </row>
    <row r="49" spans="1:14" ht="14.25" hidden="1" customHeight="1" x14ac:dyDescent="0.25">
      <c r="A49" s="15" t="s">
        <v>78</v>
      </c>
      <c r="B49" s="15" t="s">
        <v>293</v>
      </c>
      <c r="C49" s="15" t="s">
        <v>748</v>
      </c>
      <c r="D49" s="15" t="s">
        <v>574</v>
      </c>
      <c r="E49" s="15" t="s">
        <v>535</v>
      </c>
      <c r="F49" s="15" t="s">
        <v>760</v>
      </c>
      <c r="G49" s="15"/>
      <c r="H49" s="15"/>
      <c r="I49" s="15"/>
      <c r="J49" s="15"/>
      <c r="K49" s="15"/>
      <c r="L49" s="15"/>
      <c r="M49" s="15"/>
      <c r="N49" s="15">
        <v>370</v>
      </c>
    </row>
    <row r="50" spans="1:14" ht="14.25" hidden="1" customHeight="1" x14ac:dyDescent="0.25">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x14ac:dyDescent="0.25">
      <c r="A51" s="15" t="s">
        <v>78</v>
      </c>
      <c r="B51" s="15" t="s">
        <v>293</v>
      </c>
      <c r="C51" s="15" t="s">
        <v>823</v>
      </c>
      <c r="D51" s="15" t="s">
        <v>577</v>
      </c>
      <c r="E51" s="15" t="s">
        <v>535</v>
      </c>
      <c r="F51" s="15"/>
      <c r="G51" s="15"/>
      <c r="H51" s="15"/>
      <c r="I51" s="15"/>
      <c r="J51" s="15"/>
      <c r="K51" s="15"/>
      <c r="L51" s="15"/>
      <c r="M51" s="15"/>
      <c r="N51" s="15">
        <v>372</v>
      </c>
    </row>
    <row r="52" spans="1:14" ht="14.25" hidden="1" customHeight="1" x14ac:dyDescent="0.25">
      <c r="A52" s="11" t="s">
        <v>78</v>
      </c>
      <c r="B52" s="11" t="s">
        <v>293</v>
      </c>
      <c r="C52" s="11" t="s">
        <v>648</v>
      </c>
      <c r="D52" s="11" t="s">
        <v>597</v>
      </c>
      <c r="E52" s="11" t="s">
        <v>666</v>
      </c>
      <c r="F52" s="11" t="s">
        <v>653</v>
      </c>
      <c r="G52" s="11"/>
      <c r="H52" s="11"/>
      <c r="I52" s="11"/>
      <c r="J52" s="11"/>
      <c r="K52" s="11"/>
      <c r="L52" s="11"/>
      <c r="M52" s="11"/>
      <c r="N52" s="11">
        <v>373</v>
      </c>
    </row>
    <row r="53" spans="1:14" ht="14.25" hidden="1" customHeight="1" x14ac:dyDescent="0.25">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x14ac:dyDescent="0.25">
      <c r="A54" s="11" t="s">
        <v>78</v>
      </c>
      <c r="B54" s="11" t="s">
        <v>293</v>
      </c>
      <c r="C54" s="11" t="s">
        <v>727</v>
      </c>
      <c r="D54" s="11" t="s">
        <v>539</v>
      </c>
      <c r="E54" s="11" t="s">
        <v>666</v>
      </c>
      <c r="F54" s="11" t="s">
        <v>730</v>
      </c>
      <c r="G54" s="11"/>
      <c r="H54" s="11"/>
      <c r="I54" s="11"/>
      <c r="J54" s="11"/>
      <c r="K54" s="11"/>
      <c r="L54" s="11"/>
      <c r="M54" s="11"/>
      <c r="N54" s="11">
        <v>375</v>
      </c>
    </row>
    <row r="55" spans="1:14" ht="14.25" hidden="1" customHeight="1" x14ac:dyDescent="0.25">
      <c r="A55" s="15" t="s">
        <v>78</v>
      </c>
      <c r="B55" s="15" t="s">
        <v>293</v>
      </c>
      <c r="C55" s="15" t="s">
        <v>648</v>
      </c>
      <c r="D55" s="15" t="s">
        <v>597</v>
      </c>
      <c r="E55" s="15" t="s">
        <v>1011</v>
      </c>
      <c r="F55" s="15" t="s">
        <v>653</v>
      </c>
      <c r="G55" s="15"/>
      <c r="H55" s="15"/>
      <c r="I55" s="15"/>
      <c r="J55" s="15"/>
      <c r="K55" s="15"/>
      <c r="L55" s="15"/>
      <c r="M55" s="15"/>
      <c r="N55" s="15">
        <v>376</v>
      </c>
    </row>
    <row r="56" spans="1:14" ht="14.25" hidden="1" customHeight="1" x14ac:dyDescent="0.25">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x14ac:dyDescent="0.25">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x14ac:dyDescent="0.25">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x14ac:dyDescent="0.25">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x14ac:dyDescent="0.25">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x14ac:dyDescent="0.25">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x14ac:dyDescent="0.25">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x14ac:dyDescent="0.25">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x14ac:dyDescent="0.25">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x14ac:dyDescent="0.25">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x14ac:dyDescent="0.25">
      <c r="A66" s="11" t="s">
        <v>78</v>
      </c>
      <c r="B66" s="11" t="s">
        <v>311</v>
      </c>
      <c r="C66" s="11" t="s">
        <v>748</v>
      </c>
      <c r="D66" s="11" t="s">
        <v>566</v>
      </c>
      <c r="E66" s="11" t="s">
        <v>535</v>
      </c>
      <c r="F66" s="11" t="s">
        <v>752</v>
      </c>
      <c r="G66" s="11"/>
      <c r="H66" s="11"/>
      <c r="I66" s="11"/>
      <c r="J66" s="11"/>
      <c r="K66" s="11"/>
      <c r="L66" s="11"/>
      <c r="M66" s="11"/>
      <c r="N66" s="11">
        <v>387</v>
      </c>
    </row>
    <row r="67" spans="1:14" ht="14.25" hidden="1" customHeight="1" x14ac:dyDescent="0.25">
      <c r="A67" s="15" t="s">
        <v>78</v>
      </c>
      <c r="B67" s="15" t="s">
        <v>311</v>
      </c>
      <c r="C67" s="15" t="s">
        <v>748</v>
      </c>
      <c r="D67" s="15" t="s">
        <v>574</v>
      </c>
      <c r="E67" s="15" t="s">
        <v>535</v>
      </c>
      <c r="F67" s="15" t="s">
        <v>760</v>
      </c>
      <c r="G67" s="15"/>
      <c r="H67" s="15"/>
      <c r="I67" s="15"/>
      <c r="J67" s="15"/>
      <c r="K67" s="15"/>
      <c r="L67" s="15"/>
      <c r="M67" s="15"/>
      <c r="N67" s="15">
        <v>388</v>
      </c>
    </row>
    <row r="68" spans="1:14" ht="14.25" hidden="1" customHeight="1" x14ac:dyDescent="0.25">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x14ac:dyDescent="0.25">
      <c r="A69" s="15" t="s">
        <v>78</v>
      </c>
      <c r="B69" s="15" t="s">
        <v>311</v>
      </c>
      <c r="C69" s="15" t="s">
        <v>823</v>
      </c>
      <c r="D69" s="15" t="s">
        <v>577</v>
      </c>
      <c r="E69" s="15" t="s">
        <v>535</v>
      </c>
      <c r="F69" s="15"/>
      <c r="G69" s="15"/>
      <c r="H69" s="15"/>
      <c r="I69" s="15"/>
      <c r="J69" s="15"/>
      <c r="K69" s="15"/>
      <c r="L69" s="15"/>
      <c r="M69" s="15"/>
      <c r="N69" s="15">
        <v>390</v>
      </c>
    </row>
    <row r="70" spans="1:14" ht="14.25" hidden="1" customHeight="1" x14ac:dyDescent="0.25">
      <c r="A70" s="11" t="s">
        <v>78</v>
      </c>
      <c r="B70" s="11" t="s">
        <v>311</v>
      </c>
      <c r="C70" s="11" t="s">
        <v>648</v>
      </c>
      <c r="D70" s="11" t="s">
        <v>597</v>
      </c>
      <c r="E70" s="11" t="s">
        <v>666</v>
      </c>
      <c r="F70" s="11" t="s">
        <v>653</v>
      </c>
      <c r="G70" s="11"/>
      <c r="H70" s="11"/>
      <c r="I70" s="11"/>
      <c r="J70" s="11"/>
      <c r="K70" s="11"/>
      <c r="L70" s="11"/>
      <c r="M70" s="11"/>
      <c r="N70" s="11">
        <v>391</v>
      </c>
    </row>
    <row r="71" spans="1:14" ht="14.25" hidden="1" customHeight="1" x14ac:dyDescent="0.25">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x14ac:dyDescent="0.25">
      <c r="A72" s="11" t="s">
        <v>78</v>
      </c>
      <c r="B72" s="11" t="s">
        <v>311</v>
      </c>
      <c r="C72" s="11" t="s">
        <v>727</v>
      </c>
      <c r="D72" s="11" t="s">
        <v>539</v>
      </c>
      <c r="E72" s="11" t="s">
        <v>666</v>
      </c>
      <c r="F72" s="11" t="s">
        <v>730</v>
      </c>
      <c r="G72" s="11"/>
      <c r="H72" s="11"/>
      <c r="I72" s="11"/>
      <c r="J72" s="11"/>
      <c r="K72" s="11"/>
      <c r="L72" s="11"/>
      <c r="M72" s="11"/>
      <c r="N72" s="11">
        <v>393</v>
      </c>
    </row>
    <row r="73" spans="1:14" ht="14.25" hidden="1" customHeight="1" x14ac:dyDescent="0.25">
      <c r="A73" s="15" t="s">
        <v>78</v>
      </c>
      <c r="B73" s="15" t="s">
        <v>311</v>
      </c>
      <c r="C73" s="15" t="s">
        <v>648</v>
      </c>
      <c r="D73" s="15" t="s">
        <v>597</v>
      </c>
      <c r="E73" s="15" t="s">
        <v>1011</v>
      </c>
      <c r="F73" s="15" t="s">
        <v>653</v>
      </c>
      <c r="G73" s="15"/>
      <c r="H73" s="15"/>
      <c r="I73" s="15"/>
      <c r="J73" s="15"/>
      <c r="K73" s="15"/>
      <c r="L73" s="15"/>
      <c r="M73" s="15"/>
      <c r="N73" s="15">
        <v>394</v>
      </c>
    </row>
    <row r="74" spans="1:14" ht="14.25" hidden="1" customHeight="1" x14ac:dyDescent="0.25">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x14ac:dyDescent="0.25">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x14ac:dyDescent="0.25">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x14ac:dyDescent="0.25">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x14ac:dyDescent="0.25">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x14ac:dyDescent="0.25">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x14ac:dyDescent="0.25">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x14ac:dyDescent="0.25">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x14ac:dyDescent="0.25">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x14ac:dyDescent="0.25">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x14ac:dyDescent="0.25">
      <c r="A84" s="11" t="s">
        <v>78</v>
      </c>
      <c r="B84" s="11" t="s">
        <v>315</v>
      </c>
      <c r="C84" s="11" t="s">
        <v>748</v>
      </c>
      <c r="D84" s="11" t="s">
        <v>566</v>
      </c>
      <c r="E84" s="11" t="s">
        <v>535</v>
      </c>
      <c r="F84" s="11" t="s">
        <v>752</v>
      </c>
      <c r="G84" s="11"/>
      <c r="H84" s="11"/>
      <c r="I84" s="11"/>
      <c r="J84" s="11"/>
      <c r="K84" s="11"/>
      <c r="L84" s="11"/>
      <c r="M84" s="11"/>
      <c r="N84" s="11">
        <v>405</v>
      </c>
    </row>
    <row r="85" spans="1:14" ht="14.25" hidden="1" customHeight="1" x14ac:dyDescent="0.25">
      <c r="A85" s="15" t="s">
        <v>78</v>
      </c>
      <c r="B85" s="15" t="s">
        <v>315</v>
      </c>
      <c r="C85" s="15" t="s">
        <v>748</v>
      </c>
      <c r="D85" s="15" t="s">
        <v>574</v>
      </c>
      <c r="E85" s="15" t="s">
        <v>535</v>
      </c>
      <c r="F85" s="15" t="s">
        <v>760</v>
      </c>
      <c r="G85" s="15"/>
      <c r="H85" s="15"/>
      <c r="I85" s="15"/>
      <c r="J85" s="15"/>
      <c r="K85" s="15"/>
      <c r="L85" s="15"/>
      <c r="M85" s="15"/>
      <c r="N85" s="15">
        <v>406</v>
      </c>
    </row>
    <row r="86" spans="1:14" ht="14.25" hidden="1" customHeight="1" x14ac:dyDescent="0.25">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x14ac:dyDescent="0.25">
      <c r="A87" s="15" t="s">
        <v>78</v>
      </c>
      <c r="B87" s="15" t="s">
        <v>315</v>
      </c>
      <c r="C87" s="15" t="s">
        <v>823</v>
      </c>
      <c r="D87" s="15" t="s">
        <v>577</v>
      </c>
      <c r="E87" s="15" t="s">
        <v>535</v>
      </c>
      <c r="F87" s="15"/>
      <c r="G87" s="15"/>
      <c r="H87" s="15"/>
      <c r="I87" s="15"/>
      <c r="J87" s="15"/>
      <c r="K87" s="15"/>
      <c r="L87" s="15"/>
      <c r="M87" s="15"/>
      <c r="N87" s="15">
        <v>408</v>
      </c>
    </row>
    <row r="88" spans="1:14" ht="14.25" hidden="1" customHeight="1" x14ac:dyDescent="0.25">
      <c r="A88" s="11" t="s">
        <v>78</v>
      </c>
      <c r="B88" s="11" t="s">
        <v>315</v>
      </c>
      <c r="C88" s="11" t="s">
        <v>648</v>
      </c>
      <c r="D88" s="11" t="s">
        <v>597</v>
      </c>
      <c r="E88" s="11" t="s">
        <v>666</v>
      </c>
      <c r="F88" s="11" t="s">
        <v>653</v>
      </c>
      <c r="G88" s="11"/>
      <c r="H88" s="11"/>
      <c r="I88" s="11"/>
      <c r="J88" s="11"/>
      <c r="K88" s="11"/>
      <c r="L88" s="11"/>
      <c r="M88" s="11"/>
      <c r="N88" s="11">
        <v>409</v>
      </c>
    </row>
    <row r="89" spans="1:14" ht="14.25" hidden="1" customHeight="1" x14ac:dyDescent="0.25">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x14ac:dyDescent="0.25">
      <c r="A90" s="11" t="s">
        <v>78</v>
      </c>
      <c r="B90" s="11" t="s">
        <v>315</v>
      </c>
      <c r="C90" s="11" t="s">
        <v>727</v>
      </c>
      <c r="D90" s="11" t="s">
        <v>539</v>
      </c>
      <c r="E90" s="11" t="s">
        <v>666</v>
      </c>
      <c r="F90" s="11" t="s">
        <v>730</v>
      </c>
      <c r="G90" s="11"/>
      <c r="H90" s="11"/>
      <c r="I90" s="11"/>
      <c r="J90" s="11"/>
      <c r="K90" s="11"/>
      <c r="L90" s="11"/>
      <c r="M90" s="11"/>
      <c r="N90" s="11">
        <v>411</v>
      </c>
    </row>
    <row r="91" spans="1:14" ht="14.25" hidden="1" customHeight="1" x14ac:dyDescent="0.25">
      <c r="A91" s="15" t="s">
        <v>78</v>
      </c>
      <c r="B91" s="15" t="s">
        <v>315</v>
      </c>
      <c r="C91" s="15" t="s">
        <v>648</v>
      </c>
      <c r="D91" s="15" t="s">
        <v>597</v>
      </c>
      <c r="E91" s="15" t="s">
        <v>1011</v>
      </c>
      <c r="F91" s="15" t="s">
        <v>653</v>
      </c>
      <c r="G91" s="15"/>
      <c r="H91" s="15"/>
      <c r="I91" s="15"/>
      <c r="J91" s="15"/>
      <c r="K91" s="15"/>
      <c r="L91" s="15"/>
      <c r="M91" s="15"/>
      <c r="N91" s="15">
        <v>412</v>
      </c>
    </row>
    <row r="92" spans="1:14" ht="14.25" hidden="1" customHeight="1" x14ac:dyDescent="0.25">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x14ac:dyDescent="0.25">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x14ac:dyDescent="0.25">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x14ac:dyDescent="0.25">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x14ac:dyDescent="0.25">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x14ac:dyDescent="0.25">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x14ac:dyDescent="0.25">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x14ac:dyDescent="0.25">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x14ac:dyDescent="0.25">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x14ac:dyDescent="0.25">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x14ac:dyDescent="0.25">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x14ac:dyDescent="0.25">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x14ac:dyDescent="0.25">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x14ac:dyDescent="0.25">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x14ac:dyDescent="0.25">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x14ac:dyDescent="0.25">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x14ac:dyDescent="0.25">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x14ac:dyDescent="0.25">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x14ac:dyDescent="0.25">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x14ac:dyDescent="0.25">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x14ac:dyDescent="0.25">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x14ac:dyDescent="0.25">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x14ac:dyDescent="0.25">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x14ac:dyDescent="0.25">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x14ac:dyDescent="0.25">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x14ac:dyDescent="0.25">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x14ac:dyDescent="0.25">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x14ac:dyDescent="0.25">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x14ac:dyDescent="0.25">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x14ac:dyDescent="0.25">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x14ac:dyDescent="0.25">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x14ac:dyDescent="0.25">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x14ac:dyDescent="0.25">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x14ac:dyDescent="0.25">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x14ac:dyDescent="0.25">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x14ac:dyDescent="0.25">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x14ac:dyDescent="0.25">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x14ac:dyDescent="0.25">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x14ac:dyDescent="0.25">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x14ac:dyDescent="0.25">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x14ac:dyDescent="0.25">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x14ac:dyDescent="0.25">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x14ac:dyDescent="0.25">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x14ac:dyDescent="0.25">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x14ac:dyDescent="0.25">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x14ac:dyDescent="0.25">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x14ac:dyDescent="0.25">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x14ac:dyDescent="0.25">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x14ac:dyDescent="0.25">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x14ac:dyDescent="0.25">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x14ac:dyDescent="0.25">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x14ac:dyDescent="0.25">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x14ac:dyDescent="0.25">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x14ac:dyDescent="0.25">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x14ac:dyDescent="0.25">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x14ac:dyDescent="0.25">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x14ac:dyDescent="0.25">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x14ac:dyDescent="0.25">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x14ac:dyDescent="0.25">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x14ac:dyDescent="0.25">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x14ac:dyDescent="0.25">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x14ac:dyDescent="0.25">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x14ac:dyDescent="0.25">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x14ac:dyDescent="0.25">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x14ac:dyDescent="0.25">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x14ac:dyDescent="0.25">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x14ac:dyDescent="0.25">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x14ac:dyDescent="0.25">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x14ac:dyDescent="0.25">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x14ac:dyDescent="0.25">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x14ac:dyDescent="0.25">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x14ac:dyDescent="0.25">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x14ac:dyDescent="0.25">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x14ac:dyDescent="0.25">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x14ac:dyDescent="0.25">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x14ac:dyDescent="0.25">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x14ac:dyDescent="0.25">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x14ac:dyDescent="0.25">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x14ac:dyDescent="0.25">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x14ac:dyDescent="0.25">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x14ac:dyDescent="0.25">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x14ac:dyDescent="0.25">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x14ac:dyDescent="0.25">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x14ac:dyDescent="0.25">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x14ac:dyDescent="0.25">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x14ac:dyDescent="0.25">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x14ac:dyDescent="0.25">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x14ac:dyDescent="0.25">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x14ac:dyDescent="0.25">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x14ac:dyDescent="0.25">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x14ac:dyDescent="0.25">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x14ac:dyDescent="0.25">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x14ac:dyDescent="0.25">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x14ac:dyDescent="0.25">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x14ac:dyDescent="0.25">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x14ac:dyDescent="0.25">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x14ac:dyDescent="0.25">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x14ac:dyDescent="0.25">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x14ac:dyDescent="0.25">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x14ac:dyDescent="0.25">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x14ac:dyDescent="0.25">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x14ac:dyDescent="0.25">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x14ac:dyDescent="0.25">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x14ac:dyDescent="0.25">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x14ac:dyDescent="0.25">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x14ac:dyDescent="0.25">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x14ac:dyDescent="0.25">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x14ac:dyDescent="0.25">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x14ac:dyDescent="0.25">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x14ac:dyDescent="0.25">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x14ac:dyDescent="0.25">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x14ac:dyDescent="0.25">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x14ac:dyDescent="0.25">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x14ac:dyDescent="0.25">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x14ac:dyDescent="0.25">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x14ac:dyDescent="0.25">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x14ac:dyDescent="0.25">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x14ac:dyDescent="0.25">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x14ac:dyDescent="0.25">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x14ac:dyDescent="0.25">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x14ac:dyDescent="0.25">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x14ac:dyDescent="0.25">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x14ac:dyDescent="0.25">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x14ac:dyDescent="0.25">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x14ac:dyDescent="0.25">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x14ac:dyDescent="0.25">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x14ac:dyDescent="0.25">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x14ac:dyDescent="0.25">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x14ac:dyDescent="0.25">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x14ac:dyDescent="0.25">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x14ac:dyDescent="0.25">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x14ac:dyDescent="0.25">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x14ac:dyDescent="0.25">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x14ac:dyDescent="0.25">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x14ac:dyDescent="0.25">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x14ac:dyDescent="0.25">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x14ac:dyDescent="0.25">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x14ac:dyDescent="0.25">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x14ac:dyDescent="0.25">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x14ac:dyDescent="0.25">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x14ac:dyDescent="0.25">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x14ac:dyDescent="0.25">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x14ac:dyDescent="0.25">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x14ac:dyDescent="0.25">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x14ac:dyDescent="0.25">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x14ac:dyDescent="0.25">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x14ac:dyDescent="0.25">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x14ac:dyDescent="0.25">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x14ac:dyDescent="0.25">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x14ac:dyDescent="0.25">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x14ac:dyDescent="0.25">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x14ac:dyDescent="0.25">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x14ac:dyDescent="0.25">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x14ac:dyDescent="0.25">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x14ac:dyDescent="0.25">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x14ac:dyDescent="0.25">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x14ac:dyDescent="0.25">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x14ac:dyDescent="0.25">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x14ac:dyDescent="0.25">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x14ac:dyDescent="0.25">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x14ac:dyDescent="0.25">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x14ac:dyDescent="0.25">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x14ac:dyDescent="0.25">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x14ac:dyDescent="0.25">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x14ac:dyDescent="0.25">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x14ac:dyDescent="0.25">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x14ac:dyDescent="0.25">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x14ac:dyDescent="0.25">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x14ac:dyDescent="0.25">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x14ac:dyDescent="0.25">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x14ac:dyDescent="0.25">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x14ac:dyDescent="0.25">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x14ac:dyDescent="0.25">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x14ac:dyDescent="0.25">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x14ac:dyDescent="0.25">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x14ac:dyDescent="0.25">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x14ac:dyDescent="0.25">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x14ac:dyDescent="0.25">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x14ac:dyDescent="0.25">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x14ac:dyDescent="0.25">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x14ac:dyDescent="0.25">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x14ac:dyDescent="0.25">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x14ac:dyDescent="0.25">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x14ac:dyDescent="0.25">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x14ac:dyDescent="0.25">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x14ac:dyDescent="0.25">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x14ac:dyDescent="0.25">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x14ac:dyDescent="0.25">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x14ac:dyDescent="0.25">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x14ac:dyDescent="0.25">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x14ac:dyDescent="0.25">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x14ac:dyDescent="0.25">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x14ac:dyDescent="0.25">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x14ac:dyDescent="0.25">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x14ac:dyDescent="0.25">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x14ac:dyDescent="0.25">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x14ac:dyDescent="0.25">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x14ac:dyDescent="0.25">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x14ac:dyDescent="0.25">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x14ac:dyDescent="0.25">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x14ac:dyDescent="0.25">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x14ac:dyDescent="0.25">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x14ac:dyDescent="0.25">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x14ac:dyDescent="0.25">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x14ac:dyDescent="0.25">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x14ac:dyDescent="0.25">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x14ac:dyDescent="0.25">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x14ac:dyDescent="0.25">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x14ac:dyDescent="0.25">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x14ac:dyDescent="0.25">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x14ac:dyDescent="0.25">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x14ac:dyDescent="0.25">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x14ac:dyDescent="0.25">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x14ac:dyDescent="0.25">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x14ac:dyDescent="0.25">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x14ac:dyDescent="0.25">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x14ac:dyDescent="0.25">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x14ac:dyDescent="0.25">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x14ac:dyDescent="0.25">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x14ac:dyDescent="0.25">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x14ac:dyDescent="0.25">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x14ac:dyDescent="0.25">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x14ac:dyDescent="0.25">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x14ac:dyDescent="0.25">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x14ac:dyDescent="0.25">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x14ac:dyDescent="0.25">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x14ac:dyDescent="0.25">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x14ac:dyDescent="0.25">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x14ac:dyDescent="0.25">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x14ac:dyDescent="0.25">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x14ac:dyDescent="0.25">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x14ac:dyDescent="0.25">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x14ac:dyDescent="0.25">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x14ac:dyDescent="0.25">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x14ac:dyDescent="0.25">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x14ac:dyDescent="0.25">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x14ac:dyDescent="0.25">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x14ac:dyDescent="0.25">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x14ac:dyDescent="0.25">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x14ac:dyDescent="0.25">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x14ac:dyDescent="0.25">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x14ac:dyDescent="0.25">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x14ac:dyDescent="0.25">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x14ac:dyDescent="0.25">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x14ac:dyDescent="0.25">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x14ac:dyDescent="0.25">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x14ac:dyDescent="0.25">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x14ac:dyDescent="0.25">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x14ac:dyDescent="0.25">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x14ac:dyDescent="0.25">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x14ac:dyDescent="0.25">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x14ac:dyDescent="0.25">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x14ac:dyDescent="0.25">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x14ac:dyDescent="0.25">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x14ac:dyDescent="0.25">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x14ac:dyDescent="0.25">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x14ac:dyDescent="0.25">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x14ac:dyDescent="0.25">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x14ac:dyDescent="0.25">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x14ac:dyDescent="0.25">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x14ac:dyDescent="0.25">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x14ac:dyDescent="0.25">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x14ac:dyDescent="0.25">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x14ac:dyDescent="0.25">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x14ac:dyDescent="0.25">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x14ac:dyDescent="0.25">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x14ac:dyDescent="0.25">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x14ac:dyDescent="0.25">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x14ac:dyDescent="0.25">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x14ac:dyDescent="0.25">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x14ac:dyDescent="0.25">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x14ac:dyDescent="0.25">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x14ac:dyDescent="0.25">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x14ac:dyDescent="0.25">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x14ac:dyDescent="0.25">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x14ac:dyDescent="0.25">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x14ac:dyDescent="0.25">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x14ac:dyDescent="0.25">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x14ac:dyDescent="0.25">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x14ac:dyDescent="0.25">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x14ac:dyDescent="0.25">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x14ac:dyDescent="0.25">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x14ac:dyDescent="0.25">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x14ac:dyDescent="0.25">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x14ac:dyDescent="0.25">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x14ac:dyDescent="0.25">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x14ac:dyDescent="0.25">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x14ac:dyDescent="0.25">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x14ac:dyDescent="0.25">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x14ac:dyDescent="0.25">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x14ac:dyDescent="0.25">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x14ac:dyDescent="0.25">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x14ac:dyDescent="0.25">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x14ac:dyDescent="0.25">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x14ac:dyDescent="0.25">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x14ac:dyDescent="0.25">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x14ac:dyDescent="0.25">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x14ac:dyDescent="0.25">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x14ac:dyDescent="0.25">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x14ac:dyDescent="0.25">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x14ac:dyDescent="0.25">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x14ac:dyDescent="0.25">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x14ac:dyDescent="0.25">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x14ac:dyDescent="0.25">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x14ac:dyDescent="0.25">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x14ac:dyDescent="0.25">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x14ac:dyDescent="0.25">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x14ac:dyDescent="0.25">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x14ac:dyDescent="0.25">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x14ac:dyDescent="0.25">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x14ac:dyDescent="0.25">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x14ac:dyDescent="0.25">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x14ac:dyDescent="0.25">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x14ac:dyDescent="0.25">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x14ac:dyDescent="0.25">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x14ac:dyDescent="0.25">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x14ac:dyDescent="0.25">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x14ac:dyDescent="0.25">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x14ac:dyDescent="0.25">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x14ac:dyDescent="0.25">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x14ac:dyDescent="0.25">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x14ac:dyDescent="0.25">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x14ac:dyDescent="0.25">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x14ac:dyDescent="0.25">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x14ac:dyDescent="0.25">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x14ac:dyDescent="0.25">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x14ac:dyDescent="0.25">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x14ac:dyDescent="0.25">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x14ac:dyDescent="0.25">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x14ac:dyDescent="0.25">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x14ac:dyDescent="0.25">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x14ac:dyDescent="0.25">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x14ac:dyDescent="0.25">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x14ac:dyDescent="0.25">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x14ac:dyDescent="0.25">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x14ac:dyDescent="0.25">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x14ac:dyDescent="0.25">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x14ac:dyDescent="0.25">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x14ac:dyDescent="0.25">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x14ac:dyDescent="0.25">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x14ac:dyDescent="0.25">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x14ac:dyDescent="0.25">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x14ac:dyDescent="0.25">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x14ac:dyDescent="0.25">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x14ac:dyDescent="0.25">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x14ac:dyDescent="0.25">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x14ac:dyDescent="0.25">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x14ac:dyDescent="0.25">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x14ac:dyDescent="0.25">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x14ac:dyDescent="0.25">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x14ac:dyDescent="0.25">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x14ac:dyDescent="0.25">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x14ac:dyDescent="0.25">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x14ac:dyDescent="0.25">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x14ac:dyDescent="0.25">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x14ac:dyDescent="0.25">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x14ac:dyDescent="0.25">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x14ac:dyDescent="0.25">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x14ac:dyDescent="0.25">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x14ac:dyDescent="0.25">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x14ac:dyDescent="0.25">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x14ac:dyDescent="0.25">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x14ac:dyDescent="0.25">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x14ac:dyDescent="0.25">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x14ac:dyDescent="0.25">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x14ac:dyDescent="0.25">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x14ac:dyDescent="0.25">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x14ac:dyDescent="0.25">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x14ac:dyDescent="0.25">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x14ac:dyDescent="0.25">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x14ac:dyDescent="0.25">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x14ac:dyDescent="0.25">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x14ac:dyDescent="0.25">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x14ac:dyDescent="0.25">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x14ac:dyDescent="0.25">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x14ac:dyDescent="0.25">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x14ac:dyDescent="0.25">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x14ac:dyDescent="0.25">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x14ac:dyDescent="0.25">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x14ac:dyDescent="0.25">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x14ac:dyDescent="0.25">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x14ac:dyDescent="0.25">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x14ac:dyDescent="0.25">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x14ac:dyDescent="0.25">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x14ac:dyDescent="0.25">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x14ac:dyDescent="0.25">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x14ac:dyDescent="0.25">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x14ac:dyDescent="0.25">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x14ac:dyDescent="0.25">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x14ac:dyDescent="0.25">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x14ac:dyDescent="0.25">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x14ac:dyDescent="0.25">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x14ac:dyDescent="0.25">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x14ac:dyDescent="0.25">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x14ac:dyDescent="0.25">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x14ac:dyDescent="0.25">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x14ac:dyDescent="0.25">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x14ac:dyDescent="0.25">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x14ac:dyDescent="0.25">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x14ac:dyDescent="0.25">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x14ac:dyDescent="0.25">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x14ac:dyDescent="0.25">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x14ac:dyDescent="0.25">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x14ac:dyDescent="0.25">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x14ac:dyDescent="0.25">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x14ac:dyDescent="0.25">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x14ac:dyDescent="0.25">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x14ac:dyDescent="0.25">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x14ac:dyDescent="0.25">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x14ac:dyDescent="0.25">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x14ac:dyDescent="0.25">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x14ac:dyDescent="0.25">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x14ac:dyDescent="0.25">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x14ac:dyDescent="0.25">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x14ac:dyDescent="0.25">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x14ac:dyDescent="0.25">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x14ac:dyDescent="0.25">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x14ac:dyDescent="0.25">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x14ac:dyDescent="0.25">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x14ac:dyDescent="0.25">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x14ac:dyDescent="0.25">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x14ac:dyDescent="0.25">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x14ac:dyDescent="0.25">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x14ac:dyDescent="0.25">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x14ac:dyDescent="0.25">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x14ac:dyDescent="0.25">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x14ac:dyDescent="0.25">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x14ac:dyDescent="0.25">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x14ac:dyDescent="0.25">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x14ac:dyDescent="0.25">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x14ac:dyDescent="0.25">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x14ac:dyDescent="0.25">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x14ac:dyDescent="0.25">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x14ac:dyDescent="0.25">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x14ac:dyDescent="0.25">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x14ac:dyDescent="0.25">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x14ac:dyDescent="0.25">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x14ac:dyDescent="0.25">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x14ac:dyDescent="0.25">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x14ac:dyDescent="0.25">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x14ac:dyDescent="0.25">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x14ac:dyDescent="0.25">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x14ac:dyDescent="0.25">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x14ac:dyDescent="0.25">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x14ac:dyDescent="0.25">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x14ac:dyDescent="0.25">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x14ac:dyDescent="0.25">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x14ac:dyDescent="0.25">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x14ac:dyDescent="0.25">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x14ac:dyDescent="0.25">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x14ac:dyDescent="0.25">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x14ac:dyDescent="0.25">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x14ac:dyDescent="0.25">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x14ac:dyDescent="0.25">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x14ac:dyDescent="0.25">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x14ac:dyDescent="0.25">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x14ac:dyDescent="0.25">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x14ac:dyDescent="0.25">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x14ac:dyDescent="0.25">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x14ac:dyDescent="0.25">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x14ac:dyDescent="0.25">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x14ac:dyDescent="0.25">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x14ac:dyDescent="0.25">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x14ac:dyDescent="0.25">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x14ac:dyDescent="0.25">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x14ac:dyDescent="0.25">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x14ac:dyDescent="0.25">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x14ac:dyDescent="0.25">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x14ac:dyDescent="0.25">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x14ac:dyDescent="0.25">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x14ac:dyDescent="0.25">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x14ac:dyDescent="0.25">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x14ac:dyDescent="0.25">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x14ac:dyDescent="0.25">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x14ac:dyDescent="0.25">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x14ac:dyDescent="0.25">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x14ac:dyDescent="0.25">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x14ac:dyDescent="0.25">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x14ac:dyDescent="0.25">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x14ac:dyDescent="0.25">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x14ac:dyDescent="0.25">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x14ac:dyDescent="0.25">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x14ac:dyDescent="0.25">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x14ac:dyDescent="0.25">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x14ac:dyDescent="0.25">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x14ac:dyDescent="0.25">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x14ac:dyDescent="0.25">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x14ac:dyDescent="0.25">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x14ac:dyDescent="0.25">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x14ac:dyDescent="0.25">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x14ac:dyDescent="0.25">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x14ac:dyDescent="0.25">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x14ac:dyDescent="0.25">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x14ac:dyDescent="0.25">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x14ac:dyDescent="0.25">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x14ac:dyDescent="0.25">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x14ac:dyDescent="0.25">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x14ac:dyDescent="0.25">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x14ac:dyDescent="0.25">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x14ac:dyDescent="0.25">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x14ac:dyDescent="0.25">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x14ac:dyDescent="0.25">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x14ac:dyDescent="0.25">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x14ac:dyDescent="0.25">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x14ac:dyDescent="0.25">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x14ac:dyDescent="0.25">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x14ac:dyDescent="0.25">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x14ac:dyDescent="0.25">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x14ac:dyDescent="0.25">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x14ac:dyDescent="0.25">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x14ac:dyDescent="0.25">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x14ac:dyDescent="0.25">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x14ac:dyDescent="0.25">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x14ac:dyDescent="0.25">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x14ac:dyDescent="0.25">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x14ac:dyDescent="0.25">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x14ac:dyDescent="0.25">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x14ac:dyDescent="0.25">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x14ac:dyDescent="0.25">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x14ac:dyDescent="0.25">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x14ac:dyDescent="0.25">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x14ac:dyDescent="0.25">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x14ac:dyDescent="0.25">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x14ac:dyDescent="0.25">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x14ac:dyDescent="0.25">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x14ac:dyDescent="0.25">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x14ac:dyDescent="0.25">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x14ac:dyDescent="0.25">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x14ac:dyDescent="0.25">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x14ac:dyDescent="0.25">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x14ac:dyDescent="0.25">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x14ac:dyDescent="0.25">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x14ac:dyDescent="0.25">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x14ac:dyDescent="0.25">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x14ac:dyDescent="0.25">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x14ac:dyDescent="0.25">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x14ac:dyDescent="0.25">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x14ac:dyDescent="0.25">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x14ac:dyDescent="0.25">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x14ac:dyDescent="0.25">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x14ac:dyDescent="0.25">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x14ac:dyDescent="0.25">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x14ac:dyDescent="0.25">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x14ac:dyDescent="0.25">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x14ac:dyDescent="0.25">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x14ac:dyDescent="0.25">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x14ac:dyDescent="0.25">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x14ac:dyDescent="0.25">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x14ac:dyDescent="0.25">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x14ac:dyDescent="0.25">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x14ac:dyDescent="0.25">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x14ac:dyDescent="0.25">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x14ac:dyDescent="0.25">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x14ac:dyDescent="0.25">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x14ac:dyDescent="0.25">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x14ac:dyDescent="0.25">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x14ac:dyDescent="0.25">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x14ac:dyDescent="0.25">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x14ac:dyDescent="0.25">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x14ac:dyDescent="0.25">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x14ac:dyDescent="0.25">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x14ac:dyDescent="0.25">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x14ac:dyDescent="0.25">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x14ac:dyDescent="0.25">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x14ac:dyDescent="0.25">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x14ac:dyDescent="0.25">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x14ac:dyDescent="0.25">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x14ac:dyDescent="0.25">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x14ac:dyDescent="0.25">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x14ac:dyDescent="0.25">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x14ac:dyDescent="0.25">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x14ac:dyDescent="0.25">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x14ac:dyDescent="0.25">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x14ac:dyDescent="0.25">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x14ac:dyDescent="0.25">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x14ac:dyDescent="0.25">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x14ac:dyDescent="0.25">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x14ac:dyDescent="0.25">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x14ac:dyDescent="0.25">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x14ac:dyDescent="0.25">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x14ac:dyDescent="0.25">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x14ac:dyDescent="0.25">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x14ac:dyDescent="0.25">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x14ac:dyDescent="0.25">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x14ac:dyDescent="0.25">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x14ac:dyDescent="0.25">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x14ac:dyDescent="0.25">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x14ac:dyDescent="0.25">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x14ac:dyDescent="0.25">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x14ac:dyDescent="0.25">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x14ac:dyDescent="0.25">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x14ac:dyDescent="0.25">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x14ac:dyDescent="0.25">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x14ac:dyDescent="0.25">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x14ac:dyDescent="0.25">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x14ac:dyDescent="0.25">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x14ac:dyDescent="0.25">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x14ac:dyDescent="0.25">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x14ac:dyDescent="0.25">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x14ac:dyDescent="0.25">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x14ac:dyDescent="0.25">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x14ac:dyDescent="0.25">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x14ac:dyDescent="0.25">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x14ac:dyDescent="0.25">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x14ac:dyDescent="0.25">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x14ac:dyDescent="0.25">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x14ac:dyDescent="0.25">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x14ac:dyDescent="0.25">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x14ac:dyDescent="0.25">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x14ac:dyDescent="0.25">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x14ac:dyDescent="0.25">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x14ac:dyDescent="0.25">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x14ac:dyDescent="0.25">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x14ac:dyDescent="0.25">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x14ac:dyDescent="0.25">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x14ac:dyDescent="0.25">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x14ac:dyDescent="0.25">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x14ac:dyDescent="0.25">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x14ac:dyDescent="0.25">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x14ac:dyDescent="0.25">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x14ac:dyDescent="0.25">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x14ac:dyDescent="0.25">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x14ac:dyDescent="0.25">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x14ac:dyDescent="0.25">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x14ac:dyDescent="0.25">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x14ac:dyDescent="0.25">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x14ac:dyDescent="0.25">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x14ac:dyDescent="0.25">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x14ac:dyDescent="0.25">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x14ac:dyDescent="0.25">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x14ac:dyDescent="0.25">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x14ac:dyDescent="0.25">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x14ac:dyDescent="0.25">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x14ac:dyDescent="0.25">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x14ac:dyDescent="0.25">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x14ac:dyDescent="0.25">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x14ac:dyDescent="0.25">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x14ac:dyDescent="0.25">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x14ac:dyDescent="0.25">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x14ac:dyDescent="0.25">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x14ac:dyDescent="0.25">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x14ac:dyDescent="0.25">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x14ac:dyDescent="0.25">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x14ac:dyDescent="0.25">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x14ac:dyDescent="0.25">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x14ac:dyDescent="0.25">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x14ac:dyDescent="0.25">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x14ac:dyDescent="0.25">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x14ac:dyDescent="0.25">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x14ac:dyDescent="0.25">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x14ac:dyDescent="0.25">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x14ac:dyDescent="0.25">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x14ac:dyDescent="0.25">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x14ac:dyDescent="0.25">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x14ac:dyDescent="0.25">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x14ac:dyDescent="0.25">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x14ac:dyDescent="0.25">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x14ac:dyDescent="0.25">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x14ac:dyDescent="0.25">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x14ac:dyDescent="0.25">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x14ac:dyDescent="0.25">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x14ac:dyDescent="0.25">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x14ac:dyDescent="0.25">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x14ac:dyDescent="0.25">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x14ac:dyDescent="0.25">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x14ac:dyDescent="0.25">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x14ac:dyDescent="0.25">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x14ac:dyDescent="0.25">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x14ac:dyDescent="0.25">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x14ac:dyDescent="0.25">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x14ac:dyDescent="0.25">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x14ac:dyDescent="0.25">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x14ac:dyDescent="0.25">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x14ac:dyDescent="0.25">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x14ac:dyDescent="0.25">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x14ac:dyDescent="0.25">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x14ac:dyDescent="0.25">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x14ac:dyDescent="0.25">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x14ac:dyDescent="0.25">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x14ac:dyDescent="0.25">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x14ac:dyDescent="0.25">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x14ac:dyDescent="0.25">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x14ac:dyDescent="0.25">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x14ac:dyDescent="0.25">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x14ac:dyDescent="0.25">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x14ac:dyDescent="0.25">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x14ac:dyDescent="0.25">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x14ac:dyDescent="0.25">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x14ac:dyDescent="0.25">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x14ac:dyDescent="0.25">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x14ac:dyDescent="0.25">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x14ac:dyDescent="0.25">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x14ac:dyDescent="0.25">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x14ac:dyDescent="0.25">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x14ac:dyDescent="0.25">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x14ac:dyDescent="0.25">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x14ac:dyDescent="0.25">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x14ac:dyDescent="0.25">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x14ac:dyDescent="0.25">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x14ac:dyDescent="0.25">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x14ac:dyDescent="0.25">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x14ac:dyDescent="0.25">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x14ac:dyDescent="0.25">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x14ac:dyDescent="0.25">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x14ac:dyDescent="0.25">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x14ac:dyDescent="0.25">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x14ac:dyDescent="0.25">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x14ac:dyDescent="0.25">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x14ac:dyDescent="0.25">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x14ac:dyDescent="0.25">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x14ac:dyDescent="0.25">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x14ac:dyDescent="0.25">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x14ac:dyDescent="0.25">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x14ac:dyDescent="0.25">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x14ac:dyDescent="0.25">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x14ac:dyDescent="0.25">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x14ac:dyDescent="0.25">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x14ac:dyDescent="0.25">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x14ac:dyDescent="0.25">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x14ac:dyDescent="0.25">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x14ac:dyDescent="0.25">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x14ac:dyDescent="0.25">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x14ac:dyDescent="0.25">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x14ac:dyDescent="0.25">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x14ac:dyDescent="0.25">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x14ac:dyDescent="0.25">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x14ac:dyDescent="0.25">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x14ac:dyDescent="0.25">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x14ac:dyDescent="0.25">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x14ac:dyDescent="0.25">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x14ac:dyDescent="0.25">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x14ac:dyDescent="0.25">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x14ac:dyDescent="0.25">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x14ac:dyDescent="0.25">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x14ac:dyDescent="0.25">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x14ac:dyDescent="0.25">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x14ac:dyDescent="0.25">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x14ac:dyDescent="0.25">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x14ac:dyDescent="0.25">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x14ac:dyDescent="0.25">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x14ac:dyDescent="0.25">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x14ac:dyDescent="0.25">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x14ac:dyDescent="0.25">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x14ac:dyDescent="0.25">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x14ac:dyDescent="0.25">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x14ac:dyDescent="0.25">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x14ac:dyDescent="0.25">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x14ac:dyDescent="0.25">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x14ac:dyDescent="0.25">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x14ac:dyDescent="0.25">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x14ac:dyDescent="0.25">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x14ac:dyDescent="0.25">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x14ac:dyDescent="0.25">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x14ac:dyDescent="0.25">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x14ac:dyDescent="0.25">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x14ac:dyDescent="0.25">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x14ac:dyDescent="0.25">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x14ac:dyDescent="0.25">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x14ac:dyDescent="0.25">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x14ac:dyDescent="0.25">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x14ac:dyDescent="0.25">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x14ac:dyDescent="0.25">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x14ac:dyDescent="0.25">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x14ac:dyDescent="0.25">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x14ac:dyDescent="0.25">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x14ac:dyDescent="0.25">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x14ac:dyDescent="0.25">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x14ac:dyDescent="0.25">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x14ac:dyDescent="0.25">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x14ac:dyDescent="0.25">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x14ac:dyDescent="0.25">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x14ac:dyDescent="0.25">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x14ac:dyDescent="0.25">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x14ac:dyDescent="0.25">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x14ac:dyDescent="0.25">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x14ac:dyDescent="0.25">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x14ac:dyDescent="0.25">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x14ac:dyDescent="0.25">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x14ac:dyDescent="0.25">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x14ac:dyDescent="0.25">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x14ac:dyDescent="0.25">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x14ac:dyDescent="0.25">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x14ac:dyDescent="0.25">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x14ac:dyDescent="0.25">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x14ac:dyDescent="0.25">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x14ac:dyDescent="0.25">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x14ac:dyDescent="0.25">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x14ac:dyDescent="0.25">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x14ac:dyDescent="0.25">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x14ac:dyDescent="0.25">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x14ac:dyDescent="0.25">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x14ac:dyDescent="0.25">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x14ac:dyDescent="0.25">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x14ac:dyDescent="0.25">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x14ac:dyDescent="0.25">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x14ac:dyDescent="0.25">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x14ac:dyDescent="0.25">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x14ac:dyDescent="0.25">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x14ac:dyDescent="0.25">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x14ac:dyDescent="0.25">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x14ac:dyDescent="0.25">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x14ac:dyDescent="0.25">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x14ac:dyDescent="0.25">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x14ac:dyDescent="0.25">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x14ac:dyDescent="0.25">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x14ac:dyDescent="0.25">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x14ac:dyDescent="0.25">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x14ac:dyDescent="0.25">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x14ac:dyDescent="0.25">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x14ac:dyDescent="0.25">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x14ac:dyDescent="0.25">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x14ac:dyDescent="0.25">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x14ac:dyDescent="0.25">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x14ac:dyDescent="0.25">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x14ac:dyDescent="0.25">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x14ac:dyDescent="0.25">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x14ac:dyDescent="0.25">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x14ac:dyDescent="0.25">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x14ac:dyDescent="0.25">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x14ac:dyDescent="0.25">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x14ac:dyDescent="0.25">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x14ac:dyDescent="0.25">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x14ac:dyDescent="0.25">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x14ac:dyDescent="0.25">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x14ac:dyDescent="0.25">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x14ac:dyDescent="0.25">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x14ac:dyDescent="0.25">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x14ac:dyDescent="0.25">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x14ac:dyDescent="0.25">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x14ac:dyDescent="0.25">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x14ac:dyDescent="0.25">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x14ac:dyDescent="0.25">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x14ac:dyDescent="0.25">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x14ac:dyDescent="0.25">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x14ac:dyDescent="0.25">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x14ac:dyDescent="0.25">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x14ac:dyDescent="0.25">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x14ac:dyDescent="0.25">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x14ac:dyDescent="0.25">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x14ac:dyDescent="0.25">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x14ac:dyDescent="0.25">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x14ac:dyDescent="0.25">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x14ac:dyDescent="0.25">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x14ac:dyDescent="0.25">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x14ac:dyDescent="0.25">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x14ac:dyDescent="0.25">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x14ac:dyDescent="0.25">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x14ac:dyDescent="0.25">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x14ac:dyDescent="0.25">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x14ac:dyDescent="0.25">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x14ac:dyDescent="0.25">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x14ac:dyDescent="0.25">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x14ac:dyDescent="0.25">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x14ac:dyDescent="0.25">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x14ac:dyDescent="0.25">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x14ac:dyDescent="0.25">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x14ac:dyDescent="0.25">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x14ac:dyDescent="0.25">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x14ac:dyDescent="0.25">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x14ac:dyDescent="0.25">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x14ac:dyDescent="0.25">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x14ac:dyDescent="0.25">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x14ac:dyDescent="0.25">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x14ac:dyDescent="0.25">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x14ac:dyDescent="0.25">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x14ac:dyDescent="0.25">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x14ac:dyDescent="0.25">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x14ac:dyDescent="0.25">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x14ac:dyDescent="0.25">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x14ac:dyDescent="0.25">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x14ac:dyDescent="0.25">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x14ac:dyDescent="0.25">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x14ac:dyDescent="0.25">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x14ac:dyDescent="0.25">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x14ac:dyDescent="0.25">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x14ac:dyDescent="0.25">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x14ac:dyDescent="0.25">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x14ac:dyDescent="0.25">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x14ac:dyDescent="0.25">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x14ac:dyDescent="0.25">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x14ac:dyDescent="0.25">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x14ac:dyDescent="0.25">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x14ac:dyDescent="0.25">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x14ac:dyDescent="0.25">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x14ac:dyDescent="0.25">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x14ac:dyDescent="0.25">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x14ac:dyDescent="0.25">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x14ac:dyDescent="0.25">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x14ac:dyDescent="0.25">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x14ac:dyDescent="0.25">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x14ac:dyDescent="0.25">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x14ac:dyDescent="0.25">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x14ac:dyDescent="0.25">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x14ac:dyDescent="0.25">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x14ac:dyDescent="0.25">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x14ac:dyDescent="0.25">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x14ac:dyDescent="0.25">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x14ac:dyDescent="0.25">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x14ac:dyDescent="0.25">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x14ac:dyDescent="0.25">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x14ac:dyDescent="0.25">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x14ac:dyDescent="0.25">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x14ac:dyDescent="0.25">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x14ac:dyDescent="0.25">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x14ac:dyDescent="0.25">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x14ac:dyDescent="0.25">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x14ac:dyDescent="0.25">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x14ac:dyDescent="0.25">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x14ac:dyDescent="0.25">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x14ac:dyDescent="0.25">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x14ac:dyDescent="0.25">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x14ac:dyDescent="0.25">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x14ac:dyDescent="0.25">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x14ac:dyDescent="0.25">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x14ac:dyDescent="0.25">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x14ac:dyDescent="0.25">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x14ac:dyDescent="0.25">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x14ac:dyDescent="0.25">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x14ac:dyDescent="0.25">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x14ac:dyDescent="0.25">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x14ac:dyDescent="0.25">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x14ac:dyDescent="0.25">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x14ac:dyDescent="0.25">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x14ac:dyDescent="0.25">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x14ac:dyDescent="0.25">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x14ac:dyDescent="0.25">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x14ac:dyDescent="0.25">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x14ac:dyDescent="0.25">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x14ac:dyDescent="0.25">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x14ac:dyDescent="0.25">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x14ac:dyDescent="0.25">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x14ac:dyDescent="0.25">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x14ac:dyDescent="0.25">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x14ac:dyDescent="0.25">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x14ac:dyDescent="0.25">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x14ac:dyDescent="0.25">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x14ac:dyDescent="0.25">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x14ac:dyDescent="0.25">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x14ac:dyDescent="0.25">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x14ac:dyDescent="0.25">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x14ac:dyDescent="0.25">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x14ac:dyDescent="0.25">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x14ac:dyDescent="0.25">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x14ac:dyDescent="0.25">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x14ac:dyDescent="0.25">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x14ac:dyDescent="0.25">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x14ac:dyDescent="0.25">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x14ac:dyDescent="0.25">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x14ac:dyDescent="0.25">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x14ac:dyDescent="0.25">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x14ac:dyDescent="0.25">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x14ac:dyDescent="0.25">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x14ac:dyDescent="0.25">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x14ac:dyDescent="0.25">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x14ac:dyDescent="0.25">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x14ac:dyDescent="0.25">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x14ac:dyDescent="0.25">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x14ac:dyDescent="0.25">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x14ac:dyDescent="0.25">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x14ac:dyDescent="0.25">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x14ac:dyDescent="0.25">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x14ac:dyDescent="0.25">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x14ac:dyDescent="0.25">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x14ac:dyDescent="0.25">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x14ac:dyDescent="0.25">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x14ac:dyDescent="0.25">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x14ac:dyDescent="0.25">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x14ac:dyDescent="0.25">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x14ac:dyDescent="0.25">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x14ac:dyDescent="0.25">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x14ac:dyDescent="0.25">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x14ac:dyDescent="0.25">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x14ac:dyDescent="0.25">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x14ac:dyDescent="0.25">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x14ac:dyDescent="0.25">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x14ac:dyDescent="0.25">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x14ac:dyDescent="0.25">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x14ac:dyDescent="0.25">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x14ac:dyDescent="0.25">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x14ac:dyDescent="0.25">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x14ac:dyDescent="0.25">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x14ac:dyDescent="0.25">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x14ac:dyDescent="0.25">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x14ac:dyDescent="0.25">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x14ac:dyDescent="0.25">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x14ac:dyDescent="0.25">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x14ac:dyDescent="0.25">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x14ac:dyDescent="0.25">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x14ac:dyDescent="0.25">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x14ac:dyDescent="0.25">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x14ac:dyDescent="0.25">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x14ac:dyDescent="0.25">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x14ac:dyDescent="0.25">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x14ac:dyDescent="0.25">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x14ac:dyDescent="0.25">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x14ac:dyDescent="0.25">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x14ac:dyDescent="0.25">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x14ac:dyDescent="0.25">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x14ac:dyDescent="0.25">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x14ac:dyDescent="0.25">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x14ac:dyDescent="0.25">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x14ac:dyDescent="0.25">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x14ac:dyDescent="0.25">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x14ac:dyDescent="0.25">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x14ac:dyDescent="0.25">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x14ac:dyDescent="0.25">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x14ac:dyDescent="0.25">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x14ac:dyDescent="0.25">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x14ac:dyDescent="0.25">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x14ac:dyDescent="0.25">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x14ac:dyDescent="0.25">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x14ac:dyDescent="0.25">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x14ac:dyDescent="0.25">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x14ac:dyDescent="0.25">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x14ac:dyDescent="0.25">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x14ac:dyDescent="0.25">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x14ac:dyDescent="0.25">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x14ac:dyDescent="0.25">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x14ac:dyDescent="0.25">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x14ac:dyDescent="0.25">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x14ac:dyDescent="0.25">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x14ac:dyDescent="0.25">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x14ac:dyDescent="0.25">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x14ac:dyDescent="0.25">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x14ac:dyDescent="0.25">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x14ac:dyDescent="0.25">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x14ac:dyDescent="0.25">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x14ac:dyDescent="0.25">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x14ac:dyDescent="0.25">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x14ac:dyDescent="0.25">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x14ac:dyDescent="0.25">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x14ac:dyDescent="0.25">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x14ac:dyDescent="0.25">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x14ac:dyDescent="0.25">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x14ac:dyDescent="0.25">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x14ac:dyDescent="0.25">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x14ac:dyDescent="0.25">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x14ac:dyDescent="0.25">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x14ac:dyDescent="0.25">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x14ac:dyDescent="0.25">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x14ac:dyDescent="0.25">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x14ac:dyDescent="0.25">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x14ac:dyDescent="0.25">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x14ac:dyDescent="0.25">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x14ac:dyDescent="0.25">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x14ac:dyDescent="0.25">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x14ac:dyDescent="0.25">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x14ac:dyDescent="0.25">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x14ac:dyDescent="0.25">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x14ac:dyDescent="0.25">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x14ac:dyDescent="0.25">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x14ac:dyDescent="0.25">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x14ac:dyDescent="0.25">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x14ac:dyDescent="0.25">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x14ac:dyDescent="0.25">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x14ac:dyDescent="0.25">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x14ac:dyDescent="0.25">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x14ac:dyDescent="0.25">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x14ac:dyDescent="0.25">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x14ac:dyDescent="0.25">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x14ac:dyDescent="0.25">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x14ac:dyDescent="0.25">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x14ac:dyDescent="0.25">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x14ac:dyDescent="0.25">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x14ac:dyDescent="0.25">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x14ac:dyDescent="0.25">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x14ac:dyDescent="0.25">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x14ac:dyDescent="0.25">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x14ac:dyDescent="0.25">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x14ac:dyDescent="0.25">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x14ac:dyDescent="0.25">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x14ac:dyDescent="0.25">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x14ac:dyDescent="0.25">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x14ac:dyDescent="0.25">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x14ac:dyDescent="0.25">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x14ac:dyDescent="0.25">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x14ac:dyDescent="0.25">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x14ac:dyDescent="0.25">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x14ac:dyDescent="0.25">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x14ac:dyDescent="0.25">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x14ac:dyDescent="0.25">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x14ac:dyDescent="0.25">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x14ac:dyDescent="0.25">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x14ac:dyDescent="0.25">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x14ac:dyDescent="0.25">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x14ac:dyDescent="0.25">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x14ac:dyDescent="0.25">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x14ac:dyDescent="0.25">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x14ac:dyDescent="0.25">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x14ac:dyDescent="0.25">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x14ac:dyDescent="0.25">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x14ac:dyDescent="0.25">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x14ac:dyDescent="0.25">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x14ac:dyDescent="0.25">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x14ac:dyDescent="0.25">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x14ac:dyDescent="0.25">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x14ac:dyDescent="0.25">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x14ac:dyDescent="0.25">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x14ac:dyDescent="0.25">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x14ac:dyDescent="0.25">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x14ac:dyDescent="0.25">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x14ac:dyDescent="0.25">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x14ac:dyDescent="0.25">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x14ac:dyDescent="0.25">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x14ac:dyDescent="0.25">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x14ac:dyDescent="0.25">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x14ac:dyDescent="0.25">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x14ac:dyDescent="0.25">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x14ac:dyDescent="0.25">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x14ac:dyDescent="0.25">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x14ac:dyDescent="0.25">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x14ac:dyDescent="0.25">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x14ac:dyDescent="0.25">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x14ac:dyDescent="0.25">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x14ac:dyDescent="0.25">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x14ac:dyDescent="0.25">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x14ac:dyDescent="0.25">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x14ac:dyDescent="0.25">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x14ac:dyDescent="0.25">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x14ac:dyDescent="0.25">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x14ac:dyDescent="0.25">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x14ac:dyDescent="0.25">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x14ac:dyDescent="0.25">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x14ac:dyDescent="0.25">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x14ac:dyDescent="0.25">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x14ac:dyDescent="0.25">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x14ac:dyDescent="0.25">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x14ac:dyDescent="0.25">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x14ac:dyDescent="0.25">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x14ac:dyDescent="0.25">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x14ac:dyDescent="0.25">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x14ac:dyDescent="0.25">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x14ac:dyDescent="0.25">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x14ac:dyDescent="0.25">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x14ac:dyDescent="0.25">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x14ac:dyDescent="0.25">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x14ac:dyDescent="0.25">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x14ac:dyDescent="0.25">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x14ac:dyDescent="0.25">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x14ac:dyDescent="0.25">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x14ac:dyDescent="0.25">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x14ac:dyDescent="0.25">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x14ac:dyDescent="0.25">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x14ac:dyDescent="0.25">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x14ac:dyDescent="0.25">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x14ac:dyDescent="0.25">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x14ac:dyDescent="0.25">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x14ac:dyDescent="0.25">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x14ac:dyDescent="0.25">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x14ac:dyDescent="0.25">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x14ac:dyDescent="0.25">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x14ac:dyDescent="0.25">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x14ac:dyDescent="0.25">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x14ac:dyDescent="0.25">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x14ac:dyDescent="0.25">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x14ac:dyDescent="0.25">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x14ac:dyDescent="0.25">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x14ac:dyDescent="0.25">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x14ac:dyDescent="0.25">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x14ac:dyDescent="0.25">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x14ac:dyDescent="0.25">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x14ac:dyDescent="0.25">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x14ac:dyDescent="0.25">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x14ac:dyDescent="0.25">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x14ac:dyDescent="0.25">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x14ac:dyDescent="0.25">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x14ac:dyDescent="0.25">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x14ac:dyDescent="0.25">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x14ac:dyDescent="0.25">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x14ac:dyDescent="0.25">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x14ac:dyDescent="0.25">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x14ac:dyDescent="0.25">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x14ac:dyDescent="0.25">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x14ac:dyDescent="0.25">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x14ac:dyDescent="0.25">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x14ac:dyDescent="0.25">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x14ac:dyDescent="0.25">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x14ac:dyDescent="0.25">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x14ac:dyDescent="0.25">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x14ac:dyDescent="0.25">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x14ac:dyDescent="0.25">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x14ac:dyDescent="0.25">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x14ac:dyDescent="0.25">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x14ac:dyDescent="0.25">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x14ac:dyDescent="0.25">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x14ac:dyDescent="0.25">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x14ac:dyDescent="0.25">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x14ac:dyDescent="0.25">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x14ac:dyDescent="0.25">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x14ac:dyDescent="0.25">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x14ac:dyDescent="0.25">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x14ac:dyDescent="0.25">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x14ac:dyDescent="0.25">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x14ac:dyDescent="0.25">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x14ac:dyDescent="0.25">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x14ac:dyDescent="0.25">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x14ac:dyDescent="0.25">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x14ac:dyDescent="0.25">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x14ac:dyDescent="0.25">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x14ac:dyDescent="0.25">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x14ac:dyDescent="0.25">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x14ac:dyDescent="0.25">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x14ac:dyDescent="0.25">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x14ac:dyDescent="0.25">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x14ac:dyDescent="0.25">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x14ac:dyDescent="0.25">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x14ac:dyDescent="0.25">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x14ac:dyDescent="0.25">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x14ac:dyDescent="0.25">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x14ac:dyDescent="0.25">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x14ac:dyDescent="0.25">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x14ac:dyDescent="0.25">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x14ac:dyDescent="0.25">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x14ac:dyDescent="0.25">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x14ac:dyDescent="0.25">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x14ac:dyDescent="0.25">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x14ac:dyDescent="0.25">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x14ac:dyDescent="0.25">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x14ac:dyDescent="0.25">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x14ac:dyDescent="0.25">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x14ac:dyDescent="0.25">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x14ac:dyDescent="0.25">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x14ac:dyDescent="0.25">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x14ac:dyDescent="0.25">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x14ac:dyDescent="0.25">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x14ac:dyDescent="0.25">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x14ac:dyDescent="0.25">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x14ac:dyDescent="0.25">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x14ac:dyDescent="0.25">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x14ac:dyDescent="0.25">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x14ac:dyDescent="0.25">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x14ac:dyDescent="0.25">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x14ac:dyDescent="0.25">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x14ac:dyDescent="0.25">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x14ac:dyDescent="0.25">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x14ac:dyDescent="0.25">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x14ac:dyDescent="0.25">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x14ac:dyDescent="0.25">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x14ac:dyDescent="0.25">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x14ac:dyDescent="0.25">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x14ac:dyDescent="0.25">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x14ac:dyDescent="0.25">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x14ac:dyDescent="0.25">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x14ac:dyDescent="0.25">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x14ac:dyDescent="0.25">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x14ac:dyDescent="0.25">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x14ac:dyDescent="0.25">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x14ac:dyDescent="0.25">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x14ac:dyDescent="0.25">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x14ac:dyDescent="0.25">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x14ac:dyDescent="0.25">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x14ac:dyDescent="0.25">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x14ac:dyDescent="0.25">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x14ac:dyDescent="0.25">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x14ac:dyDescent="0.25">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x14ac:dyDescent="0.25">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x14ac:dyDescent="0.25">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x14ac:dyDescent="0.25">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x14ac:dyDescent="0.25">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x14ac:dyDescent="0.25">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x14ac:dyDescent="0.25">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x14ac:dyDescent="0.25">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x14ac:dyDescent="0.25">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x14ac:dyDescent="0.25">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x14ac:dyDescent="0.25">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x14ac:dyDescent="0.25">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x14ac:dyDescent="0.25">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x14ac:dyDescent="0.25">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x14ac:dyDescent="0.25">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x14ac:dyDescent="0.25">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x14ac:dyDescent="0.25">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x14ac:dyDescent="0.25">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x14ac:dyDescent="0.25">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x14ac:dyDescent="0.25">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x14ac:dyDescent="0.25">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x14ac:dyDescent="0.25">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x14ac:dyDescent="0.25">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x14ac:dyDescent="0.25">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x14ac:dyDescent="0.25">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x14ac:dyDescent="0.25">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x14ac:dyDescent="0.25">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x14ac:dyDescent="0.25">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x14ac:dyDescent="0.25">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x14ac:dyDescent="0.25">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x14ac:dyDescent="0.25">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x14ac:dyDescent="0.25">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x14ac:dyDescent="0.25">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x14ac:dyDescent="0.25">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x14ac:dyDescent="0.25">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x14ac:dyDescent="0.25">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x14ac:dyDescent="0.25">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x14ac:dyDescent="0.25">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x14ac:dyDescent="0.25">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x14ac:dyDescent="0.25">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x14ac:dyDescent="0.25">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x14ac:dyDescent="0.25">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x14ac:dyDescent="0.25">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x14ac:dyDescent="0.25">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x14ac:dyDescent="0.25">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x14ac:dyDescent="0.25">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x14ac:dyDescent="0.25">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x14ac:dyDescent="0.25">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x14ac:dyDescent="0.25">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x14ac:dyDescent="0.25">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x14ac:dyDescent="0.25">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x14ac:dyDescent="0.25">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x14ac:dyDescent="0.25">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x14ac:dyDescent="0.25">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x14ac:dyDescent="0.25">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x14ac:dyDescent="0.25">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x14ac:dyDescent="0.25">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x14ac:dyDescent="0.25">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x14ac:dyDescent="0.25">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x14ac:dyDescent="0.25">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x14ac:dyDescent="0.25">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x14ac:dyDescent="0.25">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x14ac:dyDescent="0.25">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x14ac:dyDescent="0.25">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x14ac:dyDescent="0.25">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x14ac:dyDescent="0.25">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x14ac:dyDescent="0.25">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x14ac:dyDescent="0.25">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x14ac:dyDescent="0.25">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x14ac:dyDescent="0.25">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x14ac:dyDescent="0.25">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x14ac:dyDescent="0.25">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x14ac:dyDescent="0.25">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x14ac:dyDescent="0.25">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x14ac:dyDescent="0.25">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x14ac:dyDescent="0.25">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x14ac:dyDescent="0.25">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x14ac:dyDescent="0.25">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x14ac:dyDescent="0.25">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x14ac:dyDescent="0.25">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x14ac:dyDescent="0.25">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x14ac:dyDescent="0.25">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x14ac:dyDescent="0.25">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x14ac:dyDescent="0.25">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x14ac:dyDescent="0.25">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x14ac:dyDescent="0.25">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x14ac:dyDescent="0.25">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x14ac:dyDescent="0.25">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x14ac:dyDescent="0.25">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x14ac:dyDescent="0.25">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x14ac:dyDescent="0.25">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x14ac:dyDescent="0.25">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x14ac:dyDescent="0.25">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x14ac:dyDescent="0.25">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x14ac:dyDescent="0.25">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x14ac:dyDescent="0.25">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x14ac:dyDescent="0.25">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x14ac:dyDescent="0.25">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x14ac:dyDescent="0.25">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x14ac:dyDescent="0.25">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x14ac:dyDescent="0.25">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x14ac:dyDescent="0.25">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x14ac:dyDescent="0.25">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x14ac:dyDescent="0.25">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x14ac:dyDescent="0.25">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x14ac:dyDescent="0.25">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x14ac:dyDescent="0.25">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x14ac:dyDescent="0.25">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x14ac:dyDescent="0.25">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x14ac:dyDescent="0.25">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x14ac:dyDescent="0.25">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x14ac:dyDescent="0.25">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x14ac:dyDescent="0.25">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x14ac:dyDescent="0.25">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x14ac:dyDescent="0.25">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x14ac:dyDescent="0.25">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x14ac:dyDescent="0.25">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x14ac:dyDescent="0.25">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x14ac:dyDescent="0.25">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x14ac:dyDescent="0.25">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x14ac:dyDescent="0.25">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x14ac:dyDescent="0.25">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x14ac:dyDescent="0.25">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x14ac:dyDescent="0.25">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x14ac:dyDescent="0.25">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x14ac:dyDescent="0.25">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x14ac:dyDescent="0.25">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x14ac:dyDescent="0.25">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x14ac:dyDescent="0.25">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x14ac:dyDescent="0.25">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x14ac:dyDescent="0.25">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x14ac:dyDescent="0.25">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x14ac:dyDescent="0.25">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x14ac:dyDescent="0.25">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x14ac:dyDescent="0.25">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x14ac:dyDescent="0.25">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x14ac:dyDescent="0.25">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x14ac:dyDescent="0.25">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x14ac:dyDescent="0.25">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x14ac:dyDescent="0.25">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x14ac:dyDescent="0.25">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x14ac:dyDescent="0.25">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x14ac:dyDescent="0.25">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x14ac:dyDescent="0.25">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x14ac:dyDescent="0.25">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x14ac:dyDescent="0.25">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x14ac:dyDescent="0.25">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x14ac:dyDescent="0.25">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x14ac:dyDescent="0.25">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x14ac:dyDescent="0.25">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x14ac:dyDescent="0.25">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x14ac:dyDescent="0.25">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x14ac:dyDescent="0.25">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x14ac:dyDescent="0.25">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x14ac:dyDescent="0.25">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x14ac:dyDescent="0.25">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x14ac:dyDescent="0.25">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x14ac:dyDescent="0.25">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x14ac:dyDescent="0.25">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x14ac:dyDescent="0.25">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x14ac:dyDescent="0.25">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x14ac:dyDescent="0.25">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x14ac:dyDescent="0.25">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x14ac:dyDescent="0.25">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x14ac:dyDescent="0.25">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x14ac:dyDescent="0.25">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x14ac:dyDescent="0.25">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x14ac:dyDescent="0.25">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x14ac:dyDescent="0.25">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x14ac:dyDescent="0.25">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x14ac:dyDescent="0.25">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x14ac:dyDescent="0.25">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x14ac:dyDescent="0.25">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x14ac:dyDescent="0.25">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x14ac:dyDescent="0.25">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x14ac:dyDescent="0.25">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x14ac:dyDescent="0.25">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x14ac:dyDescent="0.25">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x14ac:dyDescent="0.25">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x14ac:dyDescent="0.25">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x14ac:dyDescent="0.25">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x14ac:dyDescent="0.25">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x14ac:dyDescent="0.25">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x14ac:dyDescent="0.25">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x14ac:dyDescent="0.25">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x14ac:dyDescent="0.25">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x14ac:dyDescent="0.25">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x14ac:dyDescent="0.25">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x14ac:dyDescent="0.25">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x14ac:dyDescent="0.25">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x14ac:dyDescent="0.25">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x14ac:dyDescent="0.25">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x14ac:dyDescent="0.25">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x14ac:dyDescent="0.25">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x14ac:dyDescent="0.25">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x14ac:dyDescent="0.25">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x14ac:dyDescent="0.25">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x14ac:dyDescent="0.25">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x14ac:dyDescent="0.25">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x14ac:dyDescent="0.25">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x14ac:dyDescent="0.25">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x14ac:dyDescent="0.25">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x14ac:dyDescent="0.25">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x14ac:dyDescent="0.25">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x14ac:dyDescent="0.25">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x14ac:dyDescent="0.25">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x14ac:dyDescent="0.25">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x14ac:dyDescent="0.25">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x14ac:dyDescent="0.25">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x14ac:dyDescent="0.25">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x14ac:dyDescent="0.25">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x14ac:dyDescent="0.25">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x14ac:dyDescent="0.25">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x14ac:dyDescent="0.25">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x14ac:dyDescent="0.25">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x14ac:dyDescent="0.25">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x14ac:dyDescent="0.25">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x14ac:dyDescent="0.25">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x14ac:dyDescent="0.25">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x14ac:dyDescent="0.25">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x14ac:dyDescent="0.25">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x14ac:dyDescent="0.25">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x14ac:dyDescent="0.25">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x14ac:dyDescent="0.25">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x14ac:dyDescent="0.25">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x14ac:dyDescent="0.25">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x14ac:dyDescent="0.25">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x14ac:dyDescent="0.25">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x14ac:dyDescent="0.25">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x14ac:dyDescent="0.25">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x14ac:dyDescent="0.25">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x14ac:dyDescent="0.25">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x14ac:dyDescent="0.25">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x14ac:dyDescent="0.25">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x14ac:dyDescent="0.25">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x14ac:dyDescent="0.25">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x14ac:dyDescent="0.25">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x14ac:dyDescent="0.25">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x14ac:dyDescent="0.25">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x14ac:dyDescent="0.25">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x14ac:dyDescent="0.25">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x14ac:dyDescent="0.25">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x14ac:dyDescent="0.25">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x14ac:dyDescent="0.25">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x14ac:dyDescent="0.25">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x14ac:dyDescent="0.25">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x14ac:dyDescent="0.25">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x14ac:dyDescent="0.25">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x14ac:dyDescent="0.25">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x14ac:dyDescent="0.25">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x14ac:dyDescent="0.25">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x14ac:dyDescent="0.25">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x14ac:dyDescent="0.25">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x14ac:dyDescent="0.25">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x14ac:dyDescent="0.25">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x14ac:dyDescent="0.25">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x14ac:dyDescent="0.25">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x14ac:dyDescent="0.25">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x14ac:dyDescent="0.25">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x14ac:dyDescent="0.25">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x14ac:dyDescent="0.25">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x14ac:dyDescent="0.25">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x14ac:dyDescent="0.25">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x14ac:dyDescent="0.25">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x14ac:dyDescent="0.25">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x14ac:dyDescent="0.25">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x14ac:dyDescent="0.25">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x14ac:dyDescent="0.25">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x14ac:dyDescent="0.25">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x14ac:dyDescent="0.25">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x14ac:dyDescent="0.25">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x14ac:dyDescent="0.25">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x14ac:dyDescent="0.25">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x14ac:dyDescent="0.25">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x14ac:dyDescent="0.25">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x14ac:dyDescent="0.25">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x14ac:dyDescent="0.25">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x14ac:dyDescent="0.25">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x14ac:dyDescent="0.25">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x14ac:dyDescent="0.25">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x14ac:dyDescent="0.25">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x14ac:dyDescent="0.25">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x14ac:dyDescent="0.25">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x14ac:dyDescent="0.25">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x14ac:dyDescent="0.25">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x14ac:dyDescent="0.25">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x14ac:dyDescent="0.25">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x14ac:dyDescent="0.25">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x14ac:dyDescent="0.25">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x14ac:dyDescent="0.25">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x14ac:dyDescent="0.25">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x14ac:dyDescent="0.25">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x14ac:dyDescent="0.25">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x14ac:dyDescent="0.25">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x14ac:dyDescent="0.25">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x14ac:dyDescent="0.25">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x14ac:dyDescent="0.25">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x14ac:dyDescent="0.25">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x14ac:dyDescent="0.25">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x14ac:dyDescent="0.25">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x14ac:dyDescent="0.25">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x14ac:dyDescent="0.25">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x14ac:dyDescent="0.25">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x14ac:dyDescent="0.25">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x14ac:dyDescent="0.25">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x14ac:dyDescent="0.25">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x14ac:dyDescent="0.25">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x14ac:dyDescent="0.25">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x14ac:dyDescent="0.25">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x14ac:dyDescent="0.25">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x14ac:dyDescent="0.25">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x14ac:dyDescent="0.25">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x14ac:dyDescent="0.25">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x14ac:dyDescent="0.25">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x14ac:dyDescent="0.25">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x14ac:dyDescent="0.25">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x14ac:dyDescent="0.25">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x14ac:dyDescent="0.25">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x14ac:dyDescent="0.25">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x14ac:dyDescent="0.25">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x14ac:dyDescent="0.25">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x14ac:dyDescent="0.25">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x14ac:dyDescent="0.25">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x14ac:dyDescent="0.25">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x14ac:dyDescent="0.25">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x14ac:dyDescent="0.25">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x14ac:dyDescent="0.25">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x14ac:dyDescent="0.25">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x14ac:dyDescent="0.25">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x14ac:dyDescent="0.25">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x14ac:dyDescent="0.25">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x14ac:dyDescent="0.25">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x14ac:dyDescent="0.25">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x14ac:dyDescent="0.25">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x14ac:dyDescent="0.25">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x14ac:dyDescent="0.25">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x14ac:dyDescent="0.25">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x14ac:dyDescent="0.25">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x14ac:dyDescent="0.25">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x14ac:dyDescent="0.25">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x14ac:dyDescent="0.25">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x14ac:dyDescent="0.25">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x14ac:dyDescent="0.25">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x14ac:dyDescent="0.25">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x14ac:dyDescent="0.25">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x14ac:dyDescent="0.25">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x14ac:dyDescent="0.25">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x14ac:dyDescent="0.25">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x14ac:dyDescent="0.25">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x14ac:dyDescent="0.25">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x14ac:dyDescent="0.25">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x14ac:dyDescent="0.25">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x14ac:dyDescent="0.25">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x14ac:dyDescent="0.25">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x14ac:dyDescent="0.25">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x14ac:dyDescent="0.25">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x14ac:dyDescent="0.25">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x14ac:dyDescent="0.25">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x14ac:dyDescent="0.25">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x14ac:dyDescent="0.25">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x14ac:dyDescent="0.25">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x14ac:dyDescent="0.25">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x14ac:dyDescent="0.25">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x14ac:dyDescent="0.25">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x14ac:dyDescent="0.25">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x14ac:dyDescent="0.25">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x14ac:dyDescent="0.25">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x14ac:dyDescent="0.25">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x14ac:dyDescent="0.25">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x14ac:dyDescent="0.25">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x14ac:dyDescent="0.25">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x14ac:dyDescent="0.25">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x14ac:dyDescent="0.25">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x14ac:dyDescent="0.25">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x14ac:dyDescent="0.25">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x14ac:dyDescent="0.25">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x14ac:dyDescent="0.25">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x14ac:dyDescent="0.25">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x14ac:dyDescent="0.25">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x14ac:dyDescent="0.25">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x14ac:dyDescent="0.25">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x14ac:dyDescent="0.25">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x14ac:dyDescent="0.25">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x14ac:dyDescent="0.25">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x14ac:dyDescent="0.25">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x14ac:dyDescent="0.25">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x14ac:dyDescent="0.25">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x14ac:dyDescent="0.25">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x14ac:dyDescent="0.25">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x14ac:dyDescent="0.25">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x14ac:dyDescent="0.25">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x14ac:dyDescent="0.25">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x14ac:dyDescent="0.25">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x14ac:dyDescent="0.25">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x14ac:dyDescent="0.25">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x14ac:dyDescent="0.25">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x14ac:dyDescent="0.25">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x14ac:dyDescent="0.25">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x14ac:dyDescent="0.25">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x14ac:dyDescent="0.25">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x14ac:dyDescent="0.25">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x14ac:dyDescent="0.25">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x14ac:dyDescent="0.25">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x14ac:dyDescent="0.25">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x14ac:dyDescent="0.25">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x14ac:dyDescent="0.25">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x14ac:dyDescent="0.25">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x14ac:dyDescent="0.25">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x14ac:dyDescent="0.25">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x14ac:dyDescent="0.25">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x14ac:dyDescent="0.25">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x14ac:dyDescent="0.25">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x14ac:dyDescent="0.25">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x14ac:dyDescent="0.25">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x14ac:dyDescent="0.25">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x14ac:dyDescent="0.25">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x14ac:dyDescent="0.25">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x14ac:dyDescent="0.25">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x14ac:dyDescent="0.25">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x14ac:dyDescent="0.25">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x14ac:dyDescent="0.25">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x14ac:dyDescent="0.25">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x14ac:dyDescent="0.25">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x14ac:dyDescent="0.25">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x14ac:dyDescent="0.25">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x14ac:dyDescent="0.25">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x14ac:dyDescent="0.25">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x14ac:dyDescent="0.25">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x14ac:dyDescent="0.25">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x14ac:dyDescent="0.25">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x14ac:dyDescent="0.25">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x14ac:dyDescent="0.25">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x14ac:dyDescent="0.25">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x14ac:dyDescent="0.25">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x14ac:dyDescent="0.25">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x14ac:dyDescent="0.25">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x14ac:dyDescent="0.25">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x14ac:dyDescent="0.25">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x14ac:dyDescent="0.25">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x14ac:dyDescent="0.25">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x14ac:dyDescent="0.25">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x14ac:dyDescent="0.25">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x14ac:dyDescent="0.25">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x14ac:dyDescent="0.25">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x14ac:dyDescent="0.25">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x14ac:dyDescent="0.25">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x14ac:dyDescent="0.25">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x14ac:dyDescent="0.25">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x14ac:dyDescent="0.25">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x14ac:dyDescent="0.25">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x14ac:dyDescent="0.25">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x14ac:dyDescent="0.25">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x14ac:dyDescent="0.25">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x14ac:dyDescent="0.25">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x14ac:dyDescent="0.25">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x14ac:dyDescent="0.25">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x14ac:dyDescent="0.25">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x14ac:dyDescent="0.25">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x14ac:dyDescent="0.25">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x14ac:dyDescent="0.25">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x14ac:dyDescent="0.25">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x14ac:dyDescent="0.25">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x14ac:dyDescent="0.25">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x14ac:dyDescent="0.25">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x14ac:dyDescent="0.25">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x14ac:dyDescent="0.25">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x14ac:dyDescent="0.25">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x14ac:dyDescent="0.25">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x14ac:dyDescent="0.25">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x14ac:dyDescent="0.25">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x14ac:dyDescent="0.25">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x14ac:dyDescent="0.25">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x14ac:dyDescent="0.25">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x14ac:dyDescent="0.25">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x14ac:dyDescent="0.25">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x14ac:dyDescent="0.25">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x14ac:dyDescent="0.25">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x14ac:dyDescent="0.25">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x14ac:dyDescent="0.25">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x14ac:dyDescent="0.25">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x14ac:dyDescent="0.25">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x14ac:dyDescent="0.25">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x14ac:dyDescent="0.25">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x14ac:dyDescent="0.25">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x14ac:dyDescent="0.25">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x14ac:dyDescent="0.25">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x14ac:dyDescent="0.25">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x14ac:dyDescent="0.25">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x14ac:dyDescent="0.25">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x14ac:dyDescent="0.25">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x14ac:dyDescent="0.25">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x14ac:dyDescent="0.25">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x14ac:dyDescent="0.25">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x14ac:dyDescent="0.25">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x14ac:dyDescent="0.25">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x14ac:dyDescent="0.25">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x14ac:dyDescent="0.25">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x14ac:dyDescent="0.25">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x14ac:dyDescent="0.25">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x14ac:dyDescent="0.25">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x14ac:dyDescent="0.25">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x14ac:dyDescent="0.25">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x14ac:dyDescent="0.25">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x14ac:dyDescent="0.25">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x14ac:dyDescent="0.25">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x14ac:dyDescent="0.25">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x14ac:dyDescent="0.25">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x14ac:dyDescent="0.25">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x14ac:dyDescent="0.25">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x14ac:dyDescent="0.25">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x14ac:dyDescent="0.25">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x14ac:dyDescent="0.25">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x14ac:dyDescent="0.25">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x14ac:dyDescent="0.25">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x14ac:dyDescent="0.25">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x14ac:dyDescent="0.25">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x14ac:dyDescent="0.25">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x14ac:dyDescent="0.25">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x14ac:dyDescent="0.25">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x14ac:dyDescent="0.25">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x14ac:dyDescent="0.25">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x14ac:dyDescent="0.25">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x14ac:dyDescent="0.25">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x14ac:dyDescent="0.25">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x14ac:dyDescent="0.25">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x14ac:dyDescent="0.25">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x14ac:dyDescent="0.25">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x14ac:dyDescent="0.25">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x14ac:dyDescent="0.25">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x14ac:dyDescent="0.25">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x14ac:dyDescent="0.25">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x14ac:dyDescent="0.25">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x14ac:dyDescent="0.25">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x14ac:dyDescent="0.25">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x14ac:dyDescent="0.25">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x14ac:dyDescent="0.25">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x14ac:dyDescent="0.25">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x14ac:dyDescent="0.25">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x14ac:dyDescent="0.25">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x14ac:dyDescent="0.25">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x14ac:dyDescent="0.25">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x14ac:dyDescent="0.25">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x14ac:dyDescent="0.25">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x14ac:dyDescent="0.25">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x14ac:dyDescent="0.25">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x14ac:dyDescent="0.25">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x14ac:dyDescent="0.25">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x14ac:dyDescent="0.25">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x14ac:dyDescent="0.25">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x14ac:dyDescent="0.25">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x14ac:dyDescent="0.25">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x14ac:dyDescent="0.25">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x14ac:dyDescent="0.25">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x14ac:dyDescent="0.25">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x14ac:dyDescent="0.25">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x14ac:dyDescent="0.25">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x14ac:dyDescent="0.25">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x14ac:dyDescent="0.25">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x14ac:dyDescent="0.25">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x14ac:dyDescent="0.25">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x14ac:dyDescent="0.25">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x14ac:dyDescent="0.25">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x14ac:dyDescent="0.25">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x14ac:dyDescent="0.25">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x14ac:dyDescent="0.25">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x14ac:dyDescent="0.25">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x14ac:dyDescent="0.25">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x14ac:dyDescent="0.25">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x14ac:dyDescent="0.25">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x14ac:dyDescent="0.25">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x14ac:dyDescent="0.25">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x14ac:dyDescent="0.25">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x14ac:dyDescent="0.25">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x14ac:dyDescent="0.25">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x14ac:dyDescent="0.25">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x14ac:dyDescent="0.25">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x14ac:dyDescent="0.25">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x14ac:dyDescent="0.25">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x14ac:dyDescent="0.25">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x14ac:dyDescent="0.25">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x14ac:dyDescent="0.25">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x14ac:dyDescent="0.25">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x14ac:dyDescent="0.25">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x14ac:dyDescent="0.25">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x14ac:dyDescent="0.25">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x14ac:dyDescent="0.25">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x14ac:dyDescent="0.25">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x14ac:dyDescent="0.25">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x14ac:dyDescent="0.25">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x14ac:dyDescent="0.25">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x14ac:dyDescent="0.25">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x14ac:dyDescent="0.25">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x14ac:dyDescent="0.25">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x14ac:dyDescent="0.25">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x14ac:dyDescent="0.25">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x14ac:dyDescent="0.25">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x14ac:dyDescent="0.25">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x14ac:dyDescent="0.25">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x14ac:dyDescent="0.25">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x14ac:dyDescent="0.25">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x14ac:dyDescent="0.25">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x14ac:dyDescent="0.25">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x14ac:dyDescent="0.25">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x14ac:dyDescent="0.25">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x14ac:dyDescent="0.25">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x14ac:dyDescent="0.25">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x14ac:dyDescent="0.25">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x14ac:dyDescent="0.25">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x14ac:dyDescent="0.25">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x14ac:dyDescent="0.25">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x14ac:dyDescent="0.25">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x14ac:dyDescent="0.25">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x14ac:dyDescent="0.25">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x14ac:dyDescent="0.25">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x14ac:dyDescent="0.25">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x14ac:dyDescent="0.25">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x14ac:dyDescent="0.25">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x14ac:dyDescent="0.25">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x14ac:dyDescent="0.25">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x14ac:dyDescent="0.25">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x14ac:dyDescent="0.25">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x14ac:dyDescent="0.25">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x14ac:dyDescent="0.25">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x14ac:dyDescent="0.25">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x14ac:dyDescent="0.25">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x14ac:dyDescent="0.25">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x14ac:dyDescent="0.25">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x14ac:dyDescent="0.25">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x14ac:dyDescent="0.25">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x14ac:dyDescent="0.25">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x14ac:dyDescent="0.25">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x14ac:dyDescent="0.25">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x14ac:dyDescent="0.25">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x14ac:dyDescent="0.25">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x14ac:dyDescent="0.25">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x14ac:dyDescent="0.25">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x14ac:dyDescent="0.25">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x14ac:dyDescent="0.25">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x14ac:dyDescent="0.25">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x14ac:dyDescent="0.25">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x14ac:dyDescent="0.25">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x14ac:dyDescent="0.25">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x14ac:dyDescent="0.25">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x14ac:dyDescent="0.25">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x14ac:dyDescent="0.25">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x14ac:dyDescent="0.25">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x14ac:dyDescent="0.25">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x14ac:dyDescent="0.25">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x14ac:dyDescent="0.25">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x14ac:dyDescent="0.25">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x14ac:dyDescent="0.25">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x14ac:dyDescent="0.25">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x14ac:dyDescent="0.25">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x14ac:dyDescent="0.25">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x14ac:dyDescent="0.25">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x14ac:dyDescent="0.25">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x14ac:dyDescent="0.25">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x14ac:dyDescent="0.25">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x14ac:dyDescent="0.25">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x14ac:dyDescent="0.25">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x14ac:dyDescent="0.25">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x14ac:dyDescent="0.25">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x14ac:dyDescent="0.25">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x14ac:dyDescent="0.25">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x14ac:dyDescent="0.25">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x14ac:dyDescent="0.25">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x14ac:dyDescent="0.25">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x14ac:dyDescent="0.25">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x14ac:dyDescent="0.25">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x14ac:dyDescent="0.25">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x14ac:dyDescent="0.25">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x14ac:dyDescent="0.25">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x14ac:dyDescent="0.25">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x14ac:dyDescent="0.25">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x14ac:dyDescent="0.25">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x14ac:dyDescent="0.25">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x14ac:dyDescent="0.25">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x14ac:dyDescent="0.25">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x14ac:dyDescent="0.25">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x14ac:dyDescent="0.25">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x14ac:dyDescent="0.25">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x14ac:dyDescent="0.25">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x14ac:dyDescent="0.25">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x14ac:dyDescent="0.25">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x14ac:dyDescent="0.25">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x14ac:dyDescent="0.25">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x14ac:dyDescent="0.25">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x14ac:dyDescent="0.25">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x14ac:dyDescent="0.25">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x14ac:dyDescent="0.25">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x14ac:dyDescent="0.25">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x14ac:dyDescent="0.25">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x14ac:dyDescent="0.25">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x14ac:dyDescent="0.25">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x14ac:dyDescent="0.25">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x14ac:dyDescent="0.25">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x14ac:dyDescent="0.25">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x14ac:dyDescent="0.25">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x14ac:dyDescent="0.25">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x14ac:dyDescent="0.25">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x14ac:dyDescent="0.25">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x14ac:dyDescent="0.25">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x14ac:dyDescent="0.25">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x14ac:dyDescent="0.25">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x14ac:dyDescent="0.25">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x14ac:dyDescent="0.25">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x14ac:dyDescent="0.25">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x14ac:dyDescent="0.25">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x14ac:dyDescent="0.25">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x14ac:dyDescent="0.25">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x14ac:dyDescent="0.25">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x14ac:dyDescent="0.25">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x14ac:dyDescent="0.25">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x14ac:dyDescent="0.25">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x14ac:dyDescent="0.25">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x14ac:dyDescent="0.25">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x14ac:dyDescent="0.25">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x14ac:dyDescent="0.25">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x14ac:dyDescent="0.25">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x14ac:dyDescent="0.25">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x14ac:dyDescent="0.25">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x14ac:dyDescent="0.25">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x14ac:dyDescent="0.25">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x14ac:dyDescent="0.25">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x14ac:dyDescent="0.25">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x14ac:dyDescent="0.25">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x14ac:dyDescent="0.25">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x14ac:dyDescent="0.25">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x14ac:dyDescent="0.25">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x14ac:dyDescent="0.25">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x14ac:dyDescent="0.25">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x14ac:dyDescent="0.25">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x14ac:dyDescent="0.25">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x14ac:dyDescent="0.25">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x14ac:dyDescent="0.25">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x14ac:dyDescent="0.25">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x14ac:dyDescent="0.25">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x14ac:dyDescent="0.25">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x14ac:dyDescent="0.25">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x14ac:dyDescent="0.25">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x14ac:dyDescent="0.25">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x14ac:dyDescent="0.25">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x14ac:dyDescent="0.25">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x14ac:dyDescent="0.25">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x14ac:dyDescent="0.25">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x14ac:dyDescent="0.25">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x14ac:dyDescent="0.25">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x14ac:dyDescent="0.25">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x14ac:dyDescent="0.25">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x14ac:dyDescent="0.25">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x14ac:dyDescent="0.25">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x14ac:dyDescent="0.25">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x14ac:dyDescent="0.25">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x14ac:dyDescent="0.25">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x14ac:dyDescent="0.25">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x14ac:dyDescent="0.25">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x14ac:dyDescent="0.25">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x14ac:dyDescent="0.25">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x14ac:dyDescent="0.25">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x14ac:dyDescent="0.25">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x14ac:dyDescent="0.25">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x14ac:dyDescent="0.25">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x14ac:dyDescent="0.25">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x14ac:dyDescent="0.25">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x14ac:dyDescent="0.25">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x14ac:dyDescent="0.25">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x14ac:dyDescent="0.25">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x14ac:dyDescent="0.25">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x14ac:dyDescent="0.25">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x14ac:dyDescent="0.25">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x14ac:dyDescent="0.25">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x14ac:dyDescent="0.25">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x14ac:dyDescent="0.25">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x14ac:dyDescent="0.25">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x14ac:dyDescent="0.25">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x14ac:dyDescent="0.25">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x14ac:dyDescent="0.25">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x14ac:dyDescent="0.25">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x14ac:dyDescent="0.25">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x14ac:dyDescent="0.25">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x14ac:dyDescent="0.25">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x14ac:dyDescent="0.25">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x14ac:dyDescent="0.25">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x14ac:dyDescent="0.25">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x14ac:dyDescent="0.25">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x14ac:dyDescent="0.25">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x14ac:dyDescent="0.25">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x14ac:dyDescent="0.25">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x14ac:dyDescent="0.25">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x14ac:dyDescent="0.25">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x14ac:dyDescent="0.25">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x14ac:dyDescent="0.25">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x14ac:dyDescent="0.25">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x14ac:dyDescent="0.25">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x14ac:dyDescent="0.25">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x14ac:dyDescent="0.25">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x14ac:dyDescent="0.25">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x14ac:dyDescent="0.25">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x14ac:dyDescent="0.25">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x14ac:dyDescent="0.25">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x14ac:dyDescent="0.25">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x14ac:dyDescent="0.25">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x14ac:dyDescent="0.25">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x14ac:dyDescent="0.25">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x14ac:dyDescent="0.25">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x14ac:dyDescent="0.25">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x14ac:dyDescent="0.25">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x14ac:dyDescent="0.25">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x14ac:dyDescent="0.25">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x14ac:dyDescent="0.25">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x14ac:dyDescent="0.25">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x14ac:dyDescent="0.25">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x14ac:dyDescent="0.25">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x14ac:dyDescent="0.25">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x14ac:dyDescent="0.25">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x14ac:dyDescent="0.25">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x14ac:dyDescent="0.25">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x14ac:dyDescent="0.25">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x14ac:dyDescent="0.25">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x14ac:dyDescent="0.25">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x14ac:dyDescent="0.25">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x14ac:dyDescent="0.25">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x14ac:dyDescent="0.25">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x14ac:dyDescent="0.25">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x14ac:dyDescent="0.25">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x14ac:dyDescent="0.25">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x14ac:dyDescent="0.25">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x14ac:dyDescent="0.25">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x14ac:dyDescent="0.25">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x14ac:dyDescent="0.25">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x14ac:dyDescent="0.25">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x14ac:dyDescent="0.25">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x14ac:dyDescent="0.25">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x14ac:dyDescent="0.25">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x14ac:dyDescent="0.25">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x14ac:dyDescent="0.25">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x14ac:dyDescent="0.25">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x14ac:dyDescent="0.25">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x14ac:dyDescent="0.25">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x14ac:dyDescent="0.25">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x14ac:dyDescent="0.25">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x14ac:dyDescent="0.25">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x14ac:dyDescent="0.25">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x14ac:dyDescent="0.25">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x14ac:dyDescent="0.25">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x14ac:dyDescent="0.25">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x14ac:dyDescent="0.25">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x14ac:dyDescent="0.25">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x14ac:dyDescent="0.25">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x14ac:dyDescent="0.25">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x14ac:dyDescent="0.25">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x14ac:dyDescent="0.25">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x14ac:dyDescent="0.25">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x14ac:dyDescent="0.25">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x14ac:dyDescent="0.25">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x14ac:dyDescent="0.25">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x14ac:dyDescent="0.25">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x14ac:dyDescent="0.25">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x14ac:dyDescent="0.25">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x14ac:dyDescent="0.25">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x14ac:dyDescent="0.25">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x14ac:dyDescent="0.25">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x14ac:dyDescent="0.25">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x14ac:dyDescent="0.25">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x14ac:dyDescent="0.25">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x14ac:dyDescent="0.25">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x14ac:dyDescent="0.25">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x14ac:dyDescent="0.25">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x14ac:dyDescent="0.25">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x14ac:dyDescent="0.25">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x14ac:dyDescent="0.25">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x14ac:dyDescent="0.25">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x14ac:dyDescent="0.25">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x14ac:dyDescent="0.25">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x14ac:dyDescent="0.25">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x14ac:dyDescent="0.25">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x14ac:dyDescent="0.25">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x14ac:dyDescent="0.25">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x14ac:dyDescent="0.25">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x14ac:dyDescent="0.25">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x14ac:dyDescent="0.25">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x14ac:dyDescent="0.25">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x14ac:dyDescent="0.25">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x14ac:dyDescent="0.25">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x14ac:dyDescent="0.25">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x14ac:dyDescent="0.25">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x14ac:dyDescent="0.25">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x14ac:dyDescent="0.25">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x14ac:dyDescent="0.25">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x14ac:dyDescent="0.25">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x14ac:dyDescent="0.25">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x14ac:dyDescent="0.25">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x14ac:dyDescent="0.25">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x14ac:dyDescent="0.25">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x14ac:dyDescent="0.25">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x14ac:dyDescent="0.25">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x14ac:dyDescent="0.25">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x14ac:dyDescent="0.25">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x14ac:dyDescent="0.25">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x14ac:dyDescent="0.25">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x14ac:dyDescent="0.25">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x14ac:dyDescent="0.25">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x14ac:dyDescent="0.25">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x14ac:dyDescent="0.25">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x14ac:dyDescent="0.25">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x14ac:dyDescent="0.25">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x14ac:dyDescent="0.25">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x14ac:dyDescent="0.25">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x14ac:dyDescent="0.25">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x14ac:dyDescent="0.25">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x14ac:dyDescent="0.25">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x14ac:dyDescent="0.25">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x14ac:dyDescent="0.25">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x14ac:dyDescent="0.25">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x14ac:dyDescent="0.25">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x14ac:dyDescent="0.25">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x14ac:dyDescent="0.25">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x14ac:dyDescent="0.25">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x14ac:dyDescent="0.25">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x14ac:dyDescent="0.25">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x14ac:dyDescent="0.25">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x14ac:dyDescent="0.25">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x14ac:dyDescent="0.25">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x14ac:dyDescent="0.25">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x14ac:dyDescent="0.25">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x14ac:dyDescent="0.25">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x14ac:dyDescent="0.25">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x14ac:dyDescent="0.25">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x14ac:dyDescent="0.25">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x14ac:dyDescent="0.25">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x14ac:dyDescent="0.25">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x14ac:dyDescent="0.25">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x14ac:dyDescent="0.25">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x14ac:dyDescent="0.25">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x14ac:dyDescent="0.25">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x14ac:dyDescent="0.25">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x14ac:dyDescent="0.25">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x14ac:dyDescent="0.25">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x14ac:dyDescent="0.25">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x14ac:dyDescent="0.25">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x14ac:dyDescent="0.25">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x14ac:dyDescent="0.25">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x14ac:dyDescent="0.25">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x14ac:dyDescent="0.25">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x14ac:dyDescent="0.25">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x14ac:dyDescent="0.25">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x14ac:dyDescent="0.25">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x14ac:dyDescent="0.25">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x14ac:dyDescent="0.25">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x14ac:dyDescent="0.25">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x14ac:dyDescent="0.25">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x14ac:dyDescent="0.25">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x14ac:dyDescent="0.25">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x14ac:dyDescent="0.25">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x14ac:dyDescent="0.25">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x14ac:dyDescent="0.25">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x14ac:dyDescent="0.25">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x14ac:dyDescent="0.25">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x14ac:dyDescent="0.25">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x14ac:dyDescent="0.25">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x14ac:dyDescent="0.25">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x14ac:dyDescent="0.25">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x14ac:dyDescent="0.25">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x14ac:dyDescent="0.25">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x14ac:dyDescent="0.25">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x14ac:dyDescent="0.25">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x14ac:dyDescent="0.25">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x14ac:dyDescent="0.25">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x14ac:dyDescent="0.25">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x14ac:dyDescent="0.25">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x14ac:dyDescent="0.25">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x14ac:dyDescent="0.25">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x14ac:dyDescent="0.25">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x14ac:dyDescent="0.25">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x14ac:dyDescent="0.25">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x14ac:dyDescent="0.25">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x14ac:dyDescent="0.25">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x14ac:dyDescent="0.25">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x14ac:dyDescent="0.25">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x14ac:dyDescent="0.25">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x14ac:dyDescent="0.25">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x14ac:dyDescent="0.25">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x14ac:dyDescent="0.25">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x14ac:dyDescent="0.25">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x14ac:dyDescent="0.25">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x14ac:dyDescent="0.25">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x14ac:dyDescent="0.25">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x14ac:dyDescent="0.25">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x14ac:dyDescent="0.25">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x14ac:dyDescent="0.25">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x14ac:dyDescent="0.25">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x14ac:dyDescent="0.25">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x14ac:dyDescent="0.25">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x14ac:dyDescent="0.25">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x14ac:dyDescent="0.25">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x14ac:dyDescent="0.25">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x14ac:dyDescent="0.25">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x14ac:dyDescent="0.25">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x14ac:dyDescent="0.25">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x14ac:dyDescent="0.25">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x14ac:dyDescent="0.25">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x14ac:dyDescent="0.25">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x14ac:dyDescent="0.25">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x14ac:dyDescent="0.25">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x14ac:dyDescent="0.25">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x14ac:dyDescent="0.25">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x14ac:dyDescent="0.25">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x14ac:dyDescent="0.25">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x14ac:dyDescent="0.25">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x14ac:dyDescent="0.25">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x14ac:dyDescent="0.25">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x14ac:dyDescent="0.25">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x14ac:dyDescent="0.25">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x14ac:dyDescent="0.25">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x14ac:dyDescent="0.25">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x14ac:dyDescent="0.25">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x14ac:dyDescent="0.25">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x14ac:dyDescent="0.25">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x14ac:dyDescent="0.25">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x14ac:dyDescent="0.25">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x14ac:dyDescent="0.25">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x14ac:dyDescent="0.25">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x14ac:dyDescent="0.25">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x14ac:dyDescent="0.25">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x14ac:dyDescent="0.25">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x14ac:dyDescent="0.25">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x14ac:dyDescent="0.25">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x14ac:dyDescent="0.25">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x14ac:dyDescent="0.25">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x14ac:dyDescent="0.25">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x14ac:dyDescent="0.25">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x14ac:dyDescent="0.25">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x14ac:dyDescent="0.25">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x14ac:dyDescent="0.25">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x14ac:dyDescent="0.25">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x14ac:dyDescent="0.25">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x14ac:dyDescent="0.25">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x14ac:dyDescent="0.25">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x14ac:dyDescent="0.25">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x14ac:dyDescent="0.25">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x14ac:dyDescent="0.25">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x14ac:dyDescent="0.25">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x14ac:dyDescent="0.25">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x14ac:dyDescent="0.25">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x14ac:dyDescent="0.25">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x14ac:dyDescent="0.25">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x14ac:dyDescent="0.25">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x14ac:dyDescent="0.25">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x14ac:dyDescent="0.25">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x14ac:dyDescent="0.25">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x14ac:dyDescent="0.25">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x14ac:dyDescent="0.25">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x14ac:dyDescent="0.25">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x14ac:dyDescent="0.25">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x14ac:dyDescent="0.25">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x14ac:dyDescent="0.25">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x14ac:dyDescent="0.25">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x14ac:dyDescent="0.25">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x14ac:dyDescent="0.25">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x14ac:dyDescent="0.25">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x14ac:dyDescent="0.25">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x14ac:dyDescent="0.25">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x14ac:dyDescent="0.25">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x14ac:dyDescent="0.25">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x14ac:dyDescent="0.25">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x14ac:dyDescent="0.25">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x14ac:dyDescent="0.25">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x14ac:dyDescent="0.25">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x14ac:dyDescent="0.25">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x14ac:dyDescent="0.25">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x14ac:dyDescent="0.25">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x14ac:dyDescent="0.25">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x14ac:dyDescent="0.25">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x14ac:dyDescent="0.25">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x14ac:dyDescent="0.25">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x14ac:dyDescent="0.25">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x14ac:dyDescent="0.25">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x14ac:dyDescent="0.25">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x14ac:dyDescent="0.25">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x14ac:dyDescent="0.25">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x14ac:dyDescent="0.25">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x14ac:dyDescent="0.25">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x14ac:dyDescent="0.25">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x14ac:dyDescent="0.25">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x14ac:dyDescent="0.25">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x14ac:dyDescent="0.25">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x14ac:dyDescent="0.25">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x14ac:dyDescent="0.25">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x14ac:dyDescent="0.25">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x14ac:dyDescent="0.25">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x14ac:dyDescent="0.25">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x14ac:dyDescent="0.25">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x14ac:dyDescent="0.25">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x14ac:dyDescent="0.25">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x14ac:dyDescent="0.25">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x14ac:dyDescent="0.25">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x14ac:dyDescent="0.25">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x14ac:dyDescent="0.25">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x14ac:dyDescent="0.25">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x14ac:dyDescent="0.25">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x14ac:dyDescent="0.25">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x14ac:dyDescent="0.25">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x14ac:dyDescent="0.25">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x14ac:dyDescent="0.25">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x14ac:dyDescent="0.25">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x14ac:dyDescent="0.25">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x14ac:dyDescent="0.25">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x14ac:dyDescent="0.25">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x14ac:dyDescent="0.25">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x14ac:dyDescent="0.25">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x14ac:dyDescent="0.25">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x14ac:dyDescent="0.25">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x14ac:dyDescent="0.25">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x14ac:dyDescent="0.25">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x14ac:dyDescent="0.25">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x14ac:dyDescent="0.25">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x14ac:dyDescent="0.25">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x14ac:dyDescent="0.25">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x14ac:dyDescent="0.25">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x14ac:dyDescent="0.25">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x14ac:dyDescent="0.25">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x14ac:dyDescent="0.25">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x14ac:dyDescent="0.25">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x14ac:dyDescent="0.25">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x14ac:dyDescent="0.25">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x14ac:dyDescent="0.25">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x14ac:dyDescent="0.25">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x14ac:dyDescent="0.25">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x14ac:dyDescent="0.25">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x14ac:dyDescent="0.25">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x14ac:dyDescent="0.25">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x14ac:dyDescent="0.25">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x14ac:dyDescent="0.25">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x14ac:dyDescent="0.25">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x14ac:dyDescent="0.25">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x14ac:dyDescent="0.25">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x14ac:dyDescent="0.25">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x14ac:dyDescent="0.25">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x14ac:dyDescent="0.25">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x14ac:dyDescent="0.25">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x14ac:dyDescent="0.25">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x14ac:dyDescent="0.25">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x14ac:dyDescent="0.25">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x14ac:dyDescent="0.25">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x14ac:dyDescent="0.25">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x14ac:dyDescent="0.25">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x14ac:dyDescent="0.25">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x14ac:dyDescent="0.25">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x14ac:dyDescent="0.25">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x14ac:dyDescent="0.25">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x14ac:dyDescent="0.25">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x14ac:dyDescent="0.25">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x14ac:dyDescent="0.25">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x14ac:dyDescent="0.25">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x14ac:dyDescent="0.25">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x14ac:dyDescent="0.25">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x14ac:dyDescent="0.25">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x14ac:dyDescent="0.25">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x14ac:dyDescent="0.25">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x14ac:dyDescent="0.25">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x14ac:dyDescent="0.25">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x14ac:dyDescent="0.25">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x14ac:dyDescent="0.25">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x14ac:dyDescent="0.25">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x14ac:dyDescent="0.25">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x14ac:dyDescent="0.25">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x14ac:dyDescent="0.25">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x14ac:dyDescent="0.25">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x14ac:dyDescent="0.25">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x14ac:dyDescent="0.25">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x14ac:dyDescent="0.25">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x14ac:dyDescent="0.25">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x14ac:dyDescent="0.25">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x14ac:dyDescent="0.25">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x14ac:dyDescent="0.25">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x14ac:dyDescent="0.25">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x14ac:dyDescent="0.25">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x14ac:dyDescent="0.25">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x14ac:dyDescent="0.25">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x14ac:dyDescent="0.25">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x14ac:dyDescent="0.25">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x14ac:dyDescent="0.25">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x14ac:dyDescent="0.25">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x14ac:dyDescent="0.25">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x14ac:dyDescent="0.25">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x14ac:dyDescent="0.25">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x14ac:dyDescent="0.25">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x14ac:dyDescent="0.25">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x14ac:dyDescent="0.25">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x14ac:dyDescent="0.25">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x14ac:dyDescent="0.25">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x14ac:dyDescent="0.25">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x14ac:dyDescent="0.25">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x14ac:dyDescent="0.25">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x14ac:dyDescent="0.25">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x14ac:dyDescent="0.25">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x14ac:dyDescent="0.25">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x14ac:dyDescent="0.25">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x14ac:dyDescent="0.25">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x14ac:dyDescent="0.25">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x14ac:dyDescent="0.25">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x14ac:dyDescent="0.25">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x14ac:dyDescent="0.25">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x14ac:dyDescent="0.25">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x14ac:dyDescent="0.25">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x14ac:dyDescent="0.25">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x14ac:dyDescent="0.25">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x14ac:dyDescent="0.25">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x14ac:dyDescent="0.25">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x14ac:dyDescent="0.25">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x14ac:dyDescent="0.25">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x14ac:dyDescent="0.25">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x14ac:dyDescent="0.25">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x14ac:dyDescent="0.25">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x14ac:dyDescent="0.25">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x14ac:dyDescent="0.25">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x14ac:dyDescent="0.25">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x14ac:dyDescent="0.25">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x14ac:dyDescent="0.25">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x14ac:dyDescent="0.25">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x14ac:dyDescent="0.25">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x14ac:dyDescent="0.25">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x14ac:dyDescent="0.25">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x14ac:dyDescent="0.25">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x14ac:dyDescent="0.25">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x14ac:dyDescent="0.25">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x14ac:dyDescent="0.25">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x14ac:dyDescent="0.25">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x14ac:dyDescent="0.25">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x14ac:dyDescent="0.25">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x14ac:dyDescent="0.25">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x14ac:dyDescent="0.25">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x14ac:dyDescent="0.25">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x14ac:dyDescent="0.25">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x14ac:dyDescent="0.25">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x14ac:dyDescent="0.25">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x14ac:dyDescent="0.25">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x14ac:dyDescent="0.25">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x14ac:dyDescent="0.25">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x14ac:dyDescent="0.25">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x14ac:dyDescent="0.25">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x14ac:dyDescent="0.25">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x14ac:dyDescent="0.25">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x14ac:dyDescent="0.25">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x14ac:dyDescent="0.25">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x14ac:dyDescent="0.25">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x14ac:dyDescent="0.25">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x14ac:dyDescent="0.25">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x14ac:dyDescent="0.25">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x14ac:dyDescent="0.25">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x14ac:dyDescent="0.25">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x14ac:dyDescent="0.25">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x14ac:dyDescent="0.25">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x14ac:dyDescent="0.25">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x14ac:dyDescent="0.25">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x14ac:dyDescent="0.25">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x14ac:dyDescent="0.25">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x14ac:dyDescent="0.25">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x14ac:dyDescent="0.25">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x14ac:dyDescent="0.25">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x14ac:dyDescent="0.25">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x14ac:dyDescent="0.25">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x14ac:dyDescent="0.25">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x14ac:dyDescent="0.25">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x14ac:dyDescent="0.25">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x14ac:dyDescent="0.25">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x14ac:dyDescent="0.25">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x14ac:dyDescent="0.25">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x14ac:dyDescent="0.25">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x14ac:dyDescent="0.25">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x14ac:dyDescent="0.25">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x14ac:dyDescent="0.25">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x14ac:dyDescent="0.25">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x14ac:dyDescent="0.25">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x14ac:dyDescent="0.25">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x14ac:dyDescent="0.25">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x14ac:dyDescent="0.25">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x14ac:dyDescent="0.25">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x14ac:dyDescent="0.25">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x14ac:dyDescent="0.25">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x14ac:dyDescent="0.25">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x14ac:dyDescent="0.25">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x14ac:dyDescent="0.25">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x14ac:dyDescent="0.25">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x14ac:dyDescent="0.25">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x14ac:dyDescent="0.25">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x14ac:dyDescent="0.25">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x14ac:dyDescent="0.25">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x14ac:dyDescent="0.25">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x14ac:dyDescent="0.25">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x14ac:dyDescent="0.25">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x14ac:dyDescent="0.25">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x14ac:dyDescent="0.25">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x14ac:dyDescent="0.25">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x14ac:dyDescent="0.25">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x14ac:dyDescent="0.25">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x14ac:dyDescent="0.25">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x14ac:dyDescent="0.25">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x14ac:dyDescent="0.25">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x14ac:dyDescent="0.25">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x14ac:dyDescent="0.25">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x14ac:dyDescent="0.25">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x14ac:dyDescent="0.25">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x14ac:dyDescent="0.25">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x14ac:dyDescent="0.25">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x14ac:dyDescent="0.25">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x14ac:dyDescent="0.25">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x14ac:dyDescent="0.25">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x14ac:dyDescent="0.25">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x14ac:dyDescent="0.25">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x14ac:dyDescent="0.25">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x14ac:dyDescent="0.25">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x14ac:dyDescent="0.25">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x14ac:dyDescent="0.25">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x14ac:dyDescent="0.25">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x14ac:dyDescent="0.25">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x14ac:dyDescent="0.25">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x14ac:dyDescent="0.25">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x14ac:dyDescent="0.25">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x14ac:dyDescent="0.25">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x14ac:dyDescent="0.25">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x14ac:dyDescent="0.25">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x14ac:dyDescent="0.25">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x14ac:dyDescent="0.25">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x14ac:dyDescent="0.25">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x14ac:dyDescent="0.25">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x14ac:dyDescent="0.25">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x14ac:dyDescent="0.25">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x14ac:dyDescent="0.25">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x14ac:dyDescent="0.25">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x14ac:dyDescent="0.25">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x14ac:dyDescent="0.25">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x14ac:dyDescent="0.25">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x14ac:dyDescent="0.25">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x14ac:dyDescent="0.25">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x14ac:dyDescent="0.25">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x14ac:dyDescent="0.25">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x14ac:dyDescent="0.25">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x14ac:dyDescent="0.25">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x14ac:dyDescent="0.25">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x14ac:dyDescent="0.25">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x14ac:dyDescent="0.25">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x14ac:dyDescent="0.25">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x14ac:dyDescent="0.25">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x14ac:dyDescent="0.25">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x14ac:dyDescent="0.25">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x14ac:dyDescent="0.25">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x14ac:dyDescent="0.25">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x14ac:dyDescent="0.25">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x14ac:dyDescent="0.25">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x14ac:dyDescent="0.25">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x14ac:dyDescent="0.25">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x14ac:dyDescent="0.25">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x14ac:dyDescent="0.25">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x14ac:dyDescent="0.25">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x14ac:dyDescent="0.25">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x14ac:dyDescent="0.25">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x14ac:dyDescent="0.25">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x14ac:dyDescent="0.25">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x14ac:dyDescent="0.25">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x14ac:dyDescent="0.25">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x14ac:dyDescent="0.25">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x14ac:dyDescent="0.25">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x14ac:dyDescent="0.25">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x14ac:dyDescent="0.25">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x14ac:dyDescent="0.25">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x14ac:dyDescent="0.25">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x14ac:dyDescent="0.25">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x14ac:dyDescent="0.25">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x14ac:dyDescent="0.25">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x14ac:dyDescent="0.25">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x14ac:dyDescent="0.25">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x14ac:dyDescent="0.25">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x14ac:dyDescent="0.25">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x14ac:dyDescent="0.25">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x14ac:dyDescent="0.25">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x14ac:dyDescent="0.25">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x14ac:dyDescent="0.25">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x14ac:dyDescent="0.25">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x14ac:dyDescent="0.25">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x14ac:dyDescent="0.25">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x14ac:dyDescent="0.25">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x14ac:dyDescent="0.25">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x14ac:dyDescent="0.25">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x14ac:dyDescent="0.25">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x14ac:dyDescent="0.25">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x14ac:dyDescent="0.25">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x14ac:dyDescent="0.25">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x14ac:dyDescent="0.25">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x14ac:dyDescent="0.25">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x14ac:dyDescent="0.25">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x14ac:dyDescent="0.25">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x14ac:dyDescent="0.25">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x14ac:dyDescent="0.25">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x14ac:dyDescent="0.25">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x14ac:dyDescent="0.25">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x14ac:dyDescent="0.25">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x14ac:dyDescent="0.25">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x14ac:dyDescent="0.25">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x14ac:dyDescent="0.25">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x14ac:dyDescent="0.25">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x14ac:dyDescent="0.25">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x14ac:dyDescent="0.25">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x14ac:dyDescent="0.25">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x14ac:dyDescent="0.25">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x14ac:dyDescent="0.25">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x14ac:dyDescent="0.25">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x14ac:dyDescent="0.25">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x14ac:dyDescent="0.25">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x14ac:dyDescent="0.25">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x14ac:dyDescent="0.25">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x14ac:dyDescent="0.25">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x14ac:dyDescent="0.25">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x14ac:dyDescent="0.25">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x14ac:dyDescent="0.25">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x14ac:dyDescent="0.25">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x14ac:dyDescent="0.25">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x14ac:dyDescent="0.25">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x14ac:dyDescent="0.25">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x14ac:dyDescent="0.25">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x14ac:dyDescent="0.25">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x14ac:dyDescent="0.25">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x14ac:dyDescent="0.25">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x14ac:dyDescent="0.25">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x14ac:dyDescent="0.25">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x14ac:dyDescent="0.25">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x14ac:dyDescent="0.25">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x14ac:dyDescent="0.25">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x14ac:dyDescent="0.25">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x14ac:dyDescent="0.25">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x14ac:dyDescent="0.25">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x14ac:dyDescent="0.25">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x14ac:dyDescent="0.25">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x14ac:dyDescent="0.25">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x14ac:dyDescent="0.25">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x14ac:dyDescent="0.25">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x14ac:dyDescent="0.25">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x14ac:dyDescent="0.25">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x14ac:dyDescent="0.25">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x14ac:dyDescent="0.25">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x14ac:dyDescent="0.25">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x14ac:dyDescent="0.25">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x14ac:dyDescent="0.25">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x14ac:dyDescent="0.25">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x14ac:dyDescent="0.25">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x14ac:dyDescent="0.25">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x14ac:dyDescent="0.25">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x14ac:dyDescent="0.25">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x14ac:dyDescent="0.25">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x14ac:dyDescent="0.25">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x14ac:dyDescent="0.25">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x14ac:dyDescent="0.25">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x14ac:dyDescent="0.25">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x14ac:dyDescent="0.25">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x14ac:dyDescent="0.25">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x14ac:dyDescent="0.25">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x14ac:dyDescent="0.25">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x14ac:dyDescent="0.25">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x14ac:dyDescent="0.25">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x14ac:dyDescent="0.25">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x14ac:dyDescent="0.25">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x14ac:dyDescent="0.25">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x14ac:dyDescent="0.25">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x14ac:dyDescent="0.25">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x14ac:dyDescent="0.25">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x14ac:dyDescent="0.25">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x14ac:dyDescent="0.25">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x14ac:dyDescent="0.25">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x14ac:dyDescent="0.25">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x14ac:dyDescent="0.25">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x14ac:dyDescent="0.25">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x14ac:dyDescent="0.25">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x14ac:dyDescent="0.25">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x14ac:dyDescent="0.25">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x14ac:dyDescent="0.25">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x14ac:dyDescent="0.25">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x14ac:dyDescent="0.25">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x14ac:dyDescent="0.25">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x14ac:dyDescent="0.25">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x14ac:dyDescent="0.25">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x14ac:dyDescent="0.25">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x14ac:dyDescent="0.25">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x14ac:dyDescent="0.25">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x14ac:dyDescent="0.25">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x14ac:dyDescent="0.25">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x14ac:dyDescent="0.25">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x14ac:dyDescent="0.25">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x14ac:dyDescent="0.25">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x14ac:dyDescent="0.25">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x14ac:dyDescent="0.25">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x14ac:dyDescent="0.25">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x14ac:dyDescent="0.25">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x14ac:dyDescent="0.25">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x14ac:dyDescent="0.25">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x14ac:dyDescent="0.25">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x14ac:dyDescent="0.25">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x14ac:dyDescent="0.25">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x14ac:dyDescent="0.25">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x14ac:dyDescent="0.25">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x14ac:dyDescent="0.25">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x14ac:dyDescent="0.25">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x14ac:dyDescent="0.25">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x14ac:dyDescent="0.25">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x14ac:dyDescent="0.25">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x14ac:dyDescent="0.25">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x14ac:dyDescent="0.25">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x14ac:dyDescent="0.25">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x14ac:dyDescent="0.25">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x14ac:dyDescent="0.25">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x14ac:dyDescent="0.25">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x14ac:dyDescent="0.25">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x14ac:dyDescent="0.25">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x14ac:dyDescent="0.25">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x14ac:dyDescent="0.25">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x14ac:dyDescent="0.25">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x14ac:dyDescent="0.25">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x14ac:dyDescent="0.25">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x14ac:dyDescent="0.25">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x14ac:dyDescent="0.25">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x14ac:dyDescent="0.25">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x14ac:dyDescent="0.25">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x14ac:dyDescent="0.25">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x14ac:dyDescent="0.25">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x14ac:dyDescent="0.25">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x14ac:dyDescent="0.25">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x14ac:dyDescent="0.25">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x14ac:dyDescent="0.25">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x14ac:dyDescent="0.25">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x14ac:dyDescent="0.25">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x14ac:dyDescent="0.25">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x14ac:dyDescent="0.25">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x14ac:dyDescent="0.25">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x14ac:dyDescent="0.25">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x14ac:dyDescent="0.25">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x14ac:dyDescent="0.25">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x14ac:dyDescent="0.25">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x14ac:dyDescent="0.25">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x14ac:dyDescent="0.25">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x14ac:dyDescent="0.25">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x14ac:dyDescent="0.25">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x14ac:dyDescent="0.25">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x14ac:dyDescent="0.25">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x14ac:dyDescent="0.25">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x14ac:dyDescent="0.25">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x14ac:dyDescent="0.25">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x14ac:dyDescent="0.25">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x14ac:dyDescent="0.25">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x14ac:dyDescent="0.25">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x14ac:dyDescent="0.25">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x14ac:dyDescent="0.25">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x14ac:dyDescent="0.25">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x14ac:dyDescent="0.25">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x14ac:dyDescent="0.25">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x14ac:dyDescent="0.25">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x14ac:dyDescent="0.25">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x14ac:dyDescent="0.25">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x14ac:dyDescent="0.25">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x14ac:dyDescent="0.25">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x14ac:dyDescent="0.25">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x14ac:dyDescent="0.25">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x14ac:dyDescent="0.25">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x14ac:dyDescent="0.25">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x14ac:dyDescent="0.25">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x14ac:dyDescent="0.25">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x14ac:dyDescent="0.25">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x14ac:dyDescent="0.25">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x14ac:dyDescent="0.25">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x14ac:dyDescent="0.25">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x14ac:dyDescent="0.25">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x14ac:dyDescent="0.25">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x14ac:dyDescent="0.25">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x14ac:dyDescent="0.25">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x14ac:dyDescent="0.25">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x14ac:dyDescent="0.25">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x14ac:dyDescent="0.25">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x14ac:dyDescent="0.25">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x14ac:dyDescent="0.25">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x14ac:dyDescent="0.25">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x14ac:dyDescent="0.25">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x14ac:dyDescent="0.25">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x14ac:dyDescent="0.25">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x14ac:dyDescent="0.25">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x14ac:dyDescent="0.25">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x14ac:dyDescent="0.25">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x14ac:dyDescent="0.25">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x14ac:dyDescent="0.25">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x14ac:dyDescent="0.25">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x14ac:dyDescent="0.25">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x14ac:dyDescent="0.25">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x14ac:dyDescent="0.25">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x14ac:dyDescent="0.25">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x14ac:dyDescent="0.25">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x14ac:dyDescent="0.25">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x14ac:dyDescent="0.25">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x14ac:dyDescent="0.25">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x14ac:dyDescent="0.25">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x14ac:dyDescent="0.25">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x14ac:dyDescent="0.25">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x14ac:dyDescent="0.25">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x14ac:dyDescent="0.25">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x14ac:dyDescent="0.25">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x14ac:dyDescent="0.25">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x14ac:dyDescent="0.25">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x14ac:dyDescent="0.25">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x14ac:dyDescent="0.25">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x14ac:dyDescent="0.25">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x14ac:dyDescent="0.25">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x14ac:dyDescent="0.25">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x14ac:dyDescent="0.25">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x14ac:dyDescent="0.25">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x14ac:dyDescent="0.25">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x14ac:dyDescent="0.25">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x14ac:dyDescent="0.25">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x14ac:dyDescent="0.25">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x14ac:dyDescent="0.25">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x14ac:dyDescent="0.25">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x14ac:dyDescent="0.25">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x14ac:dyDescent="0.25">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x14ac:dyDescent="0.25">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x14ac:dyDescent="0.25">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x14ac:dyDescent="0.25">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x14ac:dyDescent="0.25">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x14ac:dyDescent="0.25">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x14ac:dyDescent="0.25">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x14ac:dyDescent="0.25">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x14ac:dyDescent="0.25">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x14ac:dyDescent="0.25">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x14ac:dyDescent="0.25">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x14ac:dyDescent="0.25">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x14ac:dyDescent="0.25">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x14ac:dyDescent="0.25">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x14ac:dyDescent="0.25">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x14ac:dyDescent="0.25">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x14ac:dyDescent="0.25">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x14ac:dyDescent="0.25">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x14ac:dyDescent="0.25">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x14ac:dyDescent="0.25">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x14ac:dyDescent="0.25">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x14ac:dyDescent="0.25">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x14ac:dyDescent="0.25">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x14ac:dyDescent="0.25">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x14ac:dyDescent="0.25">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x14ac:dyDescent="0.25">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x14ac:dyDescent="0.25">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x14ac:dyDescent="0.25">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x14ac:dyDescent="0.25">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x14ac:dyDescent="0.25">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x14ac:dyDescent="0.25">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x14ac:dyDescent="0.25">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x14ac:dyDescent="0.25">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x14ac:dyDescent="0.25">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x14ac:dyDescent="0.25">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x14ac:dyDescent="0.25">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x14ac:dyDescent="0.25">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x14ac:dyDescent="0.25">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x14ac:dyDescent="0.25">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x14ac:dyDescent="0.25">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x14ac:dyDescent="0.25">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x14ac:dyDescent="0.25">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x14ac:dyDescent="0.25">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x14ac:dyDescent="0.25">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x14ac:dyDescent="0.25">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x14ac:dyDescent="0.25">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x14ac:dyDescent="0.25">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x14ac:dyDescent="0.25">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x14ac:dyDescent="0.25">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x14ac:dyDescent="0.25">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x14ac:dyDescent="0.25">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x14ac:dyDescent="0.25">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x14ac:dyDescent="0.25">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x14ac:dyDescent="0.25">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x14ac:dyDescent="0.25">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x14ac:dyDescent="0.25">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x14ac:dyDescent="0.25">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x14ac:dyDescent="0.25">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x14ac:dyDescent="0.25">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x14ac:dyDescent="0.25">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x14ac:dyDescent="0.25">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x14ac:dyDescent="0.25">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x14ac:dyDescent="0.25">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x14ac:dyDescent="0.25">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x14ac:dyDescent="0.25">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x14ac:dyDescent="0.25">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x14ac:dyDescent="0.25">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x14ac:dyDescent="0.25">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x14ac:dyDescent="0.25">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x14ac:dyDescent="0.25">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x14ac:dyDescent="0.25">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x14ac:dyDescent="0.25">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x14ac:dyDescent="0.25">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x14ac:dyDescent="0.25">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x14ac:dyDescent="0.25">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x14ac:dyDescent="0.25">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x14ac:dyDescent="0.25">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x14ac:dyDescent="0.25">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x14ac:dyDescent="0.25">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x14ac:dyDescent="0.25">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x14ac:dyDescent="0.25">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x14ac:dyDescent="0.25">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x14ac:dyDescent="0.25">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x14ac:dyDescent="0.25">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x14ac:dyDescent="0.25">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x14ac:dyDescent="0.25">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x14ac:dyDescent="0.25">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x14ac:dyDescent="0.25">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x14ac:dyDescent="0.25">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x14ac:dyDescent="0.25">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x14ac:dyDescent="0.25">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x14ac:dyDescent="0.25">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x14ac:dyDescent="0.25">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x14ac:dyDescent="0.25">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x14ac:dyDescent="0.25">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x14ac:dyDescent="0.25">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x14ac:dyDescent="0.25">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x14ac:dyDescent="0.25">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x14ac:dyDescent="0.25">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x14ac:dyDescent="0.25">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x14ac:dyDescent="0.25">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x14ac:dyDescent="0.25">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x14ac:dyDescent="0.25">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x14ac:dyDescent="0.25">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x14ac:dyDescent="0.25">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x14ac:dyDescent="0.25">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x14ac:dyDescent="0.25">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x14ac:dyDescent="0.25">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x14ac:dyDescent="0.25">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x14ac:dyDescent="0.25">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x14ac:dyDescent="0.25">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x14ac:dyDescent="0.25">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x14ac:dyDescent="0.25">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x14ac:dyDescent="0.25">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x14ac:dyDescent="0.25">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x14ac:dyDescent="0.25">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x14ac:dyDescent="0.25">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x14ac:dyDescent="0.25">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x14ac:dyDescent="0.25">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x14ac:dyDescent="0.25">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x14ac:dyDescent="0.25">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x14ac:dyDescent="0.25">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x14ac:dyDescent="0.25">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x14ac:dyDescent="0.25">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x14ac:dyDescent="0.25">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x14ac:dyDescent="0.25">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x14ac:dyDescent="0.25">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x14ac:dyDescent="0.25">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x14ac:dyDescent="0.25">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x14ac:dyDescent="0.25">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x14ac:dyDescent="0.25">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x14ac:dyDescent="0.25">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x14ac:dyDescent="0.25">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x14ac:dyDescent="0.25">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x14ac:dyDescent="0.25">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x14ac:dyDescent="0.25">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x14ac:dyDescent="0.25">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x14ac:dyDescent="0.25">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x14ac:dyDescent="0.25">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x14ac:dyDescent="0.25">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x14ac:dyDescent="0.25">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x14ac:dyDescent="0.25">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x14ac:dyDescent="0.25">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x14ac:dyDescent="0.25">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x14ac:dyDescent="0.25">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x14ac:dyDescent="0.25">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x14ac:dyDescent="0.25">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x14ac:dyDescent="0.25">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x14ac:dyDescent="0.25">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x14ac:dyDescent="0.25">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x14ac:dyDescent="0.25">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x14ac:dyDescent="0.25">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x14ac:dyDescent="0.25">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x14ac:dyDescent="0.25">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x14ac:dyDescent="0.25">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x14ac:dyDescent="0.25">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x14ac:dyDescent="0.25">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x14ac:dyDescent="0.25">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x14ac:dyDescent="0.25">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x14ac:dyDescent="0.25">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x14ac:dyDescent="0.25">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x14ac:dyDescent="0.25">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x14ac:dyDescent="0.25">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x14ac:dyDescent="0.25">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x14ac:dyDescent="0.25">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x14ac:dyDescent="0.25">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x14ac:dyDescent="0.25">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x14ac:dyDescent="0.25">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x14ac:dyDescent="0.25">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x14ac:dyDescent="0.25">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x14ac:dyDescent="0.25">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x14ac:dyDescent="0.25">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x14ac:dyDescent="0.25">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x14ac:dyDescent="0.25">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x14ac:dyDescent="0.25">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x14ac:dyDescent="0.25">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x14ac:dyDescent="0.25">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x14ac:dyDescent="0.25">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x14ac:dyDescent="0.25">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x14ac:dyDescent="0.25">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x14ac:dyDescent="0.25">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x14ac:dyDescent="0.25">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x14ac:dyDescent="0.25">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x14ac:dyDescent="0.25">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x14ac:dyDescent="0.25">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x14ac:dyDescent="0.25">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x14ac:dyDescent="0.25">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x14ac:dyDescent="0.25">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x14ac:dyDescent="0.25">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x14ac:dyDescent="0.25">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x14ac:dyDescent="0.25">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x14ac:dyDescent="0.25">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x14ac:dyDescent="0.25">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x14ac:dyDescent="0.25">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x14ac:dyDescent="0.25">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x14ac:dyDescent="0.25">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x14ac:dyDescent="0.25">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x14ac:dyDescent="0.25">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x14ac:dyDescent="0.25">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x14ac:dyDescent="0.25">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x14ac:dyDescent="0.25">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x14ac:dyDescent="0.25">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x14ac:dyDescent="0.25">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x14ac:dyDescent="0.25">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x14ac:dyDescent="0.25">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x14ac:dyDescent="0.25">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x14ac:dyDescent="0.25">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x14ac:dyDescent="0.25">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x14ac:dyDescent="0.25">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x14ac:dyDescent="0.25">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x14ac:dyDescent="0.25">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x14ac:dyDescent="0.25">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x14ac:dyDescent="0.25">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x14ac:dyDescent="0.25">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x14ac:dyDescent="0.25">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x14ac:dyDescent="0.25">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x14ac:dyDescent="0.25">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x14ac:dyDescent="0.25">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x14ac:dyDescent="0.25">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x14ac:dyDescent="0.25">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x14ac:dyDescent="0.25">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x14ac:dyDescent="0.25">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x14ac:dyDescent="0.25">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x14ac:dyDescent="0.25">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x14ac:dyDescent="0.25">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x14ac:dyDescent="0.25">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x14ac:dyDescent="0.25">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x14ac:dyDescent="0.25">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x14ac:dyDescent="0.25">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x14ac:dyDescent="0.25">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x14ac:dyDescent="0.25">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x14ac:dyDescent="0.25">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x14ac:dyDescent="0.25">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x14ac:dyDescent="0.25">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x14ac:dyDescent="0.25">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x14ac:dyDescent="0.25">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x14ac:dyDescent="0.25">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x14ac:dyDescent="0.25">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x14ac:dyDescent="0.25">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x14ac:dyDescent="0.25">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x14ac:dyDescent="0.25">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x14ac:dyDescent="0.25">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x14ac:dyDescent="0.25">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x14ac:dyDescent="0.25">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x14ac:dyDescent="0.25">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x14ac:dyDescent="0.25">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x14ac:dyDescent="0.25">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x14ac:dyDescent="0.25">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x14ac:dyDescent="0.25">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x14ac:dyDescent="0.25">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x14ac:dyDescent="0.25">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x14ac:dyDescent="0.25">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x14ac:dyDescent="0.25">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x14ac:dyDescent="0.25">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x14ac:dyDescent="0.25">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x14ac:dyDescent="0.25">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x14ac:dyDescent="0.25">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x14ac:dyDescent="0.25">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x14ac:dyDescent="0.25">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x14ac:dyDescent="0.25">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x14ac:dyDescent="0.25">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x14ac:dyDescent="0.25">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x14ac:dyDescent="0.25">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x14ac:dyDescent="0.25">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x14ac:dyDescent="0.25">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x14ac:dyDescent="0.25">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x14ac:dyDescent="0.25">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x14ac:dyDescent="0.25">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x14ac:dyDescent="0.25">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x14ac:dyDescent="0.25">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x14ac:dyDescent="0.25">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x14ac:dyDescent="0.25">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x14ac:dyDescent="0.25">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x14ac:dyDescent="0.25">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x14ac:dyDescent="0.25">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x14ac:dyDescent="0.25">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x14ac:dyDescent="0.25">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x14ac:dyDescent="0.25">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x14ac:dyDescent="0.25">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x14ac:dyDescent="0.25">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x14ac:dyDescent="0.25">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x14ac:dyDescent="0.25">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x14ac:dyDescent="0.25">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x14ac:dyDescent="0.25">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x14ac:dyDescent="0.25">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x14ac:dyDescent="0.25">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x14ac:dyDescent="0.25">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x14ac:dyDescent="0.25">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x14ac:dyDescent="0.25">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x14ac:dyDescent="0.25">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x14ac:dyDescent="0.25">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x14ac:dyDescent="0.25">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x14ac:dyDescent="0.25">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x14ac:dyDescent="0.25">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x14ac:dyDescent="0.25">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x14ac:dyDescent="0.25">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x14ac:dyDescent="0.25">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x14ac:dyDescent="0.25">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x14ac:dyDescent="0.25">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x14ac:dyDescent="0.25">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x14ac:dyDescent="0.25">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x14ac:dyDescent="0.25">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x14ac:dyDescent="0.25">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x14ac:dyDescent="0.25">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x14ac:dyDescent="0.25">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x14ac:dyDescent="0.25">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x14ac:dyDescent="0.25">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x14ac:dyDescent="0.25">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x14ac:dyDescent="0.25">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x14ac:dyDescent="0.25">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x14ac:dyDescent="0.25">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x14ac:dyDescent="0.25">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x14ac:dyDescent="0.25">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x14ac:dyDescent="0.25">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x14ac:dyDescent="0.25">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x14ac:dyDescent="0.25">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x14ac:dyDescent="0.25">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x14ac:dyDescent="0.25">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x14ac:dyDescent="0.25">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x14ac:dyDescent="0.25">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x14ac:dyDescent="0.25">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x14ac:dyDescent="0.25">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x14ac:dyDescent="0.25">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x14ac:dyDescent="0.25">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x14ac:dyDescent="0.25">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x14ac:dyDescent="0.25">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x14ac:dyDescent="0.25">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x14ac:dyDescent="0.25">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x14ac:dyDescent="0.25">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x14ac:dyDescent="0.25">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x14ac:dyDescent="0.25">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x14ac:dyDescent="0.25">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x14ac:dyDescent="0.25">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x14ac:dyDescent="0.25">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x14ac:dyDescent="0.25">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x14ac:dyDescent="0.25">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x14ac:dyDescent="0.25">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x14ac:dyDescent="0.25">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x14ac:dyDescent="0.25">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x14ac:dyDescent="0.25">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x14ac:dyDescent="0.25">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x14ac:dyDescent="0.25">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x14ac:dyDescent="0.25">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x14ac:dyDescent="0.25">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x14ac:dyDescent="0.25">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x14ac:dyDescent="0.25">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x14ac:dyDescent="0.25">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x14ac:dyDescent="0.25">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x14ac:dyDescent="0.25">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x14ac:dyDescent="0.25">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x14ac:dyDescent="0.25">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x14ac:dyDescent="0.25">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x14ac:dyDescent="0.25">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x14ac:dyDescent="0.25">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x14ac:dyDescent="0.25">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x14ac:dyDescent="0.25">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x14ac:dyDescent="0.25">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x14ac:dyDescent="0.25">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x14ac:dyDescent="0.25">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x14ac:dyDescent="0.25">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x14ac:dyDescent="0.25">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x14ac:dyDescent="0.25">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x14ac:dyDescent="0.25">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x14ac:dyDescent="0.25">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x14ac:dyDescent="0.25">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x14ac:dyDescent="0.25">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x14ac:dyDescent="0.25">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x14ac:dyDescent="0.25">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x14ac:dyDescent="0.25">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x14ac:dyDescent="0.25">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x14ac:dyDescent="0.25">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x14ac:dyDescent="0.25">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x14ac:dyDescent="0.25">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x14ac:dyDescent="0.25">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x14ac:dyDescent="0.25">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x14ac:dyDescent="0.25">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x14ac:dyDescent="0.25">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x14ac:dyDescent="0.25">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x14ac:dyDescent="0.25">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x14ac:dyDescent="0.25">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x14ac:dyDescent="0.25">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x14ac:dyDescent="0.25">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x14ac:dyDescent="0.25">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x14ac:dyDescent="0.25">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x14ac:dyDescent="0.25">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x14ac:dyDescent="0.25">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x14ac:dyDescent="0.25">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x14ac:dyDescent="0.25">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x14ac:dyDescent="0.25">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x14ac:dyDescent="0.25">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x14ac:dyDescent="0.25">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x14ac:dyDescent="0.25">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x14ac:dyDescent="0.25">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x14ac:dyDescent="0.25">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x14ac:dyDescent="0.25">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x14ac:dyDescent="0.25">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x14ac:dyDescent="0.25">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x14ac:dyDescent="0.25">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x14ac:dyDescent="0.25">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x14ac:dyDescent="0.25">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x14ac:dyDescent="0.25">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x14ac:dyDescent="0.25"/>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x14ac:dyDescent="0.25">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x14ac:dyDescent="0.25">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x14ac:dyDescent="0.25">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x14ac:dyDescent="0.25">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x14ac:dyDescent="0.25">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x14ac:dyDescent="0.25">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x14ac:dyDescent="0.25">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x14ac:dyDescent="0.25">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x14ac:dyDescent="0.25">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x14ac:dyDescent="0.25">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x14ac:dyDescent="0.25">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x14ac:dyDescent="0.25">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x14ac:dyDescent="0.25">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x14ac:dyDescent="0.25">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x14ac:dyDescent="0.25">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x14ac:dyDescent="0.25">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x14ac:dyDescent="0.25">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x14ac:dyDescent="0.25">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x14ac:dyDescent="0.25">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x14ac:dyDescent="0.25">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x14ac:dyDescent="0.25">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x14ac:dyDescent="0.25">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x14ac:dyDescent="0.25">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x14ac:dyDescent="0.25">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x14ac:dyDescent="0.25">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x14ac:dyDescent="0.25">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x14ac:dyDescent="0.25">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x14ac:dyDescent="0.25">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x14ac:dyDescent="0.25">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x14ac:dyDescent="0.25">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x14ac:dyDescent="0.25">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x14ac:dyDescent="0.25">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x14ac:dyDescent="0.25">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x14ac:dyDescent="0.25">
      <c r="A36" s="95" t="s">
        <v>1704</v>
      </c>
      <c r="B36" s="78" t="s">
        <v>779</v>
      </c>
      <c r="C36" s="78"/>
      <c r="D36" s="78"/>
      <c r="E36" s="95" t="s">
        <v>782</v>
      </c>
      <c r="F36" s="95" t="s">
        <v>1155</v>
      </c>
      <c r="G36" s="95" t="s">
        <v>1733</v>
      </c>
      <c r="H36" s="78"/>
      <c r="I36" s="78"/>
      <c r="J36" s="78"/>
      <c r="K36" s="78"/>
      <c r="L36" s="78"/>
      <c r="M36" s="78"/>
      <c r="N36" s="78"/>
      <c r="O36" s="78"/>
      <c r="P36" s="78"/>
      <c r="Q36" s="78"/>
      <c r="R36" s="78"/>
      <c r="S36" s="78"/>
      <c r="T36" s="78"/>
      <c r="U36" s="78"/>
      <c r="V36" s="78"/>
      <c r="W36" s="78"/>
      <c r="X36" s="78"/>
      <c r="Y36" s="78"/>
      <c r="Z36" s="78"/>
    </row>
    <row r="37" spans="1:26" ht="14.25" hidden="1" customHeight="1" x14ac:dyDescent="0.25">
      <c r="A37" s="95" t="s">
        <v>1736</v>
      </c>
      <c r="B37" s="78" t="s">
        <v>808</v>
      </c>
      <c r="C37" s="78"/>
      <c r="D37" s="78"/>
      <c r="E37" s="95" t="s">
        <v>1733</v>
      </c>
      <c r="F37" s="95" t="s">
        <v>1155</v>
      </c>
      <c r="G37" s="95" t="s">
        <v>782</v>
      </c>
      <c r="H37" s="78"/>
      <c r="I37" s="78"/>
      <c r="J37" s="78"/>
      <c r="K37" s="78"/>
      <c r="L37" s="78"/>
      <c r="M37" s="78"/>
      <c r="N37" s="78"/>
      <c r="O37" s="78"/>
      <c r="P37" s="78"/>
      <c r="Q37" s="78"/>
      <c r="R37" s="78"/>
      <c r="S37" s="78"/>
      <c r="T37" s="78"/>
      <c r="U37" s="78"/>
      <c r="V37" s="78"/>
      <c r="W37" s="78"/>
      <c r="X37" s="78"/>
      <c r="Y37" s="78"/>
      <c r="Z37" s="78"/>
    </row>
    <row r="38" spans="1:26" ht="14.25" hidden="1" customHeight="1" x14ac:dyDescent="0.25">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x14ac:dyDescent="0.25">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x14ac:dyDescent="0.25">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x14ac:dyDescent="0.25">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x14ac:dyDescent="0.25">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x14ac:dyDescent="0.25">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x14ac:dyDescent="0.25">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x14ac:dyDescent="0.25">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x14ac:dyDescent="0.25">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x14ac:dyDescent="0.25">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x14ac:dyDescent="0.25">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x14ac:dyDescent="0.25">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x14ac:dyDescent="0.25">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x14ac:dyDescent="0.25">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x14ac:dyDescent="0.25">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x14ac:dyDescent="0.25">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x14ac:dyDescent="0.25">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x14ac:dyDescent="0.25">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x14ac:dyDescent="0.25">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x14ac:dyDescent="0.25">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x14ac:dyDescent="0.25">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x14ac:dyDescent="0.25">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x14ac:dyDescent="0.25">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x14ac:dyDescent="0.25">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x14ac:dyDescent="0.25">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x14ac:dyDescent="0.25">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x14ac:dyDescent="0.25">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x14ac:dyDescent="0.25">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x14ac:dyDescent="0.25">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x14ac:dyDescent="0.25">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x14ac:dyDescent="0.25">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x14ac:dyDescent="0.25">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x14ac:dyDescent="0.25">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x14ac:dyDescent="0.25">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x14ac:dyDescent="0.25">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x14ac:dyDescent="0.25">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x14ac:dyDescent="0.25">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x14ac:dyDescent="0.25">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x14ac:dyDescent="0.25">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x14ac:dyDescent="0.25">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x14ac:dyDescent="0.25">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x14ac:dyDescent="0.25">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x14ac:dyDescent="0.25">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x14ac:dyDescent="0.25">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x14ac:dyDescent="0.25">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x14ac:dyDescent="0.25">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x14ac:dyDescent="0.25">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x14ac:dyDescent="0.25">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x14ac:dyDescent="0.25">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x14ac:dyDescent="0.25">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x14ac:dyDescent="0.25">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x14ac:dyDescent="0.25">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x14ac:dyDescent="0.25">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x14ac:dyDescent="0.25">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x14ac:dyDescent="0.25">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x14ac:dyDescent="0.25">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x14ac:dyDescent="0.25">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x14ac:dyDescent="0.25">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x14ac:dyDescent="0.25">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x14ac:dyDescent="0.25">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x14ac:dyDescent="0.25">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x14ac:dyDescent="0.25">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x14ac:dyDescent="0.25">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x14ac:dyDescent="0.25">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x14ac:dyDescent="0.25">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x14ac:dyDescent="0.25">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x14ac:dyDescent="0.25">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x14ac:dyDescent="0.25">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x14ac:dyDescent="0.25">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x14ac:dyDescent="0.25">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x14ac:dyDescent="0.25">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x14ac:dyDescent="0.25">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x14ac:dyDescent="0.25">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x14ac:dyDescent="0.25">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x14ac:dyDescent="0.25">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x14ac:dyDescent="0.25">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x14ac:dyDescent="0.25">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x14ac:dyDescent="0.25">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x14ac:dyDescent="0.25">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x14ac:dyDescent="0.25">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x14ac:dyDescent="0.25">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x14ac:dyDescent="0.25">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x14ac:dyDescent="0.25">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x14ac:dyDescent="0.25">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x14ac:dyDescent="0.25">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x14ac:dyDescent="0.25">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x14ac:dyDescent="0.25">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x14ac:dyDescent="0.25">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x14ac:dyDescent="0.25">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x14ac:dyDescent="0.25">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x14ac:dyDescent="0.25">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x14ac:dyDescent="0.25">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x14ac:dyDescent="0.25">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x14ac:dyDescent="0.25">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x14ac:dyDescent="0.25">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x14ac:dyDescent="0.25">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x14ac:dyDescent="0.25">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x14ac:dyDescent="0.25">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x14ac:dyDescent="0.25">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x14ac:dyDescent="0.25">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x14ac:dyDescent="0.25">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x14ac:dyDescent="0.25">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x14ac:dyDescent="0.25">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x14ac:dyDescent="0.25">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x14ac:dyDescent="0.25">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x14ac:dyDescent="0.25">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x14ac:dyDescent="0.25">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x14ac:dyDescent="0.25">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x14ac:dyDescent="0.25">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x14ac:dyDescent="0.25">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x14ac:dyDescent="0.25">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x14ac:dyDescent="0.25">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x14ac:dyDescent="0.25">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x14ac:dyDescent="0.25">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x14ac:dyDescent="0.25">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x14ac:dyDescent="0.25">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x14ac:dyDescent="0.25">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x14ac:dyDescent="0.25">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x14ac:dyDescent="0.25">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x14ac:dyDescent="0.25">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x14ac:dyDescent="0.25">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x14ac:dyDescent="0.25">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x14ac:dyDescent="0.25">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x14ac:dyDescent="0.25">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x14ac:dyDescent="0.25">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x14ac:dyDescent="0.25">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x14ac:dyDescent="0.25">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x14ac:dyDescent="0.25">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x14ac:dyDescent="0.25">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x14ac:dyDescent="0.25">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x14ac:dyDescent="0.25">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x14ac:dyDescent="0.25">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x14ac:dyDescent="0.25">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x14ac:dyDescent="0.25">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x14ac:dyDescent="0.25">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x14ac:dyDescent="0.25">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x14ac:dyDescent="0.25">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x14ac:dyDescent="0.25">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x14ac:dyDescent="0.25">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x14ac:dyDescent="0.25">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x14ac:dyDescent="0.25">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x14ac:dyDescent="0.25">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x14ac:dyDescent="0.25">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x14ac:dyDescent="0.25">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x14ac:dyDescent="0.25"/>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x14ac:dyDescent="0.25">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x14ac:dyDescent="0.25">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x14ac:dyDescent="0.25">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x14ac:dyDescent="0.25">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x14ac:dyDescent="0.25">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x14ac:dyDescent="0.25">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x14ac:dyDescent="0.25">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x14ac:dyDescent="0.25">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x14ac:dyDescent="0.25">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x14ac:dyDescent="0.25">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x14ac:dyDescent="0.25">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x14ac:dyDescent="0.25">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x14ac:dyDescent="0.25">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x14ac:dyDescent="0.25">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x14ac:dyDescent="0.25">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x14ac:dyDescent="0.25">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x14ac:dyDescent="0.25">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x14ac:dyDescent="0.25">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x14ac:dyDescent="0.25">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x14ac:dyDescent="0.25">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x14ac:dyDescent="0.25">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x14ac:dyDescent="0.25">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x14ac:dyDescent="0.25">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x14ac:dyDescent="0.25">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x14ac:dyDescent="0.25">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x14ac:dyDescent="0.25">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x14ac:dyDescent="0.25">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x14ac:dyDescent="0.25">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x14ac:dyDescent="0.25">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x14ac:dyDescent="0.25">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x14ac:dyDescent="0.25">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x14ac:dyDescent="0.25">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x14ac:dyDescent="0.25">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x14ac:dyDescent="0.25">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x14ac:dyDescent="0.25">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x14ac:dyDescent="0.25">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x14ac:dyDescent="0.25">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x14ac:dyDescent="0.25">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x14ac:dyDescent="0.25">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x14ac:dyDescent="0.25">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x14ac:dyDescent="0.25">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x14ac:dyDescent="0.25">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x14ac:dyDescent="0.25">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x14ac:dyDescent="0.25">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x14ac:dyDescent="0.25">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x14ac:dyDescent="0.25">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x14ac:dyDescent="0.25">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x14ac:dyDescent="0.25">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x14ac:dyDescent="0.25">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x14ac:dyDescent="0.25">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x14ac:dyDescent="0.25">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x14ac:dyDescent="0.25">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x14ac:dyDescent="0.25">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x14ac:dyDescent="0.25">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x14ac:dyDescent="0.25">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x14ac:dyDescent="0.25">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x14ac:dyDescent="0.25">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x14ac:dyDescent="0.25">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x14ac:dyDescent="0.25">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x14ac:dyDescent="0.25">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x14ac:dyDescent="0.25">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x14ac:dyDescent="0.25">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x14ac:dyDescent="0.25">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x14ac:dyDescent="0.25">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x14ac:dyDescent="0.25">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x14ac:dyDescent="0.25">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x14ac:dyDescent="0.25">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x14ac:dyDescent="0.25">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x14ac:dyDescent="0.25">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x14ac:dyDescent="0.25">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x14ac:dyDescent="0.25">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x14ac:dyDescent="0.25">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x14ac:dyDescent="0.25">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x14ac:dyDescent="0.25">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x14ac:dyDescent="0.25">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x14ac:dyDescent="0.25">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x14ac:dyDescent="0.25">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x14ac:dyDescent="0.25">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x14ac:dyDescent="0.25">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x14ac:dyDescent="0.25">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x14ac:dyDescent="0.25">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x14ac:dyDescent="0.25">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x14ac:dyDescent="0.25">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x14ac:dyDescent="0.25">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x14ac:dyDescent="0.25">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x14ac:dyDescent="0.25">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x14ac:dyDescent="0.25">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x14ac:dyDescent="0.25">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x14ac:dyDescent="0.25">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x14ac:dyDescent="0.25">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x14ac:dyDescent="0.25">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x14ac:dyDescent="0.25">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x14ac:dyDescent="0.25">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x14ac:dyDescent="0.25">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x14ac:dyDescent="0.25">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x14ac:dyDescent="0.25">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x14ac:dyDescent="0.25">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x14ac:dyDescent="0.25">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x14ac:dyDescent="0.25">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x14ac:dyDescent="0.25">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x14ac:dyDescent="0.25">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x14ac:dyDescent="0.25">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x14ac:dyDescent="0.25">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x14ac:dyDescent="0.25">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x14ac:dyDescent="0.25">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x14ac:dyDescent="0.25">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x14ac:dyDescent="0.25">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x14ac:dyDescent="0.25">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x14ac:dyDescent="0.25">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x14ac:dyDescent="0.25">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x14ac:dyDescent="0.25">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x14ac:dyDescent="0.25">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x14ac:dyDescent="0.25">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x14ac:dyDescent="0.25">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x14ac:dyDescent="0.25">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x14ac:dyDescent="0.25">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x14ac:dyDescent="0.25">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x14ac:dyDescent="0.25">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x14ac:dyDescent="0.25">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x14ac:dyDescent="0.25">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x14ac:dyDescent="0.25">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x14ac:dyDescent="0.25">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x14ac:dyDescent="0.25">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x14ac:dyDescent="0.25">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x14ac:dyDescent="0.25">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x14ac:dyDescent="0.25">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x14ac:dyDescent="0.25">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x14ac:dyDescent="0.25">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x14ac:dyDescent="0.25">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x14ac:dyDescent="0.25">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x14ac:dyDescent="0.25">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x14ac:dyDescent="0.25">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x14ac:dyDescent="0.25">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x14ac:dyDescent="0.25">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x14ac:dyDescent="0.25">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x14ac:dyDescent="0.25">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x14ac:dyDescent="0.25">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x14ac:dyDescent="0.25">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x14ac:dyDescent="0.25">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x14ac:dyDescent="0.25">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x14ac:dyDescent="0.25">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x14ac:dyDescent="0.25">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x14ac:dyDescent="0.25">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x14ac:dyDescent="0.25">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x14ac:dyDescent="0.25">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x14ac:dyDescent="0.25">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x14ac:dyDescent="0.25">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x14ac:dyDescent="0.25">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x14ac:dyDescent="0.25">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x14ac:dyDescent="0.25">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x14ac:dyDescent="0.25">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x14ac:dyDescent="0.25">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x14ac:dyDescent="0.25">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x14ac:dyDescent="0.25">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x14ac:dyDescent="0.25">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x14ac:dyDescent="0.25">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x14ac:dyDescent="0.25">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x14ac:dyDescent="0.25">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x14ac:dyDescent="0.25">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x14ac:dyDescent="0.25">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x14ac:dyDescent="0.25">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x14ac:dyDescent="0.25">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x14ac:dyDescent="0.25">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x14ac:dyDescent="0.25">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x14ac:dyDescent="0.25">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x14ac:dyDescent="0.25">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x14ac:dyDescent="0.25">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x14ac:dyDescent="0.25">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x14ac:dyDescent="0.25">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x14ac:dyDescent="0.25">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x14ac:dyDescent="0.25">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x14ac:dyDescent="0.25">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x14ac:dyDescent="0.25">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x14ac:dyDescent="0.25">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x14ac:dyDescent="0.25">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x14ac:dyDescent="0.25">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x14ac:dyDescent="0.25">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x14ac:dyDescent="0.25">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x14ac:dyDescent="0.25">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x14ac:dyDescent="0.25">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x14ac:dyDescent="0.25">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x14ac:dyDescent="0.25">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x14ac:dyDescent="0.25">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x14ac:dyDescent="0.25">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x14ac:dyDescent="0.25">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x14ac:dyDescent="0.25">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x14ac:dyDescent="0.25">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x14ac:dyDescent="0.25">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x14ac:dyDescent="0.25">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x14ac:dyDescent="0.25">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x14ac:dyDescent="0.25">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x14ac:dyDescent="0.25">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x14ac:dyDescent="0.25">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x14ac:dyDescent="0.25">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x14ac:dyDescent="0.25">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x14ac:dyDescent="0.25">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x14ac:dyDescent="0.25">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x14ac:dyDescent="0.25">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x14ac:dyDescent="0.25">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x14ac:dyDescent="0.25">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x14ac:dyDescent="0.25">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x14ac:dyDescent="0.25">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x14ac:dyDescent="0.25">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x14ac:dyDescent="0.25">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x14ac:dyDescent="0.25">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x14ac:dyDescent="0.25">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x14ac:dyDescent="0.25">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x14ac:dyDescent="0.25">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x14ac:dyDescent="0.25">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x14ac:dyDescent="0.25">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x14ac:dyDescent="0.25">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x14ac:dyDescent="0.25">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x14ac:dyDescent="0.25">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x14ac:dyDescent="0.25">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x14ac:dyDescent="0.25">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x14ac:dyDescent="0.25">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x14ac:dyDescent="0.25">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x14ac:dyDescent="0.25">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x14ac:dyDescent="0.25">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x14ac:dyDescent="0.25">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x14ac:dyDescent="0.25">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x14ac:dyDescent="0.25">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x14ac:dyDescent="0.25">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x14ac:dyDescent="0.25">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x14ac:dyDescent="0.25">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x14ac:dyDescent="0.25">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x14ac:dyDescent="0.25">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x14ac:dyDescent="0.25">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x14ac:dyDescent="0.25">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x14ac:dyDescent="0.25">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x14ac:dyDescent="0.25">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x14ac:dyDescent="0.25">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x14ac:dyDescent="0.25">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x14ac:dyDescent="0.25">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x14ac:dyDescent="0.25">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x14ac:dyDescent="0.25">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x14ac:dyDescent="0.25">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x14ac:dyDescent="0.25">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x14ac:dyDescent="0.25">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x14ac:dyDescent="0.25">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x14ac:dyDescent="0.25">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x14ac:dyDescent="0.25">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x14ac:dyDescent="0.25">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x14ac:dyDescent="0.25">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x14ac:dyDescent="0.25">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x14ac:dyDescent="0.25">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x14ac:dyDescent="0.25">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x14ac:dyDescent="0.25">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x14ac:dyDescent="0.25">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x14ac:dyDescent="0.25">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x14ac:dyDescent="0.25">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x14ac:dyDescent="0.25">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x14ac:dyDescent="0.25">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x14ac:dyDescent="0.25">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x14ac:dyDescent="0.25">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x14ac:dyDescent="0.25">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x14ac:dyDescent="0.25">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x14ac:dyDescent="0.25">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x14ac:dyDescent="0.25">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x14ac:dyDescent="0.25">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x14ac:dyDescent="0.25">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x14ac:dyDescent="0.25">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x14ac:dyDescent="0.25">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x14ac:dyDescent="0.25">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x14ac:dyDescent="0.25">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x14ac:dyDescent="0.25">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x14ac:dyDescent="0.25">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x14ac:dyDescent="0.25">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x14ac:dyDescent="0.25">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x14ac:dyDescent="0.25">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x14ac:dyDescent="0.25">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x14ac:dyDescent="0.25">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x14ac:dyDescent="0.25">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x14ac:dyDescent="0.25">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x14ac:dyDescent="0.25">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x14ac:dyDescent="0.25">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x14ac:dyDescent="0.25">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x14ac:dyDescent="0.25">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x14ac:dyDescent="0.25">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x14ac:dyDescent="0.25">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x14ac:dyDescent="0.25">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x14ac:dyDescent="0.25">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x14ac:dyDescent="0.25">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x14ac:dyDescent="0.25">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x14ac:dyDescent="0.25">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x14ac:dyDescent="0.25">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x14ac:dyDescent="0.25">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x14ac:dyDescent="0.25">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x14ac:dyDescent="0.25">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x14ac:dyDescent="0.25">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x14ac:dyDescent="0.25">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x14ac:dyDescent="0.25">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x14ac:dyDescent="0.25">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x14ac:dyDescent="0.25">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x14ac:dyDescent="0.25">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x14ac:dyDescent="0.25">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x14ac:dyDescent="0.25">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x14ac:dyDescent="0.25">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x14ac:dyDescent="0.25">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x14ac:dyDescent="0.25">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x14ac:dyDescent="0.25">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x14ac:dyDescent="0.25">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x14ac:dyDescent="0.25">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x14ac:dyDescent="0.25">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x14ac:dyDescent="0.25">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x14ac:dyDescent="0.25">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x14ac:dyDescent="0.25">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x14ac:dyDescent="0.25">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x14ac:dyDescent="0.25">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x14ac:dyDescent="0.25">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x14ac:dyDescent="0.25">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x14ac:dyDescent="0.25">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x14ac:dyDescent="0.25">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x14ac:dyDescent="0.25">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x14ac:dyDescent="0.25">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x14ac:dyDescent="0.25">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x14ac:dyDescent="0.25">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x14ac:dyDescent="0.25">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x14ac:dyDescent="0.25">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x14ac:dyDescent="0.25">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x14ac:dyDescent="0.25">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x14ac:dyDescent="0.25">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x14ac:dyDescent="0.25">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x14ac:dyDescent="0.25">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x14ac:dyDescent="0.25">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x14ac:dyDescent="0.25">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x14ac:dyDescent="0.25">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x14ac:dyDescent="0.25">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x14ac:dyDescent="0.25">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x14ac:dyDescent="0.25">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x14ac:dyDescent="0.25">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x14ac:dyDescent="0.25">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x14ac:dyDescent="0.25">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x14ac:dyDescent="0.25">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x14ac:dyDescent="0.25">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x14ac:dyDescent="0.25">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x14ac:dyDescent="0.25">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x14ac:dyDescent="0.25">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x14ac:dyDescent="0.25">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x14ac:dyDescent="0.25">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x14ac:dyDescent="0.25">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x14ac:dyDescent="0.25">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x14ac:dyDescent="0.25">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x14ac:dyDescent="0.25">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x14ac:dyDescent="0.25">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x14ac:dyDescent="0.25">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x14ac:dyDescent="0.25">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x14ac:dyDescent="0.25">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x14ac:dyDescent="0.25">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x14ac:dyDescent="0.25">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x14ac:dyDescent="0.25">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x14ac:dyDescent="0.25">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x14ac:dyDescent="0.25">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x14ac:dyDescent="0.25">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x14ac:dyDescent="0.25">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x14ac:dyDescent="0.25">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x14ac:dyDescent="0.25">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x14ac:dyDescent="0.25">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x14ac:dyDescent="0.25">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x14ac:dyDescent="0.25">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x14ac:dyDescent="0.25">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x14ac:dyDescent="0.25">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x14ac:dyDescent="0.25">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x14ac:dyDescent="0.25">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x14ac:dyDescent="0.25">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x14ac:dyDescent="0.25">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x14ac:dyDescent="0.25">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x14ac:dyDescent="0.25">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x14ac:dyDescent="0.25">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x14ac:dyDescent="0.25">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x14ac:dyDescent="0.25">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x14ac:dyDescent="0.25">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x14ac:dyDescent="0.25">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x14ac:dyDescent="0.25">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x14ac:dyDescent="0.25">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x14ac:dyDescent="0.25">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x14ac:dyDescent="0.25">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x14ac:dyDescent="0.25">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x14ac:dyDescent="0.25">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x14ac:dyDescent="0.25">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x14ac:dyDescent="0.25">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x14ac:dyDescent="0.25">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x14ac:dyDescent="0.25">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x14ac:dyDescent="0.25">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x14ac:dyDescent="0.25">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x14ac:dyDescent="0.25">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x14ac:dyDescent="0.25">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x14ac:dyDescent="0.25">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x14ac:dyDescent="0.25">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x14ac:dyDescent="0.25">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x14ac:dyDescent="0.25">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x14ac:dyDescent="0.25">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x14ac:dyDescent="0.25">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x14ac:dyDescent="0.25">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x14ac:dyDescent="0.25">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x14ac:dyDescent="0.25">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x14ac:dyDescent="0.25">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x14ac:dyDescent="0.25">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x14ac:dyDescent="0.25">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x14ac:dyDescent="0.25">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x14ac:dyDescent="0.25">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x14ac:dyDescent="0.25">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x14ac:dyDescent="0.25">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x14ac:dyDescent="0.25">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x14ac:dyDescent="0.25">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x14ac:dyDescent="0.25">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x14ac:dyDescent="0.25">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x14ac:dyDescent="0.25">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x14ac:dyDescent="0.25">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x14ac:dyDescent="0.25">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x14ac:dyDescent="0.25">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x14ac:dyDescent="0.25">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x14ac:dyDescent="0.25">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x14ac:dyDescent="0.25">
      <c r="A414" s="58" t="s">
        <v>1802</v>
      </c>
      <c r="B414" s="15" t="s">
        <v>1122</v>
      </c>
      <c r="C414" s="58" t="s">
        <v>1131</v>
      </c>
      <c r="D414" s="58">
        <v>0.5</v>
      </c>
      <c r="E414" s="113">
        <v>1.1095700399999999</v>
      </c>
      <c r="F414" s="114">
        <f t="shared" ref="F414:F416" si="8">D414/E414</f>
        <v>0.45062500065340627</v>
      </c>
      <c r="G414" s="58">
        <v>49.942399999999999</v>
      </c>
      <c r="H414" s="113">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x14ac:dyDescent="0.25">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x14ac:dyDescent="0.25">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x14ac:dyDescent="0.25">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x14ac:dyDescent="0.25">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x14ac:dyDescent="0.25">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x14ac:dyDescent="0.25">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x14ac:dyDescent="0.25">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x14ac:dyDescent="0.25">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x14ac:dyDescent="0.25">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x14ac:dyDescent="0.25">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x14ac:dyDescent="0.25">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x14ac:dyDescent="0.25">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x14ac:dyDescent="0.25">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x14ac:dyDescent="0.25">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x14ac:dyDescent="0.25">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x14ac:dyDescent="0.25">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x14ac:dyDescent="0.25">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x14ac:dyDescent="0.25">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x14ac:dyDescent="0.25">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x14ac:dyDescent="0.25">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x14ac:dyDescent="0.25">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x14ac:dyDescent="0.25">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x14ac:dyDescent="0.25">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x14ac:dyDescent="0.25">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x14ac:dyDescent="0.25">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x14ac:dyDescent="0.25">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x14ac:dyDescent="0.25">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x14ac:dyDescent="0.25">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x14ac:dyDescent="0.25">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x14ac:dyDescent="0.25">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x14ac:dyDescent="0.25">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x14ac:dyDescent="0.25">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x14ac:dyDescent="0.25">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x14ac:dyDescent="0.25">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x14ac:dyDescent="0.25">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x14ac:dyDescent="0.25">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x14ac:dyDescent="0.25">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x14ac:dyDescent="0.25">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x14ac:dyDescent="0.25">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x14ac:dyDescent="0.25">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x14ac:dyDescent="0.25">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x14ac:dyDescent="0.25">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x14ac:dyDescent="0.25">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x14ac:dyDescent="0.25">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x14ac:dyDescent="0.25">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x14ac:dyDescent="0.25">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x14ac:dyDescent="0.25">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x14ac:dyDescent="0.25">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x14ac:dyDescent="0.25">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x14ac:dyDescent="0.25">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x14ac:dyDescent="0.25">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x14ac:dyDescent="0.25">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x14ac:dyDescent="0.25">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x14ac:dyDescent="0.25">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x14ac:dyDescent="0.25">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x14ac:dyDescent="0.25">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x14ac:dyDescent="0.25">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x14ac:dyDescent="0.25">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x14ac:dyDescent="0.25">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x14ac:dyDescent="0.25">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x14ac:dyDescent="0.25">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x14ac:dyDescent="0.25">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x14ac:dyDescent="0.25">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x14ac:dyDescent="0.25">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x14ac:dyDescent="0.25">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x14ac:dyDescent="0.25">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x14ac:dyDescent="0.25">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x14ac:dyDescent="0.25">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x14ac:dyDescent="0.25">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x14ac:dyDescent="0.25">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x14ac:dyDescent="0.25">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x14ac:dyDescent="0.25">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x14ac:dyDescent="0.25">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x14ac:dyDescent="0.25">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x14ac:dyDescent="0.25">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x14ac:dyDescent="0.25">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x14ac:dyDescent="0.25">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x14ac:dyDescent="0.25">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x14ac:dyDescent="0.25">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x14ac:dyDescent="0.25">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x14ac:dyDescent="0.25">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x14ac:dyDescent="0.25">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x14ac:dyDescent="0.25">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x14ac:dyDescent="0.25">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x14ac:dyDescent="0.25">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x14ac:dyDescent="0.25">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x14ac:dyDescent="0.25">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x14ac:dyDescent="0.25">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x14ac:dyDescent="0.25">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x14ac:dyDescent="0.25">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x14ac:dyDescent="0.25">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x14ac:dyDescent="0.25">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x14ac:dyDescent="0.25">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x14ac:dyDescent="0.25">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x14ac:dyDescent="0.25">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x14ac:dyDescent="0.25">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x14ac:dyDescent="0.25">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x14ac:dyDescent="0.25">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x14ac:dyDescent="0.25">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x14ac:dyDescent="0.25">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x14ac:dyDescent="0.25">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x14ac:dyDescent="0.25">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x14ac:dyDescent="0.25">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x14ac:dyDescent="0.25">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x14ac:dyDescent="0.25">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x14ac:dyDescent="0.25">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x14ac:dyDescent="0.25">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x14ac:dyDescent="0.25">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x14ac:dyDescent="0.25">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x14ac:dyDescent="0.25">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x14ac:dyDescent="0.25">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x14ac:dyDescent="0.25">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x14ac:dyDescent="0.25">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x14ac:dyDescent="0.25">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x14ac:dyDescent="0.25">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x14ac:dyDescent="0.25">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x14ac:dyDescent="0.25">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x14ac:dyDescent="0.25">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x14ac:dyDescent="0.25">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x14ac:dyDescent="0.25">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x14ac:dyDescent="0.25">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x14ac:dyDescent="0.25">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x14ac:dyDescent="0.25">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x14ac:dyDescent="0.25">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x14ac:dyDescent="0.25">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x14ac:dyDescent="0.25">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x14ac:dyDescent="0.25">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x14ac:dyDescent="0.25">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x14ac:dyDescent="0.25">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x14ac:dyDescent="0.25">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x14ac:dyDescent="0.25">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x14ac:dyDescent="0.25">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x14ac:dyDescent="0.25">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x14ac:dyDescent="0.25">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x14ac:dyDescent="0.25">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x14ac:dyDescent="0.25">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x14ac:dyDescent="0.25">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x14ac:dyDescent="0.25">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x14ac:dyDescent="0.25">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x14ac:dyDescent="0.25">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x14ac:dyDescent="0.25">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x14ac:dyDescent="0.25">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x14ac:dyDescent="0.25">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x14ac:dyDescent="0.25">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x14ac:dyDescent="0.25">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x14ac:dyDescent="0.25">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x14ac:dyDescent="0.25">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x14ac:dyDescent="0.25">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x14ac:dyDescent="0.25">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x14ac:dyDescent="0.25">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x14ac:dyDescent="0.25">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x14ac:dyDescent="0.25">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x14ac:dyDescent="0.25">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x14ac:dyDescent="0.25">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x14ac:dyDescent="0.25">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x14ac:dyDescent="0.25">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x14ac:dyDescent="0.25">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x14ac:dyDescent="0.25">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x14ac:dyDescent="0.25">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x14ac:dyDescent="0.25">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x14ac:dyDescent="0.25">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x14ac:dyDescent="0.25">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x14ac:dyDescent="0.25">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x14ac:dyDescent="0.25">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x14ac:dyDescent="0.25">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x14ac:dyDescent="0.25">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x14ac:dyDescent="0.25">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x14ac:dyDescent="0.25">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x14ac:dyDescent="0.25">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x14ac:dyDescent="0.25">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x14ac:dyDescent="0.25">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x14ac:dyDescent="0.25">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x14ac:dyDescent="0.25">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x14ac:dyDescent="0.25">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x14ac:dyDescent="0.25">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x14ac:dyDescent="0.25">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x14ac:dyDescent="0.25">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x14ac:dyDescent="0.25">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x14ac:dyDescent="0.25">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x14ac:dyDescent="0.25">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x14ac:dyDescent="0.25">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x14ac:dyDescent="0.25">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x14ac:dyDescent="0.25">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x14ac:dyDescent="0.25">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x14ac:dyDescent="0.25">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x14ac:dyDescent="0.25">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x14ac:dyDescent="0.25">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x14ac:dyDescent="0.25">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x14ac:dyDescent="0.25">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x14ac:dyDescent="0.25">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x14ac:dyDescent="0.25">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x14ac:dyDescent="0.25">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x14ac:dyDescent="0.25">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x14ac:dyDescent="0.25">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x14ac:dyDescent="0.25">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x14ac:dyDescent="0.25">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x14ac:dyDescent="0.25">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x14ac:dyDescent="0.25">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x14ac:dyDescent="0.25">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x14ac:dyDescent="0.25">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x14ac:dyDescent="0.25">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x14ac:dyDescent="0.25">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x14ac:dyDescent="0.25">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x14ac:dyDescent="0.25">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x14ac:dyDescent="0.25">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x14ac:dyDescent="0.25">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x14ac:dyDescent="0.25">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x14ac:dyDescent="0.25">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x14ac:dyDescent="0.25">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x14ac:dyDescent="0.25">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x14ac:dyDescent="0.25">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x14ac:dyDescent="0.25">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x14ac:dyDescent="0.25">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x14ac:dyDescent="0.25">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x14ac:dyDescent="0.25">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x14ac:dyDescent="0.25">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x14ac:dyDescent="0.25">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x14ac:dyDescent="0.25">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x14ac:dyDescent="0.25">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x14ac:dyDescent="0.25">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x14ac:dyDescent="0.25">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x14ac:dyDescent="0.25">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x14ac:dyDescent="0.25">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x14ac:dyDescent="0.25">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x14ac:dyDescent="0.25">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x14ac:dyDescent="0.25">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x14ac:dyDescent="0.25">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x14ac:dyDescent="0.25">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x14ac:dyDescent="0.25">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x14ac:dyDescent="0.25">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x14ac:dyDescent="0.25">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x14ac:dyDescent="0.25">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x14ac:dyDescent="0.25">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x14ac:dyDescent="0.25">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x14ac:dyDescent="0.25">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x14ac:dyDescent="0.25">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x14ac:dyDescent="0.25">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x14ac:dyDescent="0.25">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x14ac:dyDescent="0.25">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x14ac:dyDescent="0.25">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x14ac:dyDescent="0.25">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x14ac:dyDescent="0.25">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x14ac:dyDescent="0.25">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x14ac:dyDescent="0.25">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x14ac:dyDescent="0.25">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x14ac:dyDescent="0.25">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x14ac:dyDescent="0.25">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x14ac:dyDescent="0.25">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x14ac:dyDescent="0.25">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x14ac:dyDescent="0.25">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x14ac:dyDescent="0.25">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x14ac:dyDescent="0.25">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x14ac:dyDescent="0.25">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x14ac:dyDescent="0.25">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x14ac:dyDescent="0.25">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x14ac:dyDescent="0.25">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x14ac:dyDescent="0.25">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x14ac:dyDescent="0.25">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x14ac:dyDescent="0.25">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x14ac:dyDescent="0.25">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x14ac:dyDescent="0.25">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x14ac:dyDescent="0.25">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x14ac:dyDescent="0.25">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x14ac:dyDescent="0.25">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x14ac:dyDescent="0.25">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x14ac:dyDescent="0.25">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x14ac:dyDescent="0.25">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x14ac:dyDescent="0.25">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x14ac:dyDescent="0.25">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x14ac:dyDescent="0.25">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x14ac:dyDescent="0.25">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x14ac:dyDescent="0.25">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x14ac:dyDescent="0.25">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x14ac:dyDescent="0.25">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x14ac:dyDescent="0.25">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x14ac:dyDescent="0.25">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x14ac:dyDescent="0.25">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x14ac:dyDescent="0.25">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x14ac:dyDescent="0.25">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x14ac:dyDescent="0.25">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x14ac:dyDescent="0.25">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x14ac:dyDescent="0.25">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x14ac:dyDescent="0.25">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x14ac:dyDescent="0.25">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x14ac:dyDescent="0.25">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x14ac:dyDescent="0.25">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x14ac:dyDescent="0.25">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x14ac:dyDescent="0.25">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x14ac:dyDescent="0.25">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x14ac:dyDescent="0.25">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x14ac:dyDescent="0.25">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x14ac:dyDescent="0.25">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x14ac:dyDescent="0.25">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x14ac:dyDescent="0.25">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x14ac:dyDescent="0.25">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x14ac:dyDescent="0.25">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x14ac:dyDescent="0.25">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x14ac:dyDescent="0.25">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x14ac:dyDescent="0.25">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x14ac:dyDescent="0.25">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x14ac:dyDescent="0.25">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x14ac:dyDescent="0.25">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x14ac:dyDescent="0.25">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x14ac:dyDescent="0.25">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x14ac:dyDescent="0.25">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x14ac:dyDescent="0.25">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x14ac:dyDescent="0.25">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x14ac:dyDescent="0.25">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x14ac:dyDescent="0.25">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x14ac:dyDescent="0.25">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x14ac:dyDescent="0.25">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x14ac:dyDescent="0.25">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x14ac:dyDescent="0.25">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x14ac:dyDescent="0.25">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x14ac:dyDescent="0.25">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x14ac:dyDescent="0.25">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x14ac:dyDescent="0.25">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x14ac:dyDescent="0.25">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x14ac:dyDescent="0.25">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x14ac:dyDescent="0.25">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x14ac:dyDescent="0.25">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x14ac:dyDescent="0.25">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x14ac:dyDescent="0.25">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x14ac:dyDescent="0.25">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x14ac:dyDescent="0.25">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x14ac:dyDescent="0.25">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x14ac:dyDescent="0.25">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x14ac:dyDescent="0.25">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x14ac:dyDescent="0.25">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x14ac:dyDescent="0.25">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x14ac:dyDescent="0.25">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x14ac:dyDescent="0.25">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x14ac:dyDescent="0.25">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x14ac:dyDescent="0.25">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x14ac:dyDescent="0.25">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x14ac:dyDescent="0.25">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x14ac:dyDescent="0.25">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x14ac:dyDescent="0.25">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x14ac:dyDescent="0.25">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x14ac:dyDescent="0.25">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x14ac:dyDescent="0.25">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x14ac:dyDescent="0.25">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x14ac:dyDescent="0.25">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x14ac:dyDescent="0.25">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x14ac:dyDescent="0.25">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x14ac:dyDescent="0.25">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x14ac:dyDescent="0.25">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x14ac:dyDescent="0.25">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x14ac:dyDescent="0.25">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x14ac:dyDescent="0.25">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x14ac:dyDescent="0.25">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x14ac:dyDescent="0.25">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x14ac:dyDescent="0.25">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x14ac:dyDescent="0.25">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x14ac:dyDescent="0.25">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x14ac:dyDescent="0.25">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x14ac:dyDescent="0.25">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x14ac:dyDescent="0.25">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x14ac:dyDescent="0.25">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x14ac:dyDescent="0.25">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x14ac:dyDescent="0.25">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x14ac:dyDescent="0.25">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x14ac:dyDescent="0.25">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x14ac:dyDescent="0.25">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x14ac:dyDescent="0.25">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x14ac:dyDescent="0.25">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x14ac:dyDescent="0.25">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x14ac:dyDescent="0.25">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x14ac:dyDescent="0.25">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x14ac:dyDescent="0.25">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x14ac:dyDescent="0.25">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x14ac:dyDescent="0.25">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x14ac:dyDescent="0.25">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x14ac:dyDescent="0.25">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x14ac:dyDescent="0.25">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x14ac:dyDescent="0.25">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x14ac:dyDescent="0.25">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x14ac:dyDescent="0.25">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x14ac:dyDescent="0.25">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x14ac:dyDescent="0.25">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x14ac:dyDescent="0.25">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x14ac:dyDescent="0.25">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x14ac:dyDescent="0.25">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x14ac:dyDescent="0.25">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x14ac:dyDescent="0.25">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x14ac:dyDescent="0.25">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x14ac:dyDescent="0.25">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x14ac:dyDescent="0.25">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x14ac:dyDescent="0.25">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x14ac:dyDescent="0.25">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x14ac:dyDescent="0.25">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x14ac:dyDescent="0.25">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x14ac:dyDescent="0.25">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x14ac:dyDescent="0.25">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x14ac:dyDescent="0.25">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x14ac:dyDescent="0.25">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x14ac:dyDescent="0.25">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x14ac:dyDescent="0.25">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x14ac:dyDescent="0.25">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x14ac:dyDescent="0.25">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x14ac:dyDescent="0.25">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x14ac:dyDescent="0.25">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x14ac:dyDescent="0.25">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x14ac:dyDescent="0.25">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x14ac:dyDescent="0.25">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x14ac:dyDescent="0.25">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x14ac:dyDescent="0.25">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x14ac:dyDescent="0.25">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x14ac:dyDescent="0.25">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x14ac:dyDescent="0.25">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x14ac:dyDescent="0.25">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x14ac:dyDescent="0.25">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x14ac:dyDescent="0.25">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x14ac:dyDescent="0.25">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x14ac:dyDescent="0.25">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x14ac:dyDescent="0.25">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x14ac:dyDescent="0.25">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x14ac:dyDescent="0.25">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x14ac:dyDescent="0.25">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x14ac:dyDescent="0.25">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x14ac:dyDescent="0.25">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x14ac:dyDescent="0.25">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x14ac:dyDescent="0.25">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x14ac:dyDescent="0.25">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x14ac:dyDescent="0.25">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x14ac:dyDescent="0.25">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x14ac:dyDescent="0.25">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x14ac:dyDescent="0.25">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x14ac:dyDescent="0.25">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x14ac:dyDescent="0.25">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x14ac:dyDescent="0.25">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x14ac:dyDescent="0.25">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x14ac:dyDescent="0.25">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x14ac:dyDescent="0.25">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x14ac:dyDescent="0.25">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x14ac:dyDescent="0.25">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x14ac:dyDescent="0.25">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x14ac:dyDescent="0.25">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x14ac:dyDescent="0.25">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x14ac:dyDescent="0.25">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x14ac:dyDescent="0.25">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x14ac:dyDescent="0.25">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x14ac:dyDescent="0.25">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x14ac:dyDescent="0.25">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x14ac:dyDescent="0.25">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x14ac:dyDescent="0.25">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x14ac:dyDescent="0.25">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x14ac:dyDescent="0.25">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x14ac:dyDescent="0.25">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x14ac:dyDescent="0.25">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x14ac:dyDescent="0.25">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x14ac:dyDescent="0.25">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x14ac:dyDescent="0.25">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x14ac:dyDescent="0.25">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x14ac:dyDescent="0.25">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x14ac:dyDescent="0.25">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x14ac:dyDescent="0.25">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x14ac:dyDescent="0.25">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x14ac:dyDescent="0.25">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x14ac:dyDescent="0.25">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x14ac:dyDescent="0.25">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x14ac:dyDescent="0.25">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x14ac:dyDescent="0.25">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x14ac:dyDescent="0.25">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x14ac:dyDescent="0.25">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x14ac:dyDescent="0.25">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x14ac:dyDescent="0.25">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x14ac:dyDescent="0.25">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x14ac:dyDescent="0.25">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x14ac:dyDescent="0.25">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x14ac:dyDescent="0.25">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x14ac:dyDescent="0.25">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x14ac:dyDescent="0.25">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x14ac:dyDescent="0.25">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x14ac:dyDescent="0.25">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x14ac:dyDescent="0.25">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x14ac:dyDescent="0.25">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x14ac:dyDescent="0.25">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x14ac:dyDescent="0.25">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x14ac:dyDescent="0.25">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x14ac:dyDescent="0.25">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x14ac:dyDescent="0.25">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x14ac:dyDescent="0.25">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x14ac:dyDescent="0.25">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x14ac:dyDescent="0.25">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x14ac:dyDescent="0.25">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x14ac:dyDescent="0.25">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x14ac:dyDescent="0.25">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x14ac:dyDescent="0.25">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x14ac:dyDescent="0.25">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x14ac:dyDescent="0.25">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x14ac:dyDescent="0.25">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x14ac:dyDescent="0.25">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x14ac:dyDescent="0.25">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x14ac:dyDescent="0.25">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x14ac:dyDescent="0.25">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x14ac:dyDescent="0.25">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x14ac:dyDescent="0.25">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x14ac:dyDescent="0.25">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x14ac:dyDescent="0.25">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x14ac:dyDescent="0.25">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x14ac:dyDescent="0.25">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x14ac:dyDescent="0.25">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x14ac:dyDescent="0.25">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x14ac:dyDescent="0.25">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x14ac:dyDescent="0.25">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x14ac:dyDescent="0.25">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x14ac:dyDescent="0.25">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x14ac:dyDescent="0.25">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x14ac:dyDescent="0.25">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x14ac:dyDescent="0.25">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x14ac:dyDescent="0.25">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x14ac:dyDescent="0.25">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x14ac:dyDescent="0.25">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x14ac:dyDescent="0.25">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x14ac:dyDescent="0.25">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x14ac:dyDescent="0.25">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x14ac:dyDescent="0.25">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x14ac:dyDescent="0.25">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x14ac:dyDescent="0.25">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x14ac:dyDescent="0.25">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x14ac:dyDescent="0.25">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x14ac:dyDescent="0.25">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x14ac:dyDescent="0.25">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x14ac:dyDescent="0.25">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x14ac:dyDescent="0.25">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x14ac:dyDescent="0.25">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x14ac:dyDescent="0.25">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x14ac:dyDescent="0.25">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x14ac:dyDescent="0.25">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x14ac:dyDescent="0.25">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x14ac:dyDescent="0.25">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x14ac:dyDescent="0.25">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x14ac:dyDescent="0.25">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x14ac:dyDescent="0.25">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x14ac:dyDescent="0.25">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x14ac:dyDescent="0.25">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x14ac:dyDescent="0.25">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x14ac:dyDescent="0.25">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x14ac:dyDescent="0.25">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x14ac:dyDescent="0.25">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x14ac:dyDescent="0.25">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x14ac:dyDescent="0.25">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x14ac:dyDescent="0.25">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x14ac:dyDescent="0.25">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x14ac:dyDescent="0.25">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x14ac:dyDescent="0.25">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x14ac:dyDescent="0.25">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x14ac:dyDescent="0.25">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x14ac:dyDescent="0.25">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x14ac:dyDescent="0.25">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x14ac:dyDescent="0.25">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x14ac:dyDescent="0.25">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x14ac:dyDescent="0.25">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x14ac:dyDescent="0.25">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x14ac:dyDescent="0.25">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x14ac:dyDescent="0.25">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x14ac:dyDescent="0.25">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x14ac:dyDescent="0.25">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x14ac:dyDescent="0.25">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x14ac:dyDescent="0.25">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x14ac:dyDescent="0.25">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x14ac:dyDescent="0.25">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x14ac:dyDescent="0.25">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x14ac:dyDescent="0.25">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x14ac:dyDescent="0.25">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x14ac:dyDescent="0.25">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x14ac:dyDescent="0.25">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x14ac:dyDescent="0.25">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x14ac:dyDescent="0.25">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x14ac:dyDescent="0.25">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x14ac:dyDescent="0.25">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x14ac:dyDescent="0.25">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x14ac:dyDescent="0.25">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x14ac:dyDescent="0.25">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x14ac:dyDescent="0.25">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x14ac:dyDescent="0.25">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x14ac:dyDescent="0.25">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x14ac:dyDescent="0.25">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x14ac:dyDescent="0.25">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x14ac:dyDescent="0.25">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x14ac:dyDescent="0.25">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x14ac:dyDescent="0.25">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x14ac:dyDescent="0.25">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x14ac:dyDescent="0.25">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x14ac:dyDescent="0.25">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x14ac:dyDescent="0.25">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x14ac:dyDescent="0.25">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x14ac:dyDescent="0.25">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x14ac:dyDescent="0.25">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x14ac:dyDescent="0.25">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x14ac:dyDescent="0.25">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x14ac:dyDescent="0.25">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x14ac:dyDescent="0.25">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x14ac:dyDescent="0.25">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x14ac:dyDescent="0.25">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x14ac:dyDescent="0.25">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x14ac:dyDescent="0.25">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x14ac:dyDescent="0.25">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x14ac:dyDescent="0.25">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x14ac:dyDescent="0.25">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x14ac:dyDescent="0.25">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x14ac:dyDescent="0.25">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x14ac:dyDescent="0.25">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x14ac:dyDescent="0.25">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x14ac:dyDescent="0.25">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x14ac:dyDescent="0.25">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x14ac:dyDescent="0.25">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x14ac:dyDescent="0.25">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x14ac:dyDescent="0.25">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x14ac:dyDescent="0.25">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x14ac:dyDescent="0.25">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x14ac:dyDescent="0.25">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x14ac:dyDescent="0.25">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x14ac:dyDescent="0.25">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x14ac:dyDescent="0.25">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x14ac:dyDescent="0.25">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x14ac:dyDescent="0.25">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x14ac:dyDescent="0.25">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x14ac:dyDescent="0.25">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x14ac:dyDescent="0.25">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x14ac:dyDescent="0.25">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x14ac:dyDescent="0.25">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x14ac:dyDescent="0.25">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x14ac:dyDescent="0.25">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x14ac:dyDescent="0.25">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x14ac:dyDescent="0.25">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x14ac:dyDescent="0.25">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x14ac:dyDescent="0.25">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x14ac:dyDescent="0.25">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x14ac:dyDescent="0.25">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x14ac:dyDescent="0.25">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x14ac:dyDescent="0.25">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x14ac:dyDescent="0.25">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x14ac:dyDescent="0.25">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x14ac:dyDescent="0.25">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x14ac:dyDescent="0.25">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x14ac:dyDescent="0.25">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x14ac:dyDescent="0.25">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x14ac:dyDescent="0.25">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x14ac:dyDescent="0.25">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x14ac:dyDescent="0.25">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x14ac:dyDescent="0.25">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x14ac:dyDescent="0.25">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x14ac:dyDescent="0.25">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x14ac:dyDescent="0.25">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x14ac:dyDescent="0.25">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x14ac:dyDescent="0.25">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x14ac:dyDescent="0.25">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x14ac:dyDescent="0.25">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x14ac:dyDescent="0.25">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x14ac:dyDescent="0.25">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x14ac:dyDescent="0.25">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x14ac:dyDescent="0.25">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x14ac:dyDescent="0.25">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x14ac:dyDescent="0.25">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x14ac:dyDescent="0.25">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x14ac:dyDescent="0.25">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x14ac:dyDescent="0.25">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x14ac:dyDescent="0.25">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x14ac:dyDescent="0.25">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x14ac:dyDescent="0.25">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x14ac:dyDescent="0.25">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x14ac:dyDescent="0.25">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x14ac:dyDescent="0.25">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x14ac:dyDescent="0.25">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x14ac:dyDescent="0.25">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x14ac:dyDescent="0.25">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x14ac:dyDescent="0.25">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x14ac:dyDescent="0.25">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x14ac:dyDescent="0.25">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x14ac:dyDescent="0.25">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x14ac:dyDescent="0.25">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x14ac:dyDescent="0.25">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x14ac:dyDescent="0.25">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x14ac:dyDescent="0.25">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x14ac:dyDescent="0.25">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x14ac:dyDescent="0.25">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x14ac:dyDescent="0.25">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x14ac:dyDescent="0.25">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x14ac:dyDescent="0.25">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x14ac:dyDescent="0.25">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x14ac:dyDescent="0.25">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x14ac:dyDescent="0.25">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x14ac:dyDescent="0.25">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x14ac:dyDescent="0.25">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x14ac:dyDescent="0.25">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x14ac:dyDescent="0.25">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x14ac:dyDescent="0.25">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x14ac:dyDescent="0.25">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x14ac:dyDescent="0.25">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x14ac:dyDescent="0.25">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x14ac:dyDescent="0.25">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x14ac:dyDescent="0.25">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x14ac:dyDescent="0.25">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x14ac:dyDescent="0.25">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x14ac:dyDescent="0.25">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x14ac:dyDescent="0.25">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x14ac:dyDescent="0.25">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x14ac:dyDescent="0.25">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x14ac:dyDescent="0.25">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x14ac:dyDescent="0.25">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x14ac:dyDescent="0.25">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x14ac:dyDescent="0.25"/>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x14ac:dyDescent="0.25">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x14ac:dyDescent="0.25">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x14ac:dyDescent="0.25">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x14ac:dyDescent="0.25">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x14ac:dyDescent="0.25">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x14ac:dyDescent="0.25">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x14ac:dyDescent="0.25">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x14ac:dyDescent="0.25">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x14ac:dyDescent="0.25">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x14ac:dyDescent="0.25">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x14ac:dyDescent="0.25">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x14ac:dyDescent="0.25">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x14ac:dyDescent="0.25">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x14ac:dyDescent="0.25">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x14ac:dyDescent="0.25">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x14ac:dyDescent="0.25">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x14ac:dyDescent="0.25">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x14ac:dyDescent="0.25">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x14ac:dyDescent="0.25">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x14ac:dyDescent="0.25">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x14ac:dyDescent="0.25">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x14ac:dyDescent="0.25">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x14ac:dyDescent="0.25">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x14ac:dyDescent="0.25">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x14ac:dyDescent="0.25">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x14ac:dyDescent="0.25">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x14ac:dyDescent="0.25">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x14ac:dyDescent="0.25">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x14ac:dyDescent="0.25">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x14ac:dyDescent="0.25">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x14ac:dyDescent="0.25">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x14ac:dyDescent="0.25">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x14ac:dyDescent="0.25">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x14ac:dyDescent="0.25">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x14ac:dyDescent="0.25">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x14ac:dyDescent="0.25">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x14ac:dyDescent="0.25">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x14ac:dyDescent="0.25">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x14ac:dyDescent="0.25">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x14ac:dyDescent="0.25">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x14ac:dyDescent="0.25">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x14ac:dyDescent="0.25">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x14ac:dyDescent="0.25">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x14ac:dyDescent="0.25">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x14ac:dyDescent="0.25">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x14ac:dyDescent="0.25">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x14ac:dyDescent="0.25">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x14ac:dyDescent="0.25">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x14ac:dyDescent="0.25">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x14ac:dyDescent="0.25">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x14ac:dyDescent="0.25">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x14ac:dyDescent="0.25">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x14ac:dyDescent="0.25">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x14ac:dyDescent="0.25">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x14ac:dyDescent="0.25">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x14ac:dyDescent="0.25">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x14ac:dyDescent="0.25">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x14ac:dyDescent="0.25">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x14ac:dyDescent="0.25">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x14ac:dyDescent="0.25">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x14ac:dyDescent="0.25">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x14ac:dyDescent="0.25">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x14ac:dyDescent="0.25">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x14ac:dyDescent="0.25">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x14ac:dyDescent="0.25">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x14ac:dyDescent="0.25">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x14ac:dyDescent="0.25">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x14ac:dyDescent="0.25">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x14ac:dyDescent="0.25">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x14ac:dyDescent="0.25">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x14ac:dyDescent="0.25">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x14ac:dyDescent="0.25">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x14ac:dyDescent="0.25">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x14ac:dyDescent="0.25">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x14ac:dyDescent="0.25">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x14ac:dyDescent="0.25">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x14ac:dyDescent="0.25">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x14ac:dyDescent="0.25">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x14ac:dyDescent="0.25">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x14ac:dyDescent="0.25">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x14ac:dyDescent="0.25">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x14ac:dyDescent="0.25">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x14ac:dyDescent="0.25">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x14ac:dyDescent="0.25">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x14ac:dyDescent="0.25">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x14ac:dyDescent="0.25">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x14ac:dyDescent="0.25">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x14ac:dyDescent="0.25">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x14ac:dyDescent="0.25">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x14ac:dyDescent="0.25">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x14ac:dyDescent="0.25">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x14ac:dyDescent="0.25">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x14ac:dyDescent="0.25">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x14ac:dyDescent="0.25">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x14ac:dyDescent="0.25">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x14ac:dyDescent="0.25">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x14ac:dyDescent="0.25">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x14ac:dyDescent="0.25">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x14ac:dyDescent="0.25">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x14ac:dyDescent="0.25">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x14ac:dyDescent="0.25">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x14ac:dyDescent="0.25">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x14ac:dyDescent="0.25">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x14ac:dyDescent="0.25">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x14ac:dyDescent="0.25">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x14ac:dyDescent="0.25">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x14ac:dyDescent="0.25">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x14ac:dyDescent="0.25">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x14ac:dyDescent="0.25">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x14ac:dyDescent="0.25">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x14ac:dyDescent="0.25">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x14ac:dyDescent="0.25">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x14ac:dyDescent="0.25">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x14ac:dyDescent="0.25">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x14ac:dyDescent="0.25">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x14ac:dyDescent="0.25">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x14ac:dyDescent="0.25">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x14ac:dyDescent="0.25">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x14ac:dyDescent="0.25">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x14ac:dyDescent="0.25">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x14ac:dyDescent="0.25">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x14ac:dyDescent="0.25">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x14ac:dyDescent="0.25">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x14ac:dyDescent="0.25">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x14ac:dyDescent="0.25">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x14ac:dyDescent="0.25">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x14ac:dyDescent="0.25">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x14ac:dyDescent="0.25">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x14ac:dyDescent="0.25">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x14ac:dyDescent="0.25">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x14ac:dyDescent="0.25">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x14ac:dyDescent="0.25">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x14ac:dyDescent="0.25">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x14ac:dyDescent="0.25">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x14ac:dyDescent="0.25">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x14ac:dyDescent="0.25">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x14ac:dyDescent="0.25">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x14ac:dyDescent="0.25">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x14ac:dyDescent="0.25">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x14ac:dyDescent="0.25">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x14ac:dyDescent="0.25">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x14ac:dyDescent="0.25">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x14ac:dyDescent="0.25">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x14ac:dyDescent="0.25">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x14ac:dyDescent="0.25">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x14ac:dyDescent="0.25">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x14ac:dyDescent="0.25">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x14ac:dyDescent="0.25">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x14ac:dyDescent="0.25">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x14ac:dyDescent="0.25">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x14ac:dyDescent="0.25">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x14ac:dyDescent="0.25">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x14ac:dyDescent="0.25">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x14ac:dyDescent="0.25">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x14ac:dyDescent="0.25">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x14ac:dyDescent="0.25">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x14ac:dyDescent="0.25">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x14ac:dyDescent="0.25">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x14ac:dyDescent="0.25">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x14ac:dyDescent="0.25">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x14ac:dyDescent="0.25">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x14ac:dyDescent="0.25">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x14ac:dyDescent="0.25">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x14ac:dyDescent="0.25">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x14ac:dyDescent="0.25">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x14ac:dyDescent="0.25">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x14ac:dyDescent="0.25">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x14ac:dyDescent="0.25">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x14ac:dyDescent="0.25">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x14ac:dyDescent="0.25">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x14ac:dyDescent="0.25">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x14ac:dyDescent="0.25">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x14ac:dyDescent="0.25">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x14ac:dyDescent="0.25">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x14ac:dyDescent="0.25">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x14ac:dyDescent="0.25">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x14ac:dyDescent="0.25">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x14ac:dyDescent="0.25">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x14ac:dyDescent="0.25">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x14ac:dyDescent="0.25">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x14ac:dyDescent="0.25">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x14ac:dyDescent="0.25">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x14ac:dyDescent="0.25">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x14ac:dyDescent="0.25">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x14ac:dyDescent="0.25">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x14ac:dyDescent="0.25">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x14ac:dyDescent="0.25">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x14ac:dyDescent="0.25">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x14ac:dyDescent="0.25">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x14ac:dyDescent="0.25">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x14ac:dyDescent="0.25">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x14ac:dyDescent="0.25">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x14ac:dyDescent="0.25">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x14ac:dyDescent="0.25">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x14ac:dyDescent="0.25">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x14ac:dyDescent="0.25">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x14ac:dyDescent="0.25">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x14ac:dyDescent="0.25">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x14ac:dyDescent="0.25">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x14ac:dyDescent="0.25">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x14ac:dyDescent="0.25">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x14ac:dyDescent="0.25">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x14ac:dyDescent="0.25">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x14ac:dyDescent="0.25">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x14ac:dyDescent="0.25">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x14ac:dyDescent="0.25">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x14ac:dyDescent="0.25">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x14ac:dyDescent="0.25">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x14ac:dyDescent="0.25">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x14ac:dyDescent="0.25">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x14ac:dyDescent="0.25">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x14ac:dyDescent="0.25">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x14ac:dyDescent="0.25">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x14ac:dyDescent="0.25">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x14ac:dyDescent="0.25">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x14ac:dyDescent="0.25">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x14ac:dyDescent="0.25">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x14ac:dyDescent="0.25">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x14ac:dyDescent="0.25">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x14ac:dyDescent="0.25">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x14ac:dyDescent="0.25">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x14ac:dyDescent="0.25">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x14ac:dyDescent="0.25">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x14ac:dyDescent="0.25">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x14ac:dyDescent="0.25">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x14ac:dyDescent="0.25">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x14ac:dyDescent="0.25">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x14ac:dyDescent="0.25">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x14ac:dyDescent="0.25">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x14ac:dyDescent="0.25">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x14ac:dyDescent="0.25">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x14ac:dyDescent="0.25">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x14ac:dyDescent="0.25">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x14ac:dyDescent="0.25">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x14ac:dyDescent="0.25">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x14ac:dyDescent="0.25">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x14ac:dyDescent="0.25">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x14ac:dyDescent="0.25">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x14ac:dyDescent="0.25">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x14ac:dyDescent="0.25">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x14ac:dyDescent="0.25">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x14ac:dyDescent="0.25">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x14ac:dyDescent="0.25">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x14ac:dyDescent="0.25">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x14ac:dyDescent="0.25">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x14ac:dyDescent="0.25">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x14ac:dyDescent="0.25">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x14ac:dyDescent="0.25">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x14ac:dyDescent="0.25">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x14ac:dyDescent="0.25">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x14ac:dyDescent="0.25">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x14ac:dyDescent="0.25">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x14ac:dyDescent="0.25">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x14ac:dyDescent="0.25">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x14ac:dyDescent="0.25">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x14ac:dyDescent="0.25">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x14ac:dyDescent="0.25">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x14ac:dyDescent="0.25">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x14ac:dyDescent="0.25">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x14ac:dyDescent="0.25">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x14ac:dyDescent="0.25">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x14ac:dyDescent="0.25">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x14ac:dyDescent="0.25">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x14ac:dyDescent="0.25">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x14ac:dyDescent="0.25">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x14ac:dyDescent="0.25">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x14ac:dyDescent="0.25">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x14ac:dyDescent="0.25">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x14ac:dyDescent="0.25">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x14ac:dyDescent="0.25">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x14ac:dyDescent="0.25">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x14ac:dyDescent="0.25">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x14ac:dyDescent="0.25">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x14ac:dyDescent="0.25">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x14ac:dyDescent="0.25">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x14ac:dyDescent="0.25">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x14ac:dyDescent="0.25">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x14ac:dyDescent="0.25">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x14ac:dyDescent="0.25">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x14ac:dyDescent="0.25">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x14ac:dyDescent="0.25">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x14ac:dyDescent="0.25">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x14ac:dyDescent="0.25">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x14ac:dyDescent="0.25">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x14ac:dyDescent="0.25">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x14ac:dyDescent="0.25">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x14ac:dyDescent="0.25">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x14ac:dyDescent="0.25">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x14ac:dyDescent="0.25">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x14ac:dyDescent="0.25">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x14ac:dyDescent="0.25">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x14ac:dyDescent="0.25">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x14ac:dyDescent="0.25">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x14ac:dyDescent="0.25">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x14ac:dyDescent="0.25">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x14ac:dyDescent="0.25">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x14ac:dyDescent="0.25">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x14ac:dyDescent="0.25">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x14ac:dyDescent="0.25">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x14ac:dyDescent="0.25">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x14ac:dyDescent="0.25">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x14ac:dyDescent="0.25">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x14ac:dyDescent="0.25">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x14ac:dyDescent="0.25">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x14ac:dyDescent="0.25">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x14ac:dyDescent="0.25">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x14ac:dyDescent="0.25">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x14ac:dyDescent="0.25">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x14ac:dyDescent="0.25">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x14ac:dyDescent="0.25">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x14ac:dyDescent="0.25">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x14ac:dyDescent="0.25">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x14ac:dyDescent="0.25">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x14ac:dyDescent="0.25">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x14ac:dyDescent="0.25">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x14ac:dyDescent="0.25">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x14ac:dyDescent="0.25">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x14ac:dyDescent="0.25">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x14ac:dyDescent="0.25">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x14ac:dyDescent="0.25">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x14ac:dyDescent="0.25">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x14ac:dyDescent="0.25">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x14ac:dyDescent="0.25">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x14ac:dyDescent="0.25">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x14ac:dyDescent="0.25">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x14ac:dyDescent="0.25">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x14ac:dyDescent="0.25">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x14ac:dyDescent="0.25">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x14ac:dyDescent="0.25">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x14ac:dyDescent="0.25">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x14ac:dyDescent="0.25">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x14ac:dyDescent="0.25">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x14ac:dyDescent="0.25">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x14ac:dyDescent="0.25">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x14ac:dyDescent="0.25">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x14ac:dyDescent="0.25">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x14ac:dyDescent="0.25">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x14ac:dyDescent="0.25">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x14ac:dyDescent="0.25">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x14ac:dyDescent="0.25">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x14ac:dyDescent="0.25">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x14ac:dyDescent="0.25">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x14ac:dyDescent="0.25">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x14ac:dyDescent="0.25">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x14ac:dyDescent="0.25">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x14ac:dyDescent="0.25">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x14ac:dyDescent="0.25">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x14ac:dyDescent="0.25">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x14ac:dyDescent="0.25">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x14ac:dyDescent="0.25">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x14ac:dyDescent="0.25">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x14ac:dyDescent="0.25">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x14ac:dyDescent="0.25">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x14ac:dyDescent="0.25">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x14ac:dyDescent="0.25">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x14ac:dyDescent="0.25">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x14ac:dyDescent="0.25">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x14ac:dyDescent="0.25">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x14ac:dyDescent="0.25">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x14ac:dyDescent="0.25">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x14ac:dyDescent="0.25">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x14ac:dyDescent="0.25">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x14ac:dyDescent="0.25">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x14ac:dyDescent="0.25">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x14ac:dyDescent="0.25">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x14ac:dyDescent="0.25">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x14ac:dyDescent="0.25">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x14ac:dyDescent="0.25">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x14ac:dyDescent="0.25">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x14ac:dyDescent="0.25">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x14ac:dyDescent="0.25">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x14ac:dyDescent="0.25">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x14ac:dyDescent="0.25">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x14ac:dyDescent="0.25">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x14ac:dyDescent="0.25">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x14ac:dyDescent="0.25">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x14ac:dyDescent="0.25">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x14ac:dyDescent="0.25">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x14ac:dyDescent="0.25">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x14ac:dyDescent="0.25">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x14ac:dyDescent="0.25">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x14ac:dyDescent="0.25">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x14ac:dyDescent="0.25">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x14ac:dyDescent="0.25">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x14ac:dyDescent="0.25">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x14ac:dyDescent="0.25">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x14ac:dyDescent="0.25">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x14ac:dyDescent="0.25">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x14ac:dyDescent="0.25">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x14ac:dyDescent="0.25">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x14ac:dyDescent="0.25">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x14ac:dyDescent="0.25">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x14ac:dyDescent="0.25">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x14ac:dyDescent="0.25">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x14ac:dyDescent="0.25">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x14ac:dyDescent="0.25">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x14ac:dyDescent="0.25">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x14ac:dyDescent="0.25">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x14ac:dyDescent="0.25">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x14ac:dyDescent="0.25">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x14ac:dyDescent="0.25">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x14ac:dyDescent="0.25">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x14ac:dyDescent="0.25">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x14ac:dyDescent="0.25">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x14ac:dyDescent="0.25">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x14ac:dyDescent="0.25">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x14ac:dyDescent="0.25">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x14ac:dyDescent="0.25">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x14ac:dyDescent="0.25">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x14ac:dyDescent="0.25">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x14ac:dyDescent="0.25">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x14ac:dyDescent="0.25">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x14ac:dyDescent="0.25">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x14ac:dyDescent="0.25">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x14ac:dyDescent="0.25">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x14ac:dyDescent="0.25">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x14ac:dyDescent="0.25">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x14ac:dyDescent="0.25">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x14ac:dyDescent="0.25">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x14ac:dyDescent="0.25">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x14ac:dyDescent="0.25">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x14ac:dyDescent="0.25">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x14ac:dyDescent="0.25">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x14ac:dyDescent="0.25">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x14ac:dyDescent="0.25">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x14ac:dyDescent="0.25">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x14ac:dyDescent="0.25">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x14ac:dyDescent="0.25">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x14ac:dyDescent="0.25">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x14ac:dyDescent="0.25">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x14ac:dyDescent="0.25">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x14ac:dyDescent="0.25">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x14ac:dyDescent="0.25">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x14ac:dyDescent="0.25">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x14ac:dyDescent="0.25">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x14ac:dyDescent="0.25">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x14ac:dyDescent="0.25">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x14ac:dyDescent="0.25">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x14ac:dyDescent="0.25">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x14ac:dyDescent="0.25">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x14ac:dyDescent="0.25">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x14ac:dyDescent="0.25">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x14ac:dyDescent="0.25">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x14ac:dyDescent="0.25">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x14ac:dyDescent="0.25">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x14ac:dyDescent="0.25">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x14ac:dyDescent="0.25">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x14ac:dyDescent="0.25">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x14ac:dyDescent="0.25">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x14ac:dyDescent="0.25">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x14ac:dyDescent="0.25">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x14ac:dyDescent="0.25">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x14ac:dyDescent="0.25">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x14ac:dyDescent="0.25">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x14ac:dyDescent="0.25">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x14ac:dyDescent="0.25">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x14ac:dyDescent="0.25">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x14ac:dyDescent="0.25">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x14ac:dyDescent="0.25">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x14ac:dyDescent="0.25">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x14ac:dyDescent="0.25">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x14ac:dyDescent="0.25">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x14ac:dyDescent="0.25">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x14ac:dyDescent="0.25">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x14ac:dyDescent="0.25">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x14ac:dyDescent="0.25">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x14ac:dyDescent="0.25">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x14ac:dyDescent="0.25">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x14ac:dyDescent="0.25">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x14ac:dyDescent="0.25">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x14ac:dyDescent="0.25">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x14ac:dyDescent="0.25">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x14ac:dyDescent="0.25">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x14ac:dyDescent="0.25">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x14ac:dyDescent="0.25">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x14ac:dyDescent="0.25">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x14ac:dyDescent="0.25">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x14ac:dyDescent="0.25">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x14ac:dyDescent="0.25">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x14ac:dyDescent="0.25">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x14ac:dyDescent="0.25">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x14ac:dyDescent="0.25">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x14ac:dyDescent="0.25">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x14ac:dyDescent="0.25">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x14ac:dyDescent="0.25">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x14ac:dyDescent="0.25">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x14ac:dyDescent="0.25">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x14ac:dyDescent="0.25">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x14ac:dyDescent="0.25">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x14ac:dyDescent="0.25">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x14ac:dyDescent="0.25">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x14ac:dyDescent="0.25">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x14ac:dyDescent="0.25">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x14ac:dyDescent="0.25">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x14ac:dyDescent="0.25">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x14ac:dyDescent="0.25">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x14ac:dyDescent="0.25">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x14ac:dyDescent="0.25">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x14ac:dyDescent="0.25">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x14ac:dyDescent="0.25">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x14ac:dyDescent="0.25">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x14ac:dyDescent="0.25">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x14ac:dyDescent="0.25">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x14ac:dyDescent="0.25">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x14ac:dyDescent="0.25">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x14ac:dyDescent="0.25">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x14ac:dyDescent="0.25">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x14ac:dyDescent="0.25">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x14ac:dyDescent="0.25">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x14ac:dyDescent="0.25">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x14ac:dyDescent="0.25">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x14ac:dyDescent="0.25">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x14ac:dyDescent="0.25">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x14ac:dyDescent="0.25">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x14ac:dyDescent="0.25">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x14ac:dyDescent="0.25">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x14ac:dyDescent="0.25">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x14ac:dyDescent="0.25">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x14ac:dyDescent="0.25">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x14ac:dyDescent="0.25">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x14ac:dyDescent="0.25">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x14ac:dyDescent="0.25">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x14ac:dyDescent="0.25">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x14ac:dyDescent="0.25">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x14ac:dyDescent="0.25">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x14ac:dyDescent="0.25">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x14ac:dyDescent="0.25">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x14ac:dyDescent="0.25">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x14ac:dyDescent="0.25">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x14ac:dyDescent="0.25">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x14ac:dyDescent="0.25">
      <c r="A531" s="106" t="s">
        <v>3197</v>
      </c>
      <c r="B531" s="107" t="s">
        <v>1622</v>
      </c>
      <c r="C531" s="107"/>
      <c r="D531" s="107" t="s">
        <v>1252</v>
      </c>
      <c r="E531" s="108">
        <v>41640</v>
      </c>
      <c r="F531" s="108">
        <v>42004</v>
      </c>
      <c r="G531" s="107" t="s">
        <v>1193</v>
      </c>
      <c r="H531" s="106">
        <v>0.38414290000000001</v>
      </c>
      <c r="I531" s="106">
        <v>0.38414290000000001</v>
      </c>
      <c r="J531" s="106">
        <v>0.28810717499999999</v>
      </c>
      <c r="K531" s="106">
        <v>0.28810717499999999</v>
      </c>
      <c r="L531" s="106">
        <v>0.28810717499999999</v>
      </c>
      <c r="M531" s="106">
        <v>0.28810717499999999</v>
      </c>
      <c r="N531" s="106">
        <v>0.38414290000000001</v>
      </c>
      <c r="O531" s="106">
        <v>0.48017862500000003</v>
      </c>
      <c r="P531" s="106">
        <v>0.48017862500000003</v>
      </c>
      <c r="Q531" s="106">
        <v>0.38414290000000001</v>
      </c>
      <c r="R531" s="106">
        <v>0.38414290000000001</v>
      </c>
      <c r="S531" s="106">
        <v>0.38414290000000001</v>
      </c>
      <c r="T531" s="106">
        <v>0.38414290000000001</v>
      </c>
      <c r="U531" s="106">
        <v>0.28810717499999999</v>
      </c>
      <c r="V531" s="106">
        <v>0.28810717499999999</v>
      </c>
      <c r="W531" s="106">
        <v>0.28810717499999999</v>
      </c>
      <c r="X531" s="106">
        <v>0.28810717499999999</v>
      </c>
      <c r="Y531" s="106">
        <v>0.28810717499999999</v>
      </c>
      <c r="Z531" s="106">
        <v>0.57621434999999999</v>
      </c>
      <c r="AA531" s="106">
        <v>0.76828580000000002</v>
      </c>
      <c r="AB531" s="106">
        <v>0.86432152500000003</v>
      </c>
      <c r="AC531" s="106">
        <v>0.672250075</v>
      </c>
      <c r="AD531" s="106">
        <v>0.57621434999999999</v>
      </c>
      <c r="AE531" s="106">
        <v>0.38414290000000001</v>
      </c>
      <c r="AF531" s="107" t="s">
        <v>1166</v>
      </c>
    </row>
    <row r="532" spans="1:32" ht="14.25" customHeight="1" x14ac:dyDescent="0.25">
      <c r="A532" s="106" t="s">
        <v>3197</v>
      </c>
      <c r="B532" s="107" t="s">
        <v>1622</v>
      </c>
      <c r="C532" s="107"/>
      <c r="D532" s="107" t="s">
        <v>1254</v>
      </c>
      <c r="E532" s="108">
        <v>41640</v>
      </c>
      <c r="F532" s="108">
        <v>42004</v>
      </c>
      <c r="G532" s="107" t="s">
        <v>1132</v>
      </c>
      <c r="H532" s="106">
        <v>0</v>
      </c>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t="s">
        <v>1166</v>
      </c>
    </row>
    <row r="533" spans="1:32" ht="14.25" customHeight="1" x14ac:dyDescent="0.25">
      <c r="A533" s="106" t="s">
        <v>3197</v>
      </c>
      <c r="B533" s="107" t="s">
        <v>1622</v>
      </c>
      <c r="C533" s="107"/>
      <c r="D533" s="107" t="s">
        <v>1256</v>
      </c>
      <c r="E533" s="108">
        <v>41640</v>
      </c>
      <c r="F533" s="108">
        <v>42004</v>
      </c>
      <c r="G533" s="107" t="s">
        <v>1132</v>
      </c>
      <c r="H533" s="106">
        <v>1</v>
      </c>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t="s">
        <v>1166</v>
      </c>
    </row>
    <row r="534" spans="1:32" ht="14.25" customHeight="1" x14ac:dyDescent="0.25">
      <c r="A534" s="106" t="s">
        <v>3197</v>
      </c>
      <c r="B534" s="107" t="s">
        <v>1622</v>
      </c>
      <c r="C534" s="107"/>
      <c r="D534" s="107" t="s">
        <v>2321</v>
      </c>
      <c r="E534" s="108">
        <v>41640</v>
      </c>
      <c r="F534" s="108">
        <v>42004</v>
      </c>
      <c r="G534" s="107" t="s">
        <v>1193</v>
      </c>
      <c r="H534" s="106">
        <v>0.28810717499999999</v>
      </c>
      <c r="I534" s="106">
        <v>0.28810717499999999</v>
      </c>
      <c r="J534" s="106">
        <v>0.19207145</v>
      </c>
      <c r="K534" s="106">
        <v>0.19207145</v>
      </c>
      <c r="L534" s="106">
        <v>0.19207145</v>
      </c>
      <c r="M534" s="106">
        <v>0.19207145</v>
      </c>
      <c r="N534" s="106">
        <v>0.38414290000000001</v>
      </c>
      <c r="O534" s="106">
        <v>0.38414290000000001</v>
      </c>
      <c r="P534" s="106">
        <v>0.48017862500000003</v>
      </c>
      <c r="Q534" s="106">
        <v>0.48017862500000003</v>
      </c>
      <c r="R534" s="106">
        <v>0.38414290000000001</v>
      </c>
      <c r="S534" s="106">
        <v>0.33612503799999999</v>
      </c>
      <c r="T534" s="106">
        <v>0.33612503799999999</v>
      </c>
      <c r="U534" s="106">
        <v>0.33612503799999999</v>
      </c>
      <c r="V534" s="106">
        <v>0.33612503799999999</v>
      </c>
      <c r="W534" s="106">
        <v>0.33612503799999999</v>
      </c>
      <c r="X534" s="106">
        <v>0.33612503799999999</v>
      </c>
      <c r="Y534" s="106">
        <v>0.33612503799999999</v>
      </c>
      <c r="Z534" s="106">
        <v>0.672250075</v>
      </c>
      <c r="AA534" s="106">
        <v>0.76828580000000002</v>
      </c>
      <c r="AB534" s="106">
        <v>0.76828580000000002</v>
      </c>
      <c r="AC534" s="106">
        <v>0.76828580000000002</v>
      </c>
      <c r="AD534" s="106">
        <v>0.672250075</v>
      </c>
      <c r="AE534" s="106">
        <v>0.38414290000000001</v>
      </c>
      <c r="AF534" s="107" t="s">
        <v>1166</v>
      </c>
    </row>
    <row r="535" spans="1:32" ht="14.25" customHeight="1" x14ac:dyDescent="0.25">
      <c r="A535" s="106" t="s">
        <v>3197</v>
      </c>
      <c r="B535" s="107" t="s">
        <v>1622</v>
      </c>
      <c r="C535" s="107"/>
      <c r="D535" s="107" t="s">
        <v>1624</v>
      </c>
      <c r="E535" s="108">
        <v>41640</v>
      </c>
      <c r="F535" s="108">
        <v>42004</v>
      </c>
      <c r="G535" s="107" t="s">
        <v>1193</v>
      </c>
      <c r="H535" s="106">
        <v>0.28810717499999999</v>
      </c>
      <c r="I535" s="106">
        <v>0.240089313</v>
      </c>
      <c r="J535" s="106">
        <v>0.19207145</v>
      </c>
      <c r="K535" s="106">
        <v>0.19207145</v>
      </c>
      <c r="L535" s="106">
        <v>0.19207145</v>
      </c>
      <c r="M535" s="106">
        <v>0.28810717499999999</v>
      </c>
      <c r="N535" s="106">
        <v>0.48017862500000003</v>
      </c>
      <c r="O535" s="106">
        <v>0.57621434999999999</v>
      </c>
      <c r="P535" s="106">
        <v>0.48017862500000003</v>
      </c>
      <c r="Q535" s="106">
        <v>0.48017862500000003</v>
      </c>
      <c r="R535" s="106">
        <v>0.33612503799999999</v>
      </c>
      <c r="S535" s="106">
        <v>0.33612503799999999</v>
      </c>
      <c r="T535" s="106">
        <v>0.33612503799999999</v>
      </c>
      <c r="U535" s="106">
        <v>0.33612503799999999</v>
      </c>
      <c r="V535" s="106">
        <v>0.33612503799999999</v>
      </c>
      <c r="W535" s="106">
        <v>0.33612503799999999</v>
      </c>
      <c r="X535" s="106">
        <v>0.33612503799999999</v>
      </c>
      <c r="Y535" s="106">
        <v>0.33612503799999999</v>
      </c>
      <c r="Z535" s="106">
        <v>0.672250075</v>
      </c>
      <c r="AA535" s="106">
        <v>0.86432152500000003</v>
      </c>
      <c r="AB535" s="106">
        <v>0.91233938800000003</v>
      </c>
      <c r="AC535" s="106">
        <v>0.86432152500000003</v>
      </c>
      <c r="AD535" s="106">
        <v>0.672250075</v>
      </c>
      <c r="AE535" s="106">
        <v>0.38414290000000001</v>
      </c>
      <c r="AF535" s="107" t="s">
        <v>1166</v>
      </c>
    </row>
    <row r="536" spans="1:32" ht="14.25" customHeight="1" x14ac:dyDescent="0.25">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x14ac:dyDescent="0.25">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x14ac:dyDescent="0.25">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x14ac:dyDescent="0.25">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x14ac:dyDescent="0.25">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x14ac:dyDescent="0.25">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x14ac:dyDescent="0.25">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x14ac:dyDescent="0.25">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x14ac:dyDescent="0.25">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x14ac:dyDescent="0.25">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x14ac:dyDescent="0.25">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x14ac:dyDescent="0.25">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x14ac:dyDescent="0.25">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x14ac:dyDescent="0.25">
      <c r="A549" s="106" t="s">
        <v>3261</v>
      </c>
      <c r="B549" s="107" t="s">
        <v>234</v>
      </c>
      <c r="C549" s="107"/>
      <c r="D549" s="107" t="s">
        <v>1252</v>
      </c>
      <c r="E549" s="108">
        <v>41640</v>
      </c>
      <c r="F549" s="108">
        <v>42004</v>
      </c>
      <c r="G549" s="107" t="s">
        <v>1193</v>
      </c>
      <c r="H549" s="106">
        <v>0.25029000000000001</v>
      </c>
      <c r="I549" s="106">
        <v>0.25029000000000001</v>
      </c>
      <c r="J549" s="106">
        <v>0.16686000000000001</v>
      </c>
      <c r="K549" s="106">
        <v>0.16686000000000001</v>
      </c>
      <c r="L549" s="106">
        <v>0.16686000000000001</v>
      </c>
      <c r="M549" s="106">
        <v>0.16686000000000001</v>
      </c>
      <c r="N549" s="106">
        <v>0.25029000000000001</v>
      </c>
      <c r="O549" s="106">
        <v>0.33372000000000002</v>
      </c>
      <c r="P549" s="106">
        <v>0.33372000000000002</v>
      </c>
      <c r="Q549" s="106">
        <v>0.25029000000000001</v>
      </c>
      <c r="R549" s="106">
        <v>0.25029000000000001</v>
      </c>
      <c r="S549" s="106">
        <v>0.25029000000000001</v>
      </c>
      <c r="T549" s="106">
        <v>0.25029000000000001</v>
      </c>
      <c r="U549" s="106">
        <v>0.16686000000000001</v>
      </c>
      <c r="V549" s="106">
        <v>0.16686000000000001</v>
      </c>
      <c r="W549" s="106">
        <v>0.16686000000000001</v>
      </c>
      <c r="X549" s="106">
        <v>0.16686000000000001</v>
      </c>
      <c r="Y549" s="106">
        <v>0.16686000000000001</v>
      </c>
      <c r="Z549" s="106">
        <v>0.41715000000000002</v>
      </c>
      <c r="AA549" s="106">
        <v>0.58401000000000003</v>
      </c>
      <c r="AB549" s="106">
        <v>0.66744000000000003</v>
      </c>
      <c r="AC549" s="106">
        <v>0.50058000000000002</v>
      </c>
      <c r="AD549" s="106">
        <v>0.41715000000000002</v>
      </c>
      <c r="AE549" s="106">
        <v>0.25029000000000001</v>
      </c>
      <c r="AF549" s="107" t="s">
        <v>1166</v>
      </c>
    </row>
    <row r="550" spans="1:32" ht="14.25" customHeight="1" x14ac:dyDescent="0.25">
      <c r="A550" s="106" t="s">
        <v>3261</v>
      </c>
      <c r="B550" s="107" t="s">
        <v>234</v>
      </c>
      <c r="C550" s="107"/>
      <c r="D550" s="107" t="s">
        <v>1254</v>
      </c>
      <c r="E550" s="108">
        <v>41640</v>
      </c>
      <c r="F550" s="108">
        <v>42004</v>
      </c>
      <c r="G550" s="107" t="s">
        <v>1132</v>
      </c>
      <c r="H550" s="106">
        <v>0</v>
      </c>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t="s">
        <v>1166</v>
      </c>
    </row>
    <row r="551" spans="1:32" ht="14.25" customHeight="1" x14ac:dyDescent="0.25">
      <c r="A551" s="106" t="s">
        <v>3261</v>
      </c>
      <c r="B551" s="107" t="s">
        <v>234</v>
      </c>
      <c r="C551" s="107"/>
      <c r="D551" s="107" t="s">
        <v>1256</v>
      </c>
      <c r="E551" s="108">
        <v>41640</v>
      </c>
      <c r="F551" s="108">
        <v>42004</v>
      </c>
      <c r="G551" s="107" t="s">
        <v>1132</v>
      </c>
      <c r="H551" s="106">
        <v>1</v>
      </c>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t="s">
        <v>1166</v>
      </c>
    </row>
    <row r="552" spans="1:32" ht="14.25" customHeight="1" x14ac:dyDescent="0.25">
      <c r="A552" s="106" t="s">
        <v>3261</v>
      </c>
      <c r="B552" s="107" t="s">
        <v>234</v>
      </c>
      <c r="C552" s="107"/>
      <c r="D552" s="107" t="s">
        <v>2321</v>
      </c>
      <c r="E552" s="108">
        <v>41640</v>
      </c>
      <c r="F552" s="108">
        <v>42004</v>
      </c>
      <c r="G552" s="107" t="s">
        <v>1193</v>
      </c>
      <c r="H552" s="106">
        <v>0.16686000000000001</v>
      </c>
      <c r="I552" s="106">
        <v>0.16686000000000001</v>
      </c>
      <c r="J552" s="106">
        <v>8.3430000000000004E-2</v>
      </c>
      <c r="K552" s="106">
        <v>8.3430000000000004E-2</v>
      </c>
      <c r="L552" s="106">
        <v>8.3430000000000004E-2</v>
      </c>
      <c r="M552" s="106">
        <v>8.3430000000000004E-2</v>
      </c>
      <c r="N552" s="106">
        <v>0.25029000000000001</v>
      </c>
      <c r="O552" s="106">
        <v>0.25029000000000001</v>
      </c>
      <c r="P552" s="106">
        <v>0.33372000000000002</v>
      </c>
      <c r="Q552" s="106">
        <v>0.33372000000000002</v>
      </c>
      <c r="R552" s="106">
        <v>0.25029000000000001</v>
      </c>
      <c r="S552" s="106">
        <v>0.20857500000000001</v>
      </c>
      <c r="T552" s="106">
        <v>0.20857500000000001</v>
      </c>
      <c r="U552" s="106">
        <v>0.20857500000000001</v>
      </c>
      <c r="V552" s="106">
        <v>0.20857500000000001</v>
      </c>
      <c r="W552" s="106">
        <v>0.20857500000000001</v>
      </c>
      <c r="X552" s="106">
        <v>0.20857500000000001</v>
      </c>
      <c r="Y552" s="106">
        <v>0.20857500000000001</v>
      </c>
      <c r="Z552" s="106">
        <v>0.50058000000000002</v>
      </c>
      <c r="AA552" s="106">
        <v>0.58401000000000003</v>
      </c>
      <c r="AB552" s="106">
        <v>0.58401000000000003</v>
      </c>
      <c r="AC552" s="106">
        <v>0.58401000000000003</v>
      </c>
      <c r="AD552" s="106">
        <v>0.50058000000000002</v>
      </c>
      <c r="AE552" s="106">
        <v>0.25029000000000001</v>
      </c>
      <c r="AF552" s="107" t="s">
        <v>1166</v>
      </c>
    </row>
    <row r="553" spans="1:32" ht="14.25" customHeight="1" x14ac:dyDescent="0.25">
      <c r="A553" s="106" t="s">
        <v>3261</v>
      </c>
      <c r="B553" s="107" t="s">
        <v>234</v>
      </c>
      <c r="C553" s="107"/>
      <c r="D553" s="107" t="s">
        <v>1624</v>
      </c>
      <c r="E553" s="108">
        <v>41640</v>
      </c>
      <c r="F553" s="108">
        <v>42004</v>
      </c>
      <c r="G553" s="107" t="s">
        <v>1193</v>
      </c>
      <c r="H553" s="106">
        <v>0.16686000000000001</v>
      </c>
      <c r="I553" s="106">
        <v>0.12514500000000001</v>
      </c>
      <c r="J553" s="106">
        <v>8.3430000000000004E-2</v>
      </c>
      <c r="K553" s="106">
        <v>8.3430000000000004E-2</v>
      </c>
      <c r="L553" s="106">
        <v>8.3430000000000004E-2</v>
      </c>
      <c r="M553" s="106">
        <v>0.16686000000000001</v>
      </c>
      <c r="N553" s="106">
        <v>0.33372000000000002</v>
      </c>
      <c r="O553" s="106">
        <v>0.41715000000000002</v>
      </c>
      <c r="P553" s="106">
        <v>0.33372000000000002</v>
      </c>
      <c r="Q553" s="106">
        <v>0.33372000000000002</v>
      </c>
      <c r="R553" s="106">
        <v>0.20857500000000001</v>
      </c>
      <c r="S553" s="106">
        <v>0.20857500000000001</v>
      </c>
      <c r="T553" s="106">
        <v>0.20857500000000001</v>
      </c>
      <c r="U553" s="106">
        <v>0.20857500000000001</v>
      </c>
      <c r="V553" s="106">
        <v>0.20857500000000001</v>
      </c>
      <c r="W553" s="106">
        <v>0.20857500000000001</v>
      </c>
      <c r="X553" s="106">
        <v>0.20857500000000001</v>
      </c>
      <c r="Y553" s="106">
        <v>0.20857500000000001</v>
      </c>
      <c r="Z553" s="106">
        <v>0.50058000000000002</v>
      </c>
      <c r="AA553" s="106">
        <v>0.66744000000000003</v>
      </c>
      <c r="AB553" s="106">
        <v>0.75087000000000004</v>
      </c>
      <c r="AC553" s="106">
        <v>0.66744000000000003</v>
      </c>
      <c r="AD553" s="106">
        <v>0.50058000000000002</v>
      </c>
      <c r="AE553" s="106">
        <v>0.25029000000000001</v>
      </c>
      <c r="AF553" s="107" t="s">
        <v>1166</v>
      </c>
    </row>
    <row r="554" spans="1:32" ht="14.25" customHeight="1" x14ac:dyDescent="0.25">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x14ac:dyDescent="0.25">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x14ac:dyDescent="0.25">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x14ac:dyDescent="0.25">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x14ac:dyDescent="0.25">
      <c r="A558" s="8" t="s">
        <v>3280</v>
      </c>
      <c r="B558" s="8" t="s">
        <v>234</v>
      </c>
      <c r="C558" s="5"/>
      <c r="D558" s="8" t="s">
        <v>1252</v>
      </c>
      <c r="E558" s="70">
        <v>41640</v>
      </c>
      <c r="F558" s="70">
        <v>42004</v>
      </c>
      <c r="G558" s="8" t="s">
        <v>1193</v>
      </c>
      <c r="H558" s="110">
        <v>0.21970000000000001</v>
      </c>
      <c r="I558" s="110">
        <v>0.21970000000000001</v>
      </c>
      <c r="J558" s="110">
        <v>9.4500000000000001E-2</v>
      </c>
      <c r="K558" s="110">
        <v>9.4500000000000001E-2</v>
      </c>
      <c r="L558" s="110">
        <v>9.4500000000000001E-2</v>
      </c>
      <c r="M558" s="110">
        <v>9.4500000000000001E-2</v>
      </c>
      <c r="N558" s="110">
        <v>0.38519999999999999</v>
      </c>
      <c r="O558" s="110">
        <v>0.38519999999999999</v>
      </c>
      <c r="P558" s="110">
        <v>0.52590000000000003</v>
      </c>
      <c r="Q558" s="110">
        <v>0.44426700000000002</v>
      </c>
      <c r="R558" s="110">
        <v>0.30215799999999998</v>
      </c>
      <c r="S558" s="110">
        <v>0.2432</v>
      </c>
      <c r="T558" s="110">
        <v>0.2432</v>
      </c>
      <c r="U558" s="110">
        <v>0.2432</v>
      </c>
      <c r="V558" s="110">
        <v>0.2432</v>
      </c>
      <c r="W558" s="110">
        <v>0.2432</v>
      </c>
      <c r="X558" s="110">
        <v>0.2432</v>
      </c>
      <c r="Y558" s="110">
        <v>0.25327499999999997</v>
      </c>
      <c r="Z558" s="110">
        <v>0.79730000000000001</v>
      </c>
      <c r="AA558" s="110">
        <v>0.93799999999999994</v>
      </c>
      <c r="AB558" s="110">
        <v>0.93799999999999994</v>
      </c>
      <c r="AC558" s="110">
        <v>0.93799999999999994</v>
      </c>
      <c r="AD558" s="110">
        <v>0.79730000000000001</v>
      </c>
      <c r="AE558" s="110">
        <v>0.38519999999999999</v>
      </c>
      <c r="AF558" s="8" t="s">
        <v>1166</v>
      </c>
    </row>
    <row r="559" spans="1:32" ht="14.25" customHeight="1" x14ac:dyDescent="0.25">
      <c r="A559" s="8" t="s">
        <v>3280</v>
      </c>
      <c r="B559" s="8" t="s">
        <v>234</v>
      </c>
      <c r="C559" s="5"/>
      <c r="D559" s="8" t="s">
        <v>1254</v>
      </c>
      <c r="E559" s="70">
        <v>41640</v>
      </c>
      <c r="F559" s="70">
        <v>42004</v>
      </c>
      <c r="G559" s="8" t="s">
        <v>1132</v>
      </c>
      <c r="H559" s="110">
        <v>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8" t="s">
        <v>1166</v>
      </c>
    </row>
    <row r="560" spans="1:32" ht="14.25" customHeight="1" x14ac:dyDescent="0.25">
      <c r="A560" s="8" t="s">
        <v>3280</v>
      </c>
      <c r="B560" s="8" t="s">
        <v>234</v>
      </c>
      <c r="C560" s="5"/>
      <c r="D560" s="8" t="s">
        <v>1256</v>
      </c>
      <c r="E560" s="70">
        <v>41640</v>
      </c>
      <c r="F560" s="70">
        <v>42004</v>
      </c>
      <c r="G560" s="8" t="s">
        <v>1132</v>
      </c>
      <c r="H560" s="110">
        <v>1</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8" t="s">
        <v>1166</v>
      </c>
    </row>
    <row r="561" spans="1:32" ht="14.25" customHeight="1" x14ac:dyDescent="0.25">
      <c r="A561" s="8" t="s">
        <v>3280</v>
      </c>
      <c r="B561" s="8" t="s">
        <v>234</v>
      </c>
      <c r="C561" s="5"/>
      <c r="D561" s="8" t="s">
        <v>1624</v>
      </c>
      <c r="E561" s="70">
        <v>41640</v>
      </c>
      <c r="F561" s="70">
        <v>42004</v>
      </c>
      <c r="G561" s="8" t="s">
        <v>1193</v>
      </c>
      <c r="H561" s="110">
        <v>0.18590000000000001</v>
      </c>
      <c r="I561" s="110">
        <v>0.1452</v>
      </c>
      <c r="J561" s="110">
        <v>9.4500000000000001E-2</v>
      </c>
      <c r="K561" s="110">
        <v>9.4500000000000001E-2</v>
      </c>
      <c r="L561" s="110">
        <v>9.4500000000000001E-2</v>
      </c>
      <c r="M561" s="110">
        <v>0.18590000000000001</v>
      </c>
      <c r="N561" s="110">
        <v>0.41210000000000002</v>
      </c>
      <c r="O561" s="110">
        <v>0.52590000000000003</v>
      </c>
      <c r="P561" s="110">
        <v>0.41210000000000002</v>
      </c>
      <c r="Q561" s="110">
        <v>0.41210000000000002</v>
      </c>
      <c r="R561" s="110">
        <v>0.2087</v>
      </c>
      <c r="S561" s="110">
        <v>0.2087</v>
      </c>
      <c r="T561" s="110">
        <v>0.2087</v>
      </c>
      <c r="U561" s="110">
        <v>0.2087</v>
      </c>
      <c r="V561" s="110">
        <v>0.2087</v>
      </c>
      <c r="W561" s="110">
        <v>0.2087</v>
      </c>
      <c r="X561" s="110">
        <v>0.21304000000000001</v>
      </c>
      <c r="Y561" s="110">
        <v>0.21490000000000001</v>
      </c>
      <c r="Z561" s="110">
        <v>0.62970000000000004</v>
      </c>
      <c r="AA561" s="110">
        <v>0.83420000000000005</v>
      </c>
      <c r="AB561" s="110">
        <v>0.93799999999999994</v>
      </c>
      <c r="AC561" s="110">
        <v>0.83420000000000005</v>
      </c>
      <c r="AD561" s="110">
        <v>0.62970000000000004</v>
      </c>
      <c r="AE561" s="110">
        <v>0.30830000000000002</v>
      </c>
      <c r="AF561" s="8" t="s">
        <v>1166</v>
      </c>
    </row>
    <row r="562" spans="1:32" ht="14.25" customHeight="1" x14ac:dyDescent="0.25">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x14ac:dyDescent="0.25">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x14ac:dyDescent="0.25">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x14ac:dyDescent="0.25">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x14ac:dyDescent="0.25">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x14ac:dyDescent="0.25">
      <c r="A567" s="106" t="s">
        <v>3316</v>
      </c>
      <c r="B567" s="107" t="s">
        <v>234</v>
      </c>
      <c r="C567" s="107"/>
      <c r="D567" s="107" t="s">
        <v>1252</v>
      </c>
      <c r="E567" s="108">
        <v>41640</v>
      </c>
      <c r="F567" s="108">
        <v>42004</v>
      </c>
      <c r="G567" s="107" t="s">
        <v>1193</v>
      </c>
      <c r="H567" s="106">
        <v>0.28125</v>
      </c>
      <c r="I567" s="106">
        <v>0.28125</v>
      </c>
      <c r="J567" s="106">
        <v>0.1875</v>
      </c>
      <c r="K567" s="106">
        <v>0.1875</v>
      </c>
      <c r="L567" s="106">
        <v>0.1875</v>
      </c>
      <c r="M567" s="106">
        <v>0.1875</v>
      </c>
      <c r="N567" s="106">
        <v>0.28125</v>
      </c>
      <c r="O567" s="106">
        <v>0.375</v>
      </c>
      <c r="P567" s="106">
        <v>0.375</v>
      </c>
      <c r="Q567" s="106">
        <v>0.28125</v>
      </c>
      <c r="R567" s="106">
        <v>0.28125</v>
      </c>
      <c r="S567" s="106">
        <v>0.28125</v>
      </c>
      <c r="T567" s="106">
        <v>0.28125</v>
      </c>
      <c r="U567" s="106">
        <v>0.1875</v>
      </c>
      <c r="V567" s="106">
        <v>0.1875</v>
      </c>
      <c r="W567" s="106">
        <v>0.1875</v>
      </c>
      <c r="X567" s="106">
        <v>0.1875</v>
      </c>
      <c r="Y567" s="106">
        <v>0.1875</v>
      </c>
      <c r="Z567" s="106">
        <v>0.46875</v>
      </c>
      <c r="AA567" s="106">
        <v>0.65625</v>
      </c>
      <c r="AB567" s="106">
        <v>0.75</v>
      </c>
      <c r="AC567" s="106">
        <v>0.5625</v>
      </c>
      <c r="AD567" s="106">
        <v>0.46875</v>
      </c>
      <c r="AE567" s="106">
        <v>0.28125</v>
      </c>
      <c r="AF567" s="107" t="s">
        <v>1166</v>
      </c>
    </row>
    <row r="568" spans="1:32" ht="14.25" customHeight="1" x14ac:dyDescent="0.25">
      <c r="A568" s="106" t="s">
        <v>3316</v>
      </c>
      <c r="B568" s="107" t="s">
        <v>234</v>
      </c>
      <c r="C568" s="107"/>
      <c r="D568" s="107" t="s">
        <v>1254</v>
      </c>
      <c r="E568" s="108">
        <v>41640</v>
      </c>
      <c r="F568" s="108">
        <v>42004</v>
      </c>
      <c r="G568" s="107" t="s">
        <v>1132</v>
      </c>
      <c r="H568" s="106">
        <v>0</v>
      </c>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t="s">
        <v>1166</v>
      </c>
    </row>
    <row r="569" spans="1:32" ht="14.25" customHeight="1" x14ac:dyDescent="0.25">
      <c r="A569" s="106" t="s">
        <v>3316</v>
      </c>
      <c r="B569" s="107" t="s">
        <v>234</v>
      </c>
      <c r="C569" s="107"/>
      <c r="D569" s="107" t="s">
        <v>1256</v>
      </c>
      <c r="E569" s="108">
        <v>41640</v>
      </c>
      <c r="F569" s="108">
        <v>42004</v>
      </c>
      <c r="G569" s="107" t="s">
        <v>1132</v>
      </c>
      <c r="H569" s="106">
        <v>1</v>
      </c>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t="s">
        <v>1166</v>
      </c>
    </row>
    <row r="570" spans="1:32" ht="14.25" customHeight="1" x14ac:dyDescent="0.25">
      <c r="A570" s="106" t="s">
        <v>3316</v>
      </c>
      <c r="B570" s="107" t="s">
        <v>234</v>
      </c>
      <c r="C570" s="107"/>
      <c r="D570" s="107" t="s">
        <v>2321</v>
      </c>
      <c r="E570" s="108">
        <v>41640</v>
      </c>
      <c r="F570" s="108">
        <v>42004</v>
      </c>
      <c r="G570" s="107" t="s">
        <v>1193</v>
      </c>
      <c r="H570" s="106">
        <v>0.1875</v>
      </c>
      <c r="I570" s="106">
        <v>0.1875</v>
      </c>
      <c r="J570" s="106">
        <v>9.375E-2</v>
      </c>
      <c r="K570" s="106">
        <v>9.375E-2</v>
      </c>
      <c r="L570" s="106">
        <v>9.375E-2</v>
      </c>
      <c r="M570" s="106">
        <v>9.375E-2</v>
      </c>
      <c r="N570" s="106">
        <v>0.28125</v>
      </c>
      <c r="O570" s="106">
        <v>0.28125</v>
      </c>
      <c r="P570" s="106">
        <v>0.375</v>
      </c>
      <c r="Q570" s="106">
        <v>0.375</v>
      </c>
      <c r="R570" s="106">
        <v>0.28125</v>
      </c>
      <c r="S570" s="106">
        <v>0.234375</v>
      </c>
      <c r="T570" s="106">
        <v>0.234375</v>
      </c>
      <c r="U570" s="106">
        <v>0.234375</v>
      </c>
      <c r="V570" s="106">
        <v>0.234375</v>
      </c>
      <c r="W570" s="106">
        <v>0.234375</v>
      </c>
      <c r="X570" s="106">
        <v>0.234375</v>
      </c>
      <c r="Y570" s="106">
        <v>0.234375</v>
      </c>
      <c r="Z570" s="106">
        <v>0.5625</v>
      </c>
      <c r="AA570" s="106">
        <v>0.65625</v>
      </c>
      <c r="AB570" s="106">
        <v>0.65625</v>
      </c>
      <c r="AC570" s="106">
        <v>0.65625</v>
      </c>
      <c r="AD570" s="106">
        <v>0.5625</v>
      </c>
      <c r="AE570" s="106">
        <v>0.28125</v>
      </c>
      <c r="AF570" s="107" t="s">
        <v>1166</v>
      </c>
    </row>
    <row r="571" spans="1:32" ht="14.25" customHeight="1" x14ac:dyDescent="0.25">
      <c r="A571" s="106" t="s">
        <v>3316</v>
      </c>
      <c r="B571" s="107" t="s">
        <v>234</v>
      </c>
      <c r="C571" s="107"/>
      <c r="D571" s="107" t="s">
        <v>1624</v>
      </c>
      <c r="E571" s="108">
        <v>41640</v>
      </c>
      <c r="F571" s="108">
        <v>42004</v>
      </c>
      <c r="G571" s="107" t="s">
        <v>1193</v>
      </c>
      <c r="H571" s="106">
        <v>0.1875</v>
      </c>
      <c r="I571" s="106">
        <v>0.140625</v>
      </c>
      <c r="J571" s="106">
        <v>9.375E-2</v>
      </c>
      <c r="K571" s="106">
        <v>9.375E-2</v>
      </c>
      <c r="L571" s="106">
        <v>9.375E-2</v>
      </c>
      <c r="M571" s="106">
        <v>0.1875</v>
      </c>
      <c r="N571" s="106">
        <v>0.375</v>
      </c>
      <c r="O571" s="106">
        <v>0.46875</v>
      </c>
      <c r="P571" s="106">
        <v>0.375</v>
      </c>
      <c r="Q571" s="106">
        <v>0.375</v>
      </c>
      <c r="R571" s="106">
        <v>0.234375</v>
      </c>
      <c r="S571" s="106">
        <v>0.234375</v>
      </c>
      <c r="T571" s="106">
        <v>0.234375</v>
      </c>
      <c r="U571" s="106">
        <v>0.234375</v>
      </c>
      <c r="V571" s="106">
        <v>0.234375</v>
      </c>
      <c r="W571" s="106">
        <v>0.234375</v>
      </c>
      <c r="X571" s="106">
        <v>0.234375</v>
      </c>
      <c r="Y571" s="106">
        <v>0.234375</v>
      </c>
      <c r="Z571" s="106">
        <v>0.5625</v>
      </c>
      <c r="AA571" s="106">
        <v>0.75</v>
      </c>
      <c r="AB571" s="106">
        <v>0.84375</v>
      </c>
      <c r="AC571" s="106">
        <v>0.75</v>
      </c>
      <c r="AD571" s="106">
        <v>0.5625</v>
      </c>
      <c r="AE571" s="106">
        <v>0.28125</v>
      </c>
      <c r="AF571" s="107" t="s">
        <v>1166</v>
      </c>
    </row>
    <row r="572" spans="1:32" ht="14.25" customHeight="1" x14ac:dyDescent="0.25">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x14ac:dyDescent="0.25">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x14ac:dyDescent="0.25">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x14ac:dyDescent="0.25">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x14ac:dyDescent="0.25">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x14ac:dyDescent="0.25">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x14ac:dyDescent="0.25">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x14ac:dyDescent="0.25">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x14ac:dyDescent="0.25">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x14ac:dyDescent="0.25">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x14ac:dyDescent="0.25">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x14ac:dyDescent="0.25">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x14ac:dyDescent="0.25">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x14ac:dyDescent="0.25">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x14ac:dyDescent="0.25">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x14ac:dyDescent="0.25">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x14ac:dyDescent="0.25">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x14ac:dyDescent="0.25">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x14ac:dyDescent="0.25">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x14ac:dyDescent="0.25">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x14ac:dyDescent="0.25">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x14ac:dyDescent="0.25">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x14ac:dyDescent="0.25">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x14ac:dyDescent="0.25">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x14ac:dyDescent="0.25">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x14ac:dyDescent="0.25">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x14ac:dyDescent="0.25">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x14ac:dyDescent="0.25">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x14ac:dyDescent="0.25">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x14ac:dyDescent="0.25">
      <c r="A601" s="106" t="s">
        <v>3347</v>
      </c>
      <c r="B601" s="107" t="s">
        <v>234</v>
      </c>
      <c r="C601" s="107"/>
      <c r="D601" s="107" t="s">
        <v>1252</v>
      </c>
      <c r="E601" s="108">
        <v>41640</v>
      </c>
      <c r="F601" s="108">
        <v>42004</v>
      </c>
      <c r="G601" s="107" t="s">
        <v>1193</v>
      </c>
      <c r="H601" s="106">
        <v>0.17565</v>
      </c>
      <c r="I601" s="106">
        <v>0.17565</v>
      </c>
      <c r="J601" s="106">
        <v>0.1171</v>
      </c>
      <c r="K601" s="106">
        <v>0.1171</v>
      </c>
      <c r="L601" s="106">
        <v>0.1171</v>
      </c>
      <c r="M601" s="106">
        <v>0.1171</v>
      </c>
      <c r="N601" s="106">
        <v>0.17565</v>
      </c>
      <c r="O601" s="106">
        <v>0.23419999999999999</v>
      </c>
      <c r="P601" s="106">
        <v>0.23419999999999999</v>
      </c>
      <c r="Q601" s="106">
        <v>0.17565</v>
      </c>
      <c r="R601" s="106">
        <v>0.17565</v>
      </c>
      <c r="S601" s="106">
        <v>0.17565</v>
      </c>
      <c r="T601" s="106">
        <v>0.17565</v>
      </c>
      <c r="U601" s="106">
        <v>0.1171</v>
      </c>
      <c r="V601" s="106">
        <v>0.1171</v>
      </c>
      <c r="W601" s="106">
        <v>0.1171</v>
      </c>
      <c r="X601" s="106">
        <v>0.1171</v>
      </c>
      <c r="Y601" s="106">
        <v>0.1171</v>
      </c>
      <c r="Z601" s="106">
        <v>0.29275000000000001</v>
      </c>
      <c r="AA601" s="106">
        <v>0.40984999999999999</v>
      </c>
      <c r="AB601" s="106">
        <v>0.46839999999999998</v>
      </c>
      <c r="AC601" s="106">
        <v>0.3513</v>
      </c>
      <c r="AD601" s="106">
        <v>0.29275000000000001</v>
      </c>
      <c r="AE601" s="106">
        <v>0.17565</v>
      </c>
      <c r="AF601" s="107" t="s">
        <v>1166</v>
      </c>
    </row>
    <row r="602" spans="1:32" ht="14.25" customHeight="1" x14ac:dyDescent="0.25">
      <c r="A602" s="106" t="s">
        <v>3347</v>
      </c>
      <c r="B602" s="107" t="s">
        <v>234</v>
      </c>
      <c r="C602" s="107"/>
      <c r="D602" s="107" t="s">
        <v>1254</v>
      </c>
      <c r="E602" s="108">
        <v>41640</v>
      </c>
      <c r="F602" s="108">
        <v>42004</v>
      </c>
      <c r="G602" s="107" t="s">
        <v>1132</v>
      </c>
      <c r="H602" s="106">
        <v>0</v>
      </c>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t="s">
        <v>1166</v>
      </c>
    </row>
    <row r="603" spans="1:32" ht="14.25" customHeight="1" x14ac:dyDescent="0.25">
      <c r="A603" s="106" t="s">
        <v>3347</v>
      </c>
      <c r="B603" s="107" t="s">
        <v>234</v>
      </c>
      <c r="C603" s="107"/>
      <c r="D603" s="107" t="s">
        <v>1256</v>
      </c>
      <c r="E603" s="108">
        <v>41640</v>
      </c>
      <c r="F603" s="108">
        <v>42004</v>
      </c>
      <c r="G603" s="107" t="s">
        <v>1132</v>
      </c>
      <c r="H603" s="106">
        <v>1</v>
      </c>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t="s">
        <v>1166</v>
      </c>
    </row>
    <row r="604" spans="1:32" ht="14.25" customHeight="1" x14ac:dyDescent="0.25">
      <c r="A604" s="106" t="s">
        <v>3347</v>
      </c>
      <c r="B604" s="107" t="s">
        <v>234</v>
      </c>
      <c r="C604" s="107"/>
      <c r="D604" s="107" t="s">
        <v>2321</v>
      </c>
      <c r="E604" s="108">
        <v>41640</v>
      </c>
      <c r="F604" s="108">
        <v>42004</v>
      </c>
      <c r="G604" s="107" t="s">
        <v>1193</v>
      </c>
      <c r="H604" s="106">
        <v>0.1171</v>
      </c>
      <c r="I604" s="106">
        <v>0.1171</v>
      </c>
      <c r="J604" s="106">
        <v>5.8549999999999998E-2</v>
      </c>
      <c r="K604" s="106">
        <v>5.8549999999999998E-2</v>
      </c>
      <c r="L604" s="106">
        <v>5.8549999999999998E-2</v>
      </c>
      <c r="M604" s="106">
        <v>5.8549999999999998E-2</v>
      </c>
      <c r="N604" s="106">
        <v>0.17565</v>
      </c>
      <c r="O604" s="106">
        <v>0.17565</v>
      </c>
      <c r="P604" s="106">
        <v>0.23419999999999999</v>
      </c>
      <c r="Q604" s="106">
        <v>0.23419999999999999</v>
      </c>
      <c r="R604" s="106">
        <v>0.17565</v>
      </c>
      <c r="S604" s="106">
        <v>0.14637500000000001</v>
      </c>
      <c r="T604" s="106">
        <v>0.14637500000000001</v>
      </c>
      <c r="U604" s="106">
        <v>0.14637500000000001</v>
      </c>
      <c r="V604" s="106">
        <v>0.14637500000000001</v>
      </c>
      <c r="W604" s="106">
        <v>0.14637500000000001</v>
      </c>
      <c r="X604" s="106">
        <v>0.14637500000000001</v>
      </c>
      <c r="Y604" s="106">
        <v>0.14637500000000001</v>
      </c>
      <c r="Z604" s="106">
        <v>0.3513</v>
      </c>
      <c r="AA604" s="106">
        <v>0.40984999999999999</v>
      </c>
      <c r="AB604" s="106">
        <v>0.40984999999999999</v>
      </c>
      <c r="AC604" s="106">
        <v>0.40984999999999999</v>
      </c>
      <c r="AD604" s="106">
        <v>0.3513</v>
      </c>
      <c r="AE604" s="106">
        <v>0.17565</v>
      </c>
      <c r="AF604" s="107" t="s">
        <v>1166</v>
      </c>
    </row>
    <row r="605" spans="1:32" ht="14.25" customHeight="1" x14ac:dyDescent="0.25">
      <c r="A605" s="106" t="s">
        <v>3347</v>
      </c>
      <c r="B605" s="107" t="s">
        <v>234</v>
      </c>
      <c r="C605" s="107"/>
      <c r="D605" s="107" t="s">
        <v>1624</v>
      </c>
      <c r="E605" s="108">
        <v>41640</v>
      </c>
      <c r="F605" s="108">
        <v>42004</v>
      </c>
      <c r="G605" s="107" t="s">
        <v>1193</v>
      </c>
      <c r="H605" s="106">
        <v>0.1171</v>
      </c>
      <c r="I605" s="106">
        <v>8.7825E-2</v>
      </c>
      <c r="J605" s="106">
        <v>5.8549999999999998E-2</v>
      </c>
      <c r="K605" s="106">
        <v>5.8549999999999998E-2</v>
      </c>
      <c r="L605" s="106">
        <v>5.8549999999999998E-2</v>
      </c>
      <c r="M605" s="106">
        <v>0.1171</v>
      </c>
      <c r="N605" s="106">
        <v>0.23419999999999999</v>
      </c>
      <c r="O605" s="106">
        <v>0.29275000000000001</v>
      </c>
      <c r="P605" s="106">
        <v>0.23419999999999999</v>
      </c>
      <c r="Q605" s="106">
        <v>0.23419999999999999</v>
      </c>
      <c r="R605" s="106">
        <v>0.14637500000000001</v>
      </c>
      <c r="S605" s="106">
        <v>0.14637500000000001</v>
      </c>
      <c r="T605" s="106">
        <v>0.14637500000000001</v>
      </c>
      <c r="U605" s="106">
        <v>0.14637500000000001</v>
      </c>
      <c r="V605" s="106">
        <v>0.14637500000000001</v>
      </c>
      <c r="W605" s="106">
        <v>0.14637500000000001</v>
      </c>
      <c r="X605" s="106">
        <v>0.14637500000000001</v>
      </c>
      <c r="Y605" s="106">
        <v>0.14637500000000001</v>
      </c>
      <c r="Z605" s="106">
        <v>0.3513</v>
      </c>
      <c r="AA605" s="106">
        <v>0.46839999999999998</v>
      </c>
      <c r="AB605" s="106">
        <v>0.52695000000000003</v>
      </c>
      <c r="AC605" s="106">
        <v>0.46839999999999998</v>
      </c>
      <c r="AD605" s="106">
        <v>0.3513</v>
      </c>
      <c r="AE605" s="106">
        <v>0.17565</v>
      </c>
      <c r="AF605" s="107" t="s">
        <v>1166</v>
      </c>
    </row>
    <row r="606" spans="1:32" ht="14.25" customHeight="1" x14ac:dyDescent="0.25">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x14ac:dyDescent="0.25">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x14ac:dyDescent="0.25">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x14ac:dyDescent="0.25">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x14ac:dyDescent="0.25">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x14ac:dyDescent="0.25">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x14ac:dyDescent="0.25">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x14ac:dyDescent="0.25">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x14ac:dyDescent="0.25">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x14ac:dyDescent="0.25">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x14ac:dyDescent="0.25">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x14ac:dyDescent="0.25">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x14ac:dyDescent="0.25">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x14ac:dyDescent="0.25">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x14ac:dyDescent="0.25">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x14ac:dyDescent="0.25">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x14ac:dyDescent="0.25">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x14ac:dyDescent="0.25">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x14ac:dyDescent="0.25">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x14ac:dyDescent="0.25">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x14ac:dyDescent="0.25">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x14ac:dyDescent="0.25">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x14ac:dyDescent="0.25">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x14ac:dyDescent="0.25">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x14ac:dyDescent="0.25">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x14ac:dyDescent="0.25">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x14ac:dyDescent="0.25">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x14ac:dyDescent="0.25">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x14ac:dyDescent="0.25">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x14ac:dyDescent="0.25">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x14ac:dyDescent="0.25">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x14ac:dyDescent="0.25">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x14ac:dyDescent="0.25">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x14ac:dyDescent="0.25">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x14ac:dyDescent="0.25">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x14ac:dyDescent="0.25">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x14ac:dyDescent="0.25">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x14ac:dyDescent="0.25">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x14ac:dyDescent="0.25">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x14ac:dyDescent="0.25">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x14ac:dyDescent="0.25">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x14ac:dyDescent="0.25">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x14ac:dyDescent="0.25">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x14ac:dyDescent="0.25">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x14ac:dyDescent="0.25">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x14ac:dyDescent="0.25">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x14ac:dyDescent="0.25">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x14ac:dyDescent="0.25">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x14ac:dyDescent="0.25">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x14ac:dyDescent="0.25">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x14ac:dyDescent="0.25">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x14ac:dyDescent="0.25">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x14ac:dyDescent="0.25">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x14ac:dyDescent="0.25">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x14ac:dyDescent="0.25">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x14ac:dyDescent="0.25">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x14ac:dyDescent="0.25">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x14ac:dyDescent="0.25">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x14ac:dyDescent="0.25">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x14ac:dyDescent="0.25">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x14ac:dyDescent="0.25">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x14ac:dyDescent="0.25">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x14ac:dyDescent="0.25">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x14ac:dyDescent="0.25">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x14ac:dyDescent="0.25">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x14ac:dyDescent="0.25">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x14ac:dyDescent="0.25">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x14ac:dyDescent="0.25">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x14ac:dyDescent="0.25">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x14ac:dyDescent="0.25">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x14ac:dyDescent="0.25">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x14ac:dyDescent="0.25">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x14ac:dyDescent="0.25">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x14ac:dyDescent="0.25">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x14ac:dyDescent="0.25">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x14ac:dyDescent="0.25">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x14ac:dyDescent="0.25">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x14ac:dyDescent="0.25">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x14ac:dyDescent="0.25">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x14ac:dyDescent="0.25">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x14ac:dyDescent="0.25">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x14ac:dyDescent="0.25">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x14ac:dyDescent="0.25">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x14ac:dyDescent="0.25">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x14ac:dyDescent="0.25">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x14ac:dyDescent="0.25">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x14ac:dyDescent="0.25">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x14ac:dyDescent="0.25">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x14ac:dyDescent="0.25">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x14ac:dyDescent="0.25">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x14ac:dyDescent="0.25">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x14ac:dyDescent="0.25">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x14ac:dyDescent="0.25">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x14ac:dyDescent="0.25">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x14ac:dyDescent="0.25">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x14ac:dyDescent="0.25">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x14ac:dyDescent="0.25">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x14ac:dyDescent="0.25">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x14ac:dyDescent="0.25">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x14ac:dyDescent="0.25">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x14ac:dyDescent="0.25">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x14ac:dyDescent="0.25">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x14ac:dyDescent="0.25">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x14ac:dyDescent="0.25">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x14ac:dyDescent="0.25">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x14ac:dyDescent="0.25">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x14ac:dyDescent="0.25">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x14ac:dyDescent="0.25">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x14ac:dyDescent="0.25">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x14ac:dyDescent="0.25">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x14ac:dyDescent="0.25">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x14ac:dyDescent="0.25">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x14ac:dyDescent="0.25">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x14ac:dyDescent="0.25">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x14ac:dyDescent="0.25">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x14ac:dyDescent="0.25">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x14ac:dyDescent="0.25">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x14ac:dyDescent="0.25">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x14ac:dyDescent="0.25">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x14ac:dyDescent="0.25">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x14ac:dyDescent="0.25">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x14ac:dyDescent="0.25">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x14ac:dyDescent="0.25">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x14ac:dyDescent="0.25">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x14ac:dyDescent="0.25">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x14ac:dyDescent="0.25">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x14ac:dyDescent="0.25">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x14ac:dyDescent="0.25">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x14ac:dyDescent="0.25">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x14ac:dyDescent="0.25">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x14ac:dyDescent="0.25">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x14ac:dyDescent="0.25">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x14ac:dyDescent="0.25">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x14ac:dyDescent="0.25">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x14ac:dyDescent="0.25">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x14ac:dyDescent="0.25">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x14ac:dyDescent="0.25">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x14ac:dyDescent="0.25">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x14ac:dyDescent="0.25">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x14ac:dyDescent="0.25">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x14ac:dyDescent="0.25">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x14ac:dyDescent="0.25">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x14ac:dyDescent="0.25">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x14ac:dyDescent="0.25">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x14ac:dyDescent="0.25">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x14ac:dyDescent="0.25">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x14ac:dyDescent="0.25">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x14ac:dyDescent="0.25">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x14ac:dyDescent="0.25">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x14ac:dyDescent="0.25">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x14ac:dyDescent="0.25">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x14ac:dyDescent="0.25">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x14ac:dyDescent="0.25">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x14ac:dyDescent="0.25">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x14ac:dyDescent="0.25">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x14ac:dyDescent="0.25">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x14ac:dyDescent="0.25">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x14ac:dyDescent="0.25">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x14ac:dyDescent="0.25">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x14ac:dyDescent="0.25">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x14ac:dyDescent="0.25">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x14ac:dyDescent="0.25">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x14ac:dyDescent="0.25">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x14ac:dyDescent="0.25">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x14ac:dyDescent="0.25">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x14ac:dyDescent="0.25">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x14ac:dyDescent="0.25">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x14ac:dyDescent="0.25">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x14ac:dyDescent="0.25">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x14ac:dyDescent="0.25">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x14ac:dyDescent="0.25">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x14ac:dyDescent="0.25">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x14ac:dyDescent="0.25">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x14ac:dyDescent="0.25">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x14ac:dyDescent="0.25">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x14ac:dyDescent="0.25">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x14ac:dyDescent="0.25">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x14ac:dyDescent="0.25">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x14ac:dyDescent="0.25">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x14ac:dyDescent="0.25">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x14ac:dyDescent="0.25">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x14ac:dyDescent="0.25">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x14ac:dyDescent="0.25">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x14ac:dyDescent="0.25">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x14ac:dyDescent="0.25">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x14ac:dyDescent="0.25">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x14ac:dyDescent="0.25">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x14ac:dyDescent="0.25">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x14ac:dyDescent="0.25">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x14ac:dyDescent="0.25">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x14ac:dyDescent="0.25">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x14ac:dyDescent="0.25">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x14ac:dyDescent="0.25">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x14ac:dyDescent="0.25">
      <c r="A799" s="38" t="s">
        <v>3556</v>
      </c>
      <c r="B799" s="10" t="s">
        <v>234</v>
      </c>
      <c r="C799" s="10"/>
      <c r="D799" s="10" t="s">
        <v>1252</v>
      </c>
      <c r="E799" s="71">
        <v>41640</v>
      </c>
      <c r="F799" s="71">
        <v>42004</v>
      </c>
      <c r="G799" s="10" t="s">
        <v>1193</v>
      </c>
      <c r="H799" s="115">
        <v>0.21970000000000001</v>
      </c>
      <c r="I799" s="115">
        <v>0.21970000000000001</v>
      </c>
      <c r="J799" s="115">
        <v>9.4500000000000001E-2</v>
      </c>
      <c r="K799" s="115">
        <v>9.4500000000000001E-2</v>
      </c>
      <c r="L799" s="115">
        <v>9.4500000000000001E-2</v>
      </c>
      <c r="M799" s="115">
        <v>9.4500000000000001E-2</v>
      </c>
      <c r="N799" s="115">
        <v>0.38519999999999999</v>
      </c>
      <c r="O799" s="115">
        <v>0.38519999999999999</v>
      </c>
      <c r="P799" s="115">
        <v>0.52590000000000003</v>
      </c>
      <c r="Q799" s="115">
        <v>0.44426700000000002</v>
      </c>
      <c r="R799" s="115">
        <v>0.30215799999999998</v>
      </c>
      <c r="S799" s="115">
        <v>0.2432</v>
      </c>
      <c r="T799" s="115">
        <v>0.2432</v>
      </c>
      <c r="U799" s="115">
        <v>0.2432</v>
      </c>
      <c r="V799" s="115">
        <v>0.2432</v>
      </c>
      <c r="W799" s="115">
        <v>0.2432</v>
      </c>
      <c r="X799" s="115">
        <v>0.2432</v>
      </c>
      <c r="Y799" s="115">
        <v>0.25327499999999997</v>
      </c>
      <c r="Z799" s="115">
        <v>0.79730000000000001</v>
      </c>
      <c r="AA799" s="115">
        <v>0.93899999999999995</v>
      </c>
      <c r="AB799" s="115">
        <v>0.93899999999999995</v>
      </c>
      <c r="AC799" s="115">
        <v>0.93899999999999995</v>
      </c>
      <c r="AD799" s="115">
        <v>0.79730000000000001</v>
      </c>
      <c r="AE799" s="115">
        <v>0.38519999999999999</v>
      </c>
      <c r="AF799" s="10" t="s">
        <v>1166</v>
      </c>
    </row>
    <row r="800" spans="1:32" ht="14.25" customHeight="1" x14ac:dyDescent="0.25">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x14ac:dyDescent="0.25">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x14ac:dyDescent="0.25">
      <c r="A802" s="8" t="s">
        <v>3556</v>
      </c>
      <c r="B802" s="5" t="s">
        <v>234</v>
      </c>
      <c r="C802" s="5"/>
      <c r="D802" s="5" t="s">
        <v>1624</v>
      </c>
      <c r="E802" s="70">
        <v>41640</v>
      </c>
      <c r="F802" s="70">
        <v>42004</v>
      </c>
      <c r="G802" s="5" t="s">
        <v>1193</v>
      </c>
      <c r="H802" s="116">
        <v>0.18590000000000001</v>
      </c>
      <c r="I802" s="116">
        <v>0.1452</v>
      </c>
      <c r="J802" s="116">
        <v>9.4500000000000001E-2</v>
      </c>
      <c r="K802" s="116">
        <v>9.4500000000000001E-2</v>
      </c>
      <c r="L802" s="116">
        <v>9.4500000000000001E-2</v>
      </c>
      <c r="M802" s="116">
        <v>0.18590000000000001</v>
      </c>
      <c r="N802" s="116">
        <v>0.41210000000000002</v>
      </c>
      <c r="O802" s="116">
        <v>0.52590000000000003</v>
      </c>
      <c r="P802" s="116">
        <v>0.41210000000000002</v>
      </c>
      <c r="Q802" s="116">
        <v>0.41210000000000002</v>
      </c>
      <c r="R802" s="116">
        <v>0.2087</v>
      </c>
      <c r="S802" s="116">
        <v>0.2087</v>
      </c>
      <c r="T802" s="116">
        <v>0.2087</v>
      </c>
      <c r="U802" s="116">
        <v>0.2087</v>
      </c>
      <c r="V802" s="116">
        <v>0.2087</v>
      </c>
      <c r="W802" s="116">
        <v>0.2087</v>
      </c>
      <c r="X802" s="116">
        <v>0.21304000000000001</v>
      </c>
      <c r="Y802" s="116">
        <v>0.21490000000000001</v>
      </c>
      <c r="Z802" s="116">
        <v>0.62970000000000004</v>
      </c>
      <c r="AA802" s="116">
        <v>0.83420000000000005</v>
      </c>
      <c r="AB802" s="116">
        <v>0.93799999999999994</v>
      </c>
      <c r="AC802" s="116">
        <v>0.83420000000000005</v>
      </c>
      <c r="AD802" s="116">
        <v>0.62970000000000004</v>
      </c>
      <c r="AE802" s="116">
        <v>0.30830000000000002</v>
      </c>
      <c r="AF802" s="5" t="s">
        <v>1166</v>
      </c>
    </row>
    <row r="803" spans="1:32" ht="14.25" customHeight="1" x14ac:dyDescent="0.25">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x14ac:dyDescent="0.25">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x14ac:dyDescent="0.25">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x14ac:dyDescent="0.25">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x14ac:dyDescent="0.25">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x14ac:dyDescent="0.25">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x14ac:dyDescent="0.25">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x14ac:dyDescent="0.25">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x14ac:dyDescent="0.25">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x14ac:dyDescent="0.25">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x14ac:dyDescent="0.25">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x14ac:dyDescent="0.25">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x14ac:dyDescent="0.25">
      <c r="A815" s="10" t="s">
        <v>3571</v>
      </c>
      <c r="B815" s="10" t="s">
        <v>234</v>
      </c>
      <c r="C815" s="10"/>
      <c r="D815" s="10" t="s">
        <v>3354</v>
      </c>
      <c r="E815" s="71">
        <v>41640</v>
      </c>
      <c r="F815" s="71">
        <v>42004</v>
      </c>
      <c r="G815" s="10" t="s">
        <v>1193</v>
      </c>
      <c r="H815" s="115">
        <v>5.4179999999999999E-2</v>
      </c>
      <c r="I815" s="115">
        <v>5.4179999999999999E-2</v>
      </c>
      <c r="J815" s="115">
        <v>5.4179999999999999E-2</v>
      </c>
      <c r="K815" s="115">
        <v>5.4179999999999999E-2</v>
      </c>
      <c r="L815" s="115">
        <v>5.4179999999999999E-2</v>
      </c>
      <c r="M815" s="115">
        <v>5.4179999999999999E-2</v>
      </c>
      <c r="N815" s="115">
        <v>5.4179999999999999E-2</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5.4179999999999999E-2</v>
      </c>
      <c r="AE815" s="115">
        <v>5.4179999999999999E-2</v>
      </c>
      <c r="AF815" s="10" t="s">
        <v>1166</v>
      </c>
    </row>
    <row r="816" spans="1:32" ht="14.25" customHeight="1" x14ac:dyDescent="0.25">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x14ac:dyDescent="0.25">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x14ac:dyDescent="0.25">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x14ac:dyDescent="0.25">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x14ac:dyDescent="0.25">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x14ac:dyDescent="0.25">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x14ac:dyDescent="0.25">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x14ac:dyDescent="0.25">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x14ac:dyDescent="0.25">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x14ac:dyDescent="0.25">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x14ac:dyDescent="0.25">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x14ac:dyDescent="0.25">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x14ac:dyDescent="0.25">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x14ac:dyDescent="0.25">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x14ac:dyDescent="0.25">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x14ac:dyDescent="0.25">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x14ac:dyDescent="0.25">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x14ac:dyDescent="0.25">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x14ac:dyDescent="0.25">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x14ac:dyDescent="0.25">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x14ac:dyDescent="0.25">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x14ac:dyDescent="0.25">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x14ac:dyDescent="0.25">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x14ac:dyDescent="0.25">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x14ac:dyDescent="0.25">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x14ac:dyDescent="0.25">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x14ac:dyDescent="0.25">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x14ac:dyDescent="0.25">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x14ac:dyDescent="0.25">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x14ac:dyDescent="0.25">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x14ac:dyDescent="0.25">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x14ac:dyDescent="0.25">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x14ac:dyDescent="0.25">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x14ac:dyDescent="0.25">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x14ac:dyDescent="0.25">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x14ac:dyDescent="0.25">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x14ac:dyDescent="0.25">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x14ac:dyDescent="0.25">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x14ac:dyDescent="0.25">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x14ac:dyDescent="0.25">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x14ac:dyDescent="0.25">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x14ac:dyDescent="0.25">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x14ac:dyDescent="0.25">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x14ac:dyDescent="0.25">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x14ac:dyDescent="0.25">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x14ac:dyDescent="0.25">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x14ac:dyDescent="0.25">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x14ac:dyDescent="0.25">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x14ac:dyDescent="0.25">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x14ac:dyDescent="0.25">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x14ac:dyDescent="0.25">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x14ac:dyDescent="0.25">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x14ac:dyDescent="0.25">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x14ac:dyDescent="0.25">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x14ac:dyDescent="0.25">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x14ac:dyDescent="0.25">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x14ac:dyDescent="0.25">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x14ac:dyDescent="0.25">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x14ac:dyDescent="0.25">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x14ac:dyDescent="0.25">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x14ac:dyDescent="0.25">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x14ac:dyDescent="0.25">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x14ac:dyDescent="0.25">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x14ac:dyDescent="0.25">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x14ac:dyDescent="0.25">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x14ac:dyDescent="0.25">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x14ac:dyDescent="0.25">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x14ac:dyDescent="0.25">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x14ac:dyDescent="0.25">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x14ac:dyDescent="0.25">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x14ac:dyDescent="0.25">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x14ac:dyDescent="0.25">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x14ac:dyDescent="0.25">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x14ac:dyDescent="0.25">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x14ac:dyDescent="0.25">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x14ac:dyDescent="0.25">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x14ac:dyDescent="0.25">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x14ac:dyDescent="0.25">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x14ac:dyDescent="0.25">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x14ac:dyDescent="0.25">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x14ac:dyDescent="0.25">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x14ac:dyDescent="0.25">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x14ac:dyDescent="0.25">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x14ac:dyDescent="0.25">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x14ac:dyDescent="0.25">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x14ac:dyDescent="0.25">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x14ac:dyDescent="0.25">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x14ac:dyDescent="0.25">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x14ac:dyDescent="0.25">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x14ac:dyDescent="0.25">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x14ac:dyDescent="0.25">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x14ac:dyDescent="0.25">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x14ac:dyDescent="0.25">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x14ac:dyDescent="0.25">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x14ac:dyDescent="0.25">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x14ac:dyDescent="0.25">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x14ac:dyDescent="0.25">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x14ac:dyDescent="0.25">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x14ac:dyDescent="0.25">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x14ac:dyDescent="0.25">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x14ac:dyDescent="0.25">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x14ac:dyDescent="0.25">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x14ac:dyDescent="0.25">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x14ac:dyDescent="0.25">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x14ac:dyDescent="0.25">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x14ac:dyDescent="0.25">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x14ac:dyDescent="0.25">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x14ac:dyDescent="0.25">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x14ac:dyDescent="0.25">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x14ac:dyDescent="0.25">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x14ac:dyDescent="0.25">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x14ac:dyDescent="0.25">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x14ac:dyDescent="0.25">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x14ac:dyDescent="0.25">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x14ac:dyDescent="0.25">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x14ac:dyDescent="0.25">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x14ac:dyDescent="0.25">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x14ac:dyDescent="0.25">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x14ac:dyDescent="0.25">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x14ac:dyDescent="0.25">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x14ac:dyDescent="0.25">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x14ac:dyDescent="0.25">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x14ac:dyDescent="0.25">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x14ac:dyDescent="0.25">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x14ac:dyDescent="0.25">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x14ac:dyDescent="0.25">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x14ac:dyDescent="0.25">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x14ac:dyDescent="0.25">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x14ac:dyDescent="0.25">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x14ac:dyDescent="0.25">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x14ac:dyDescent="0.25">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x14ac:dyDescent="0.25">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x14ac:dyDescent="0.25">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x14ac:dyDescent="0.25">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x14ac:dyDescent="0.25">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x14ac:dyDescent="0.25">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x14ac:dyDescent="0.25">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x14ac:dyDescent="0.25">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x14ac:dyDescent="0.25">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x14ac:dyDescent="0.25">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x14ac:dyDescent="0.25">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x14ac:dyDescent="0.25">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x14ac:dyDescent="0.25">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x14ac:dyDescent="0.25">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x14ac:dyDescent="0.25">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x14ac:dyDescent="0.25">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x14ac:dyDescent="0.25">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x14ac:dyDescent="0.25">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x14ac:dyDescent="0.25">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x14ac:dyDescent="0.25">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x14ac:dyDescent="0.25">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x14ac:dyDescent="0.25">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x14ac:dyDescent="0.25">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x14ac:dyDescent="0.25">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x14ac:dyDescent="0.25">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x14ac:dyDescent="0.25">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x14ac:dyDescent="0.25">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x14ac:dyDescent="0.25">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x14ac:dyDescent="0.25">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x14ac:dyDescent="0.25">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x14ac:dyDescent="0.25">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x14ac:dyDescent="0.25">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x14ac:dyDescent="0.25">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x14ac:dyDescent="0.25">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x14ac:dyDescent="0.25">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x14ac:dyDescent="0.25">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x14ac:dyDescent="0.25">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x14ac:dyDescent="0.25">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x14ac:dyDescent="0.25">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x14ac:dyDescent="0.25">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x14ac:dyDescent="0.25">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x14ac:dyDescent="0.25">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x14ac:dyDescent="0.25">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x14ac:dyDescent="0.25">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x14ac:dyDescent="0.25">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x14ac:dyDescent="0.25">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x14ac:dyDescent="0.25">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x14ac:dyDescent="0.25">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x14ac:dyDescent="0.25">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x14ac:dyDescent="0.25">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x14ac:dyDescent="0.25">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x14ac:dyDescent="0.25">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x14ac:dyDescent="0.25">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x14ac:dyDescent="0.25">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x14ac:dyDescent="0.25">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x14ac:dyDescent="0.25">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x14ac:dyDescent="0.25">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x14ac:dyDescent="0.25">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x14ac:dyDescent="0.25">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x14ac:dyDescent="0.25">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x14ac:dyDescent="0.25">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x14ac:dyDescent="0.25">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x14ac:dyDescent="0.25">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x14ac:dyDescent="0.25">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x14ac:dyDescent="0.25">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x14ac:dyDescent="0.25">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x14ac:dyDescent="0.25">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x14ac:dyDescent="0.25">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x14ac:dyDescent="0.25">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x14ac:dyDescent="0.25">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x14ac:dyDescent="0.25">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x14ac:dyDescent="0.25">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x14ac:dyDescent="0.25">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x14ac:dyDescent="0.25">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x14ac:dyDescent="0.25">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x14ac:dyDescent="0.25">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x14ac:dyDescent="0.25">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x14ac:dyDescent="0.25">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x14ac:dyDescent="0.25">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x14ac:dyDescent="0.25">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x14ac:dyDescent="0.25">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x14ac:dyDescent="0.25">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x14ac:dyDescent="0.25">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x14ac:dyDescent="0.25">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x14ac:dyDescent="0.25">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x14ac:dyDescent="0.25">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x14ac:dyDescent="0.25">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x14ac:dyDescent="0.25">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x14ac:dyDescent="0.25">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x14ac:dyDescent="0.25">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x14ac:dyDescent="0.25">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x14ac:dyDescent="0.25">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x14ac:dyDescent="0.25">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x14ac:dyDescent="0.25">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x14ac:dyDescent="0.25">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x14ac:dyDescent="0.25">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x14ac:dyDescent="0.25">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x14ac:dyDescent="0.25">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x14ac:dyDescent="0.25">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x14ac:dyDescent="0.25">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x14ac:dyDescent="0.25">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x14ac:dyDescent="0.25">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x14ac:dyDescent="0.25">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x14ac:dyDescent="0.25">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x14ac:dyDescent="0.25">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x14ac:dyDescent="0.25">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x14ac:dyDescent="0.25">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x14ac:dyDescent="0.25">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x14ac:dyDescent="0.25">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x14ac:dyDescent="0.25">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x14ac:dyDescent="0.25">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x14ac:dyDescent="0.25">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x14ac:dyDescent="0.25">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x14ac:dyDescent="0.25">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x14ac:dyDescent="0.25">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x14ac:dyDescent="0.25">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x14ac:dyDescent="0.25">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x14ac:dyDescent="0.25">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x14ac:dyDescent="0.25">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x14ac:dyDescent="0.25">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x14ac:dyDescent="0.25">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x14ac:dyDescent="0.25">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x14ac:dyDescent="0.25">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x14ac:dyDescent="0.25">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x14ac:dyDescent="0.25">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x14ac:dyDescent="0.25">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x14ac:dyDescent="0.25">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x14ac:dyDescent="0.25">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x14ac:dyDescent="0.25">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x14ac:dyDescent="0.25">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x14ac:dyDescent="0.25">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x14ac:dyDescent="0.25">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x14ac:dyDescent="0.25">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x14ac:dyDescent="0.25">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x14ac:dyDescent="0.25">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x14ac:dyDescent="0.25">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x14ac:dyDescent="0.25">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x14ac:dyDescent="0.25">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x14ac:dyDescent="0.25">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x14ac:dyDescent="0.25">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x14ac:dyDescent="0.25">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x14ac:dyDescent="0.25">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x14ac:dyDescent="0.25">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x14ac:dyDescent="0.25">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x14ac:dyDescent="0.25">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x14ac:dyDescent="0.25">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x14ac:dyDescent="0.25">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x14ac:dyDescent="0.25">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x14ac:dyDescent="0.25">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x14ac:dyDescent="0.25">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x14ac:dyDescent="0.25">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x14ac:dyDescent="0.25">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x14ac:dyDescent="0.25">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x14ac:dyDescent="0.25">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x14ac:dyDescent="0.25">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x14ac:dyDescent="0.25">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x14ac:dyDescent="0.25">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x14ac:dyDescent="0.25">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x14ac:dyDescent="0.25">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x14ac:dyDescent="0.25">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x14ac:dyDescent="0.25">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x14ac:dyDescent="0.25">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x14ac:dyDescent="0.25">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x14ac:dyDescent="0.25">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x14ac:dyDescent="0.25">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x14ac:dyDescent="0.25">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x14ac:dyDescent="0.25">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x14ac:dyDescent="0.25">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x14ac:dyDescent="0.25">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x14ac:dyDescent="0.25">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x14ac:dyDescent="0.25">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x14ac:dyDescent="0.25">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x14ac:dyDescent="0.25">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x14ac:dyDescent="0.25">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x14ac:dyDescent="0.25">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x14ac:dyDescent="0.25">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x14ac:dyDescent="0.25">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x14ac:dyDescent="0.25">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x14ac:dyDescent="0.25">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x14ac:dyDescent="0.25">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x14ac:dyDescent="0.25">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x14ac:dyDescent="0.25">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x14ac:dyDescent="0.25">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x14ac:dyDescent="0.25">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x14ac:dyDescent="0.25">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x14ac:dyDescent="0.25">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x14ac:dyDescent="0.25">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x14ac:dyDescent="0.25">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x14ac:dyDescent="0.25">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x14ac:dyDescent="0.25">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x14ac:dyDescent="0.25">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x14ac:dyDescent="0.25">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x14ac:dyDescent="0.25">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x14ac:dyDescent="0.25">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x14ac:dyDescent="0.25">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x14ac:dyDescent="0.25">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x14ac:dyDescent="0.25">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x14ac:dyDescent="0.25">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x14ac:dyDescent="0.25">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x14ac:dyDescent="0.25">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x14ac:dyDescent="0.25">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x14ac:dyDescent="0.25">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x14ac:dyDescent="0.25">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x14ac:dyDescent="0.25">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x14ac:dyDescent="0.25">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x14ac:dyDescent="0.25">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x14ac:dyDescent="0.25">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x14ac:dyDescent="0.25">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x14ac:dyDescent="0.25">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x14ac:dyDescent="0.25">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x14ac:dyDescent="0.25">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x14ac:dyDescent="0.25">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x14ac:dyDescent="0.25">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x14ac:dyDescent="0.25">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x14ac:dyDescent="0.25">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x14ac:dyDescent="0.25">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x14ac:dyDescent="0.25">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x14ac:dyDescent="0.25">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x14ac:dyDescent="0.25">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x14ac:dyDescent="0.25">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x14ac:dyDescent="0.25">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x14ac:dyDescent="0.25">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x14ac:dyDescent="0.25">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x14ac:dyDescent="0.25">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x14ac:dyDescent="0.25">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x14ac:dyDescent="0.25">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x14ac:dyDescent="0.25">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x14ac:dyDescent="0.25">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x14ac:dyDescent="0.25">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x14ac:dyDescent="0.25">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x14ac:dyDescent="0.25">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x14ac:dyDescent="0.25">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x14ac:dyDescent="0.25">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x14ac:dyDescent="0.25">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x14ac:dyDescent="0.25">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x14ac:dyDescent="0.25">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x14ac:dyDescent="0.25">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x14ac:dyDescent="0.25">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x14ac:dyDescent="0.25">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x14ac:dyDescent="0.25">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x14ac:dyDescent="0.25">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x14ac:dyDescent="0.25">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x14ac:dyDescent="0.25">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x14ac:dyDescent="0.25">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x14ac:dyDescent="0.25">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x14ac:dyDescent="0.25">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x14ac:dyDescent="0.25">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x14ac:dyDescent="0.25">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x14ac:dyDescent="0.25">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x14ac:dyDescent="0.25">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x14ac:dyDescent="0.25">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x14ac:dyDescent="0.25">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x14ac:dyDescent="0.25">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x14ac:dyDescent="0.25">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x14ac:dyDescent="0.25">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x14ac:dyDescent="0.25">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x14ac:dyDescent="0.25">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x14ac:dyDescent="0.25">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x14ac:dyDescent="0.25">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x14ac:dyDescent="0.25">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x14ac:dyDescent="0.25">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x14ac:dyDescent="0.25">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x14ac:dyDescent="0.25">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x14ac:dyDescent="0.25">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x14ac:dyDescent="0.25">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x14ac:dyDescent="0.25">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x14ac:dyDescent="0.25">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x14ac:dyDescent="0.25">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x14ac:dyDescent="0.25">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x14ac:dyDescent="0.25">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x14ac:dyDescent="0.25">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x14ac:dyDescent="0.25">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x14ac:dyDescent="0.25">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x14ac:dyDescent="0.25">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x14ac:dyDescent="0.25">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x14ac:dyDescent="0.25">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x14ac:dyDescent="0.25">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x14ac:dyDescent="0.25">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x14ac:dyDescent="0.25">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x14ac:dyDescent="0.25">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x14ac:dyDescent="0.25">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x14ac:dyDescent="0.25">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x14ac:dyDescent="0.25">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x14ac:dyDescent="0.25">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x14ac:dyDescent="0.25">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x14ac:dyDescent="0.25">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x14ac:dyDescent="0.25">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x14ac:dyDescent="0.25">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x14ac:dyDescent="0.25">
      <c r="A1234" s="10" t="s">
        <v>3991</v>
      </c>
      <c r="B1234" s="10" t="s">
        <v>1622</v>
      </c>
      <c r="C1234" s="10"/>
      <c r="D1234" s="10" t="s">
        <v>1252</v>
      </c>
      <c r="E1234" s="71">
        <v>41640</v>
      </c>
      <c r="F1234" s="71">
        <v>42004</v>
      </c>
      <c r="G1234" s="10" t="s">
        <v>1193</v>
      </c>
      <c r="H1234" s="117">
        <v>0.23813624999999999</v>
      </c>
      <c r="I1234" s="117">
        <v>0.23813624999999999</v>
      </c>
      <c r="J1234" s="117">
        <v>0.23813624999999999</v>
      </c>
      <c r="K1234" s="117">
        <v>0.23813624999999999</v>
      </c>
      <c r="L1234" s="117">
        <v>0.23813624999999999</v>
      </c>
      <c r="M1234" s="117">
        <v>0.23813624999999999</v>
      </c>
      <c r="N1234" s="117">
        <v>0.28810717499999999</v>
      </c>
      <c r="O1234" s="117">
        <v>0.28810717499999999</v>
      </c>
      <c r="P1234" s="117">
        <v>0.28810717499999999</v>
      </c>
      <c r="Q1234" s="117">
        <v>0.28810717499999999</v>
      </c>
      <c r="R1234" s="117">
        <v>0.28810717499999999</v>
      </c>
      <c r="S1234" s="117">
        <v>0.28810717499999999</v>
      </c>
      <c r="T1234" s="117">
        <v>0.28810717499999999</v>
      </c>
      <c r="U1234" s="117">
        <v>0.28810717499999999</v>
      </c>
      <c r="V1234" s="117">
        <v>0.28810717499999999</v>
      </c>
      <c r="W1234" s="117">
        <v>0.28810717499999999</v>
      </c>
      <c r="X1234" s="117">
        <v>0.28810717499999999</v>
      </c>
      <c r="Y1234" s="117">
        <v>0.28810717499999999</v>
      </c>
      <c r="Z1234" s="117">
        <v>0.23813624999999999</v>
      </c>
      <c r="AA1234" s="117">
        <v>0.23813624999999999</v>
      </c>
      <c r="AB1234" s="117">
        <v>0.23813624999999999</v>
      </c>
      <c r="AC1234" s="117">
        <v>0.23813624999999999</v>
      </c>
      <c r="AD1234" s="117">
        <v>0.23813624999999999</v>
      </c>
      <c r="AE1234" s="117">
        <v>0.23813624999999999</v>
      </c>
      <c r="AF1234" s="10" t="s">
        <v>1166</v>
      </c>
    </row>
    <row r="1235" spans="1:32" ht="14.25" customHeight="1" x14ac:dyDescent="0.25">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x14ac:dyDescent="0.25">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x14ac:dyDescent="0.25">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x14ac:dyDescent="0.25">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x14ac:dyDescent="0.25">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x14ac:dyDescent="0.25">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x14ac:dyDescent="0.25">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x14ac:dyDescent="0.25">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x14ac:dyDescent="0.25">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x14ac:dyDescent="0.25">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x14ac:dyDescent="0.25">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x14ac:dyDescent="0.25">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x14ac:dyDescent="0.25">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x14ac:dyDescent="0.25">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x14ac:dyDescent="0.25">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x14ac:dyDescent="0.25">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x14ac:dyDescent="0.25">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x14ac:dyDescent="0.25">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x14ac:dyDescent="0.25">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x14ac:dyDescent="0.25">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x14ac:dyDescent="0.25">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x14ac:dyDescent="0.25">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x14ac:dyDescent="0.25">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x14ac:dyDescent="0.25">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x14ac:dyDescent="0.25">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x14ac:dyDescent="0.25">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x14ac:dyDescent="0.25">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x14ac:dyDescent="0.25">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x14ac:dyDescent="0.25">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x14ac:dyDescent="0.25">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x14ac:dyDescent="0.25">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x14ac:dyDescent="0.25">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x14ac:dyDescent="0.25">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x14ac:dyDescent="0.25">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x14ac:dyDescent="0.25">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x14ac:dyDescent="0.25">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x14ac:dyDescent="0.25">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x14ac:dyDescent="0.25">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x14ac:dyDescent="0.25">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x14ac:dyDescent="0.25">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x14ac:dyDescent="0.25">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x14ac:dyDescent="0.25">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x14ac:dyDescent="0.25">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x14ac:dyDescent="0.25">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x14ac:dyDescent="0.25">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x14ac:dyDescent="0.25">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x14ac:dyDescent="0.25">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x14ac:dyDescent="0.25">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x14ac:dyDescent="0.25">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x14ac:dyDescent="0.25">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x14ac:dyDescent="0.25">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x14ac:dyDescent="0.25">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x14ac:dyDescent="0.25">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x14ac:dyDescent="0.25">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x14ac:dyDescent="0.25">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x14ac:dyDescent="0.25">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x14ac:dyDescent="0.25">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x14ac:dyDescent="0.25">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x14ac:dyDescent="0.25">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x14ac:dyDescent="0.25">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x14ac:dyDescent="0.25">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x14ac:dyDescent="0.25">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x14ac:dyDescent="0.25">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x14ac:dyDescent="0.25">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x14ac:dyDescent="0.25">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x14ac:dyDescent="0.25">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x14ac:dyDescent="0.25">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x14ac:dyDescent="0.25">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x14ac:dyDescent="0.25">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x14ac:dyDescent="0.25">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x14ac:dyDescent="0.25">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x14ac:dyDescent="0.25">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x14ac:dyDescent="0.25">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x14ac:dyDescent="0.25">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x14ac:dyDescent="0.25">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x14ac:dyDescent="0.25">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x14ac:dyDescent="0.25">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x14ac:dyDescent="0.25">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x14ac:dyDescent="0.25">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x14ac:dyDescent="0.25">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x14ac:dyDescent="0.25">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x14ac:dyDescent="0.25">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x14ac:dyDescent="0.25">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x14ac:dyDescent="0.25">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x14ac:dyDescent="0.25">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x14ac:dyDescent="0.25">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x14ac:dyDescent="0.25">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x14ac:dyDescent="0.25">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x14ac:dyDescent="0.25">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x14ac:dyDescent="0.25">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x14ac:dyDescent="0.25">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x14ac:dyDescent="0.25">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x14ac:dyDescent="0.25">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x14ac:dyDescent="0.25">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x14ac:dyDescent="0.25">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x14ac:dyDescent="0.25">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x14ac:dyDescent="0.25">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x14ac:dyDescent="0.25">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x14ac:dyDescent="0.25">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x14ac:dyDescent="0.25">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x14ac:dyDescent="0.25">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x14ac:dyDescent="0.25">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x14ac:dyDescent="0.25">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x14ac:dyDescent="0.25">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x14ac:dyDescent="0.25">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x14ac:dyDescent="0.25">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x14ac:dyDescent="0.25">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x14ac:dyDescent="0.25">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x14ac:dyDescent="0.25">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x14ac:dyDescent="0.25">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x14ac:dyDescent="0.25">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x14ac:dyDescent="0.25">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x14ac:dyDescent="0.25">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x14ac:dyDescent="0.25">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x14ac:dyDescent="0.25">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x14ac:dyDescent="0.25">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x14ac:dyDescent="0.25">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x14ac:dyDescent="0.25">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x14ac:dyDescent="0.25">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x14ac:dyDescent="0.25">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x14ac:dyDescent="0.25">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x14ac:dyDescent="0.25">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x14ac:dyDescent="0.25">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x14ac:dyDescent="0.25">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x14ac:dyDescent="0.25">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x14ac:dyDescent="0.25">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x14ac:dyDescent="0.25">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x14ac:dyDescent="0.25">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x14ac:dyDescent="0.25">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x14ac:dyDescent="0.25">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x14ac:dyDescent="0.25">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x14ac:dyDescent="0.25">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x14ac:dyDescent="0.25">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x14ac:dyDescent="0.25">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x14ac:dyDescent="0.25">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x14ac:dyDescent="0.25">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x14ac:dyDescent="0.25">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x14ac:dyDescent="0.25">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x14ac:dyDescent="0.25">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x14ac:dyDescent="0.25">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x14ac:dyDescent="0.25">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x14ac:dyDescent="0.25">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x14ac:dyDescent="0.25">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x14ac:dyDescent="0.25">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x14ac:dyDescent="0.25">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x14ac:dyDescent="0.25">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x14ac:dyDescent="0.25">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x14ac:dyDescent="0.25">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x14ac:dyDescent="0.25">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x14ac:dyDescent="0.25">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x14ac:dyDescent="0.25">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x14ac:dyDescent="0.25">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x14ac:dyDescent="0.25">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x14ac:dyDescent="0.25">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x14ac:dyDescent="0.25">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x14ac:dyDescent="0.25">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x14ac:dyDescent="0.25">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x14ac:dyDescent="0.25">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x14ac:dyDescent="0.25">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x14ac:dyDescent="0.25">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x14ac:dyDescent="0.25">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x14ac:dyDescent="0.25">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x14ac:dyDescent="0.25">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x14ac:dyDescent="0.25">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x14ac:dyDescent="0.25">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x14ac:dyDescent="0.25">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x14ac:dyDescent="0.25">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x14ac:dyDescent="0.25">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x14ac:dyDescent="0.25">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x14ac:dyDescent="0.25">
      <c r="A1404" s="10" t="s">
        <v>1907</v>
      </c>
      <c r="B1404" s="10" t="s">
        <v>2730</v>
      </c>
      <c r="C1404" s="10" t="s">
        <v>4149</v>
      </c>
      <c r="D1404" s="10" t="s">
        <v>1745</v>
      </c>
      <c r="E1404" s="71">
        <v>41640</v>
      </c>
      <c r="F1404" s="71">
        <v>42004</v>
      </c>
      <c r="G1404" s="71" t="s">
        <v>1193</v>
      </c>
      <c r="H1404" s="118">
        <v>0</v>
      </c>
      <c r="I1404" s="118">
        <v>0</v>
      </c>
      <c r="J1404" s="118">
        <v>0</v>
      </c>
      <c r="K1404" s="118">
        <v>0</v>
      </c>
      <c r="L1404" s="118">
        <v>0</v>
      </c>
      <c r="M1404" s="118">
        <v>0</v>
      </c>
      <c r="N1404" s="118">
        <v>1</v>
      </c>
      <c r="O1404" s="118">
        <v>1</v>
      </c>
      <c r="P1404" s="118">
        <v>1</v>
      </c>
      <c r="Q1404" s="118">
        <v>1</v>
      </c>
      <c r="R1404" s="118">
        <v>1</v>
      </c>
      <c r="S1404" s="118">
        <v>1</v>
      </c>
      <c r="T1404" s="118">
        <v>1</v>
      </c>
      <c r="U1404" s="118">
        <v>1</v>
      </c>
      <c r="V1404" s="118">
        <v>1</v>
      </c>
      <c r="W1404" s="118">
        <v>1</v>
      </c>
      <c r="X1404" s="118">
        <v>1</v>
      </c>
      <c r="Y1404" s="118">
        <v>1</v>
      </c>
      <c r="Z1404" s="118">
        <v>1</v>
      </c>
      <c r="AA1404" s="118">
        <v>1</v>
      </c>
      <c r="AB1404" s="118">
        <v>0</v>
      </c>
      <c r="AC1404" s="118">
        <v>0</v>
      </c>
      <c r="AD1404" s="118">
        <v>0</v>
      </c>
      <c r="AE1404" s="118">
        <v>0</v>
      </c>
      <c r="AF1404" s="10"/>
    </row>
    <row r="1405" spans="1:32" ht="14.25" customHeight="1" x14ac:dyDescent="0.25">
      <c r="A1405" s="5" t="s">
        <v>1907</v>
      </c>
      <c r="B1405" s="119" t="s">
        <v>2730</v>
      </c>
      <c r="C1405" s="119" t="s">
        <v>4149</v>
      </c>
      <c r="D1405" s="119" t="s">
        <v>4155</v>
      </c>
      <c r="E1405" s="120">
        <v>41640</v>
      </c>
      <c r="F1405" s="120">
        <v>42004</v>
      </c>
      <c r="G1405" s="120" t="s">
        <v>1132</v>
      </c>
      <c r="H1405" s="121">
        <v>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spans="1:32" ht="14.25" customHeight="1" x14ac:dyDescent="0.25">
      <c r="A1406" s="10" t="s">
        <v>1906</v>
      </c>
      <c r="B1406" s="10" t="s">
        <v>2730</v>
      </c>
      <c r="C1406" s="10" t="s">
        <v>4149</v>
      </c>
      <c r="D1406" s="10" t="s">
        <v>1745</v>
      </c>
      <c r="E1406" s="71">
        <v>41640</v>
      </c>
      <c r="F1406" s="71">
        <v>42004</v>
      </c>
      <c r="G1406" s="71" t="s">
        <v>1193</v>
      </c>
      <c r="H1406" s="118">
        <v>0</v>
      </c>
      <c r="I1406" s="118">
        <v>0</v>
      </c>
      <c r="J1406" s="118">
        <v>0</v>
      </c>
      <c r="K1406" s="118">
        <v>0</v>
      </c>
      <c r="L1406" s="118">
        <v>0</v>
      </c>
      <c r="M1406" s="118">
        <v>0</v>
      </c>
      <c r="N1406" s="118">
        <v>1</v>
      </c>
      <c r="O1406" s="118">
        <v>1</v>
      </c>
      <c r="P1406" s="118">
        <v>1</v>
      </c>
      <c r="Q1406" s="118">
        <v>1</v>
      </c>
      <c r="R1406" s="118">
        <v>1</v>
      </c>
      <c r="S1406" s="118">
        <v>1</v>
      </c>
      <c r="T1406" s="118">
        <v>1</v>
      </c>
      <c r="U1406" s="118">
        <v>1</v>
      </c>
      <c r="V1406" s="118">
        <v>1</v>
      </c>
      <c r="W1406" s="118">
        <v>1</v>
      </c>
      <c r="X1406" s="118">
        <v>1</v>
      </c>
      <c r="Y1406" s="118">
        <v>1</v>
      </c>
      <c r="Z1406" s="118">
        <v>1</v>
      </c>
      <c r="AA1406" s="118">
        <v>1</v>
      </c>
      <c r="AB1406" s="118">
        <v>0</v>
      </c>
      <c r="AC1406" s="118">
        <v>0</v>
      </c>
      <c r="AD1406" s="118">
        <v>0</v>
      </c>
      <c r="AE1406" s="118">
        <v>0</v>
      </c>
      <c r="AF1406" s="10"/>
    </row>
    <row r="1407" spans="1:32" ht="14.25" customHeight="1" x14ac:dyDescent="0.25">
      <c r="A1407" s="5" t="s">
        <v>1906</v>
      </c>
      <c r="B1407" s="119" t="s">
        <v>2730</v>
      </c>
      <c r="C1407" s="119" t="s">
        <v>4149</v>
      </c>
      <c r="D1407" s="119" t="s">
        <v>4155</v>
      </c>
      <c r="E1407" s="120">
        <v>41640</v>
      </c>
      <c r="F1407" s="120">
        <v>42004</v>
      </c>
      <c r="G1407" s="120" t="s">
        <v>1132</v>
      </c>
      <c r="H1407" s="121">
        <v>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spans="1:32" ht="14.25" customHeight="1" x14ac:dyDescent="0.25">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x14ac:dyDescent="0.25">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x14ac:dyDescent="0.25">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x14ac:dyDescent="0.25">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x14ac:dyDescent="0.25">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x14ac:dyDescent="0.25">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x14ac:dyDescent="0.25">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x14ac:dyDescent="0.25">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x14ac:dyDescent="0.25">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x14ac:dyDescent="0.25">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x14ac:dyDescent="0.25">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x14ac:dyDescent="0.25">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x14ac:dyDescent="0.25">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x14ac:dyDescent="0.25">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x14ac:dyDescent="0.25">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x14ac:dyDescent="0.25">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x14ac:dyDescent="0.25">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x14ac:dyDescent="0.25">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x14ac:dyDescent="0.25">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x14ac:dyDescent="0.25">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x14ac:dyDescent="0.25">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x14ac:dyDescent="0.25">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x14ac:dyDescent="0.25">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x14ac:dyDescent="0.25">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x14ac:dyDescent="0.25">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x14ac:dyDescent="0.25">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x14ac:dyDescent="0.25">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x14ac:dyDescent="0.25">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x14ac:dyDescent="0.25">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x14ac:dyDescent="0.25">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x14ac:dyDescent="0.25">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x14ac:dyDescent="0.25">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x14ac:dyDescent="0.25">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x14ac:dyDescent="0.25">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x14ac:dyDescent="0.25">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x14ac:dyDescent="0.25">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x14ac:dyDescent="0.25">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x14ac:dyDescent="0.25">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x14ac:dyDescent="0.25">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x14ac:dyDescent="0.25">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x14ac:dyDescent="0.25">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x14ac:dyDescent="0.25">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x14ac:dyDescent="0.25">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x14ac:dyDescent="0.25">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x14ac:dyDescent="0.25">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x14ac:dyDescent="0.25">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x14ac:dyDescent="0.25">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x14ac:dyDescent="0.25">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x14ac:dyDescent="0.25">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x14ac:dyDescent="0.25">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x14ac:dyDescent="0.25">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x14ac:dyDescent="0.25">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x14ac:dyDescent="0.25">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x14ac:dyDescent="0.25">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x14ac:dyDescent="0.25">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x14ac:dyDescent="0.25">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x14ac:dyDescent="0.25">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x14ac:dyDescent="0.25">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x14ac:dyDescent="0.25">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x14ac:dyDescent="0.25">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x14ac:dyDescent="0.25">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x14ac:dyDescent="0.25">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x14ac:dyDescent="0.25">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x14ac:dyDescent="0.25">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x14ac:dyDescent="0.25">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x14ac:dyDescent="0.25">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x14ac:dyDescent="0.25">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x14ac:dyDescent="0.25">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x14ac:dyDescent="0.25">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x14ac:dyDescent="0.25">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x14ac:dyDescent="0.25">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x14ac:dyDescent="0.25">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x14ac:dyDescent="0.25">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x14ac:dyDescent="0.25">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x14ac:dyDescent="0.25">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x14ac:dyDescent="0.25">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x14ac:dyDescent="0.25">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x14ac:dyDescent="0.25">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x14ac:dyDescent="0.25">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x14ac:dyDescent="0.25">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x14ac:dyDescent="0.25">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x14ac:dyDescent="0.25">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x14ac:dyDescent="0.25">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x14ac:dyDescent="0.25">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x14ac:dyDescent="0.25">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x14ac:dyDescent="0.25">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x14ac:dyDescent="0.25">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x14ac:dyDescent="0.25">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x14ac:dyDescent="0.25">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x14ac:dyDescent="0.25">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x14ac:dyDescent="0.25">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x14ac:dyDescent="0.25">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x14ac:dyDescent="0.25">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x14ac:dyDescent="0.25">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x14ac:dyDescent="0.25">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x14ac:dyDescent="0.25">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x14ac:dyDescent="0.25">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x14ac:dyDescent="0.25">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x14ac:dyDescent="0.25">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x14ac:dyDescent="0.25">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x14ac:dyDescent="0.25">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x14ac:dyDescent="0.25">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x14ac:dyDescent="0.25">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x14ac:dyDescent="0.25">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x14ac:dyDescent="0.25">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x14ac:dyDescent="0.25">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x14ac:dyDescent="0.25">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x14ac:dyDescent="0.25">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x14ac:dyDescent="0.25">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x14ac:dyDescent="0.25">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x14ac:dyDescent="0.25">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x14ac:dyDescent="0.25">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x14ac:dyDescent="0.25">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x14ac:dyDescent="0.25">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x14ac:dyDescent="0.25">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x14ac:dyDescent="0.25">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x14ac:dyDescent="0.25">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x14ac:dyDescent="0.25">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x14ac:dyDescent="0.25">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x14ac:dyDescent="0.25">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x14ac:dyDescent="0.25">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x14ac:dyDescent="0.25">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x14ac:dyDescent="0.25">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x14ac:dyDescent="0.25">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x14ac:dyDescent="0.25">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x14ac:dyDescent="0.25">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x14ac:dyDescent="0.25">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x14ac:dyDescent="0.25">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x14ac:dyDescent="0.25">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x14ac:dyDescent="0.25">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x14ac:dyDescent="0.25">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x14ac:dyDescent="0.25">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x14ac:dyDescent="0.25">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x14ac:dyDescent="0.25">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x14ac:dyDescent="0.25">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x14ac:dyDescent="0.25">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x14ac:dyDescent="0.25">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x14ac:dyDescent="0.25">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x14ac:dyDescent="0.25">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x14ac:dyDescent="0.25">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x14ac:dyDescent="0.25">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x14ac:dyDescent="0.25">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x14ac:dyDescent="0.25">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x14ac:dyDescent="0.25">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x14ac:dyDescent="0.25">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x14ac:dyDescent="0.25">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x14ac:dyDescent="0.25">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x14ac:dyDescent="0.25">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x14ac:dyDescent="0.25">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x14ac:dyDescent="0.25">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x14ac:dyDescent="0.25">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x14ac:dyDescent="0.25">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x14ac:dyDescent="0.25">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x14ac:dyDescent="0.25">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x14ac:dyDescent="0.25">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x14ac:dyDescent="0.25">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x14ac:dyDescent="0.25">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x14ac:dyDescent="0.25">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x14ac:dyDescent="0.25">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x14ac:dyDescent="0.25">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x14ac:dyDescent="0.25">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x14ac:dyDescent="0.25">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x14ac:dyDescent="0.25">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x14ac:dyDescent="0.25">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x14ac:dyDescent="0.25">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x14ac:dyDescent="0.25">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x14ac:dyDescent="0.25">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x14ac:dyDescent="0.25">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x14ac:dyDescent="0.25">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x14ac:dyDescent="0.25">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x14ac:dyDescent="0.25">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x14ac:dyDescent="0.25">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x14ac:dyDescent="0.25">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x14ac:dyDescent="0.25">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x14ac:dyDescent="0.25">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x14ac:dyDescent="0.25">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x14ac:dyDescent="0.25">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x14ac:dyDescent="0.25">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x14ac:dyDescent="0.25">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x14ac:dyDescent="0.25">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x14ac:dyDescent="0.25">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x14ac:dyDescent="0.25">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x14ac:dyDescent="0.25">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x14ac:dyDescent="0.25">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x14ac:dyDescent="0.25">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x14ac:dyDescent="0.25">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x14ac:dyDescent="0.25">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x14ac:dyDescent="0.25">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x14ac:dyDescent="0.25">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x14ac:dyDescent="0.25">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x14ac:dyDescent="0.25">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x14ac:dyDescent="0.25">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x14ac:dyDescent="0.25">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x14ac:dyDescent="0.25">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x14ac:dyDescent="0.25">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x14ac:dyDescent="0.25">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x14ac:dyDescent="0.25">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x14ac:dyDescent="0.25">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x14ac:dyDescent="0.25">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x14ac:dyDescent="0.25">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x14ac:dyDescent="0.25">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x14ac:dyDescent="0.25">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x14ac:dyDescent="0.25">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x14ac:dyDescent="0.25">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x14ac:dyDescent="0.25">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x14ac:dyDescent="0.25">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x14ac:dyDescent="0.25">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x14ac:dyDescent="0.25">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x14ac:dyDescent="0.25">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x14ac:dyDescent="0.25">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x14ac:dyDescent="0.25">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x14ac:dyDescent="0.25">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x14ac:dyDescent="0.25">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x14ac:dyDescent="0.25">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x14ac:dyDescent="0.25">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x14ac:dyDescent="0.25">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x14ac:dyDescent="0.25">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x14ac:dyDescent="0.25">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x14ac:dyDescent="0.25">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x14ac:dyDescent="0.25">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x14ac:dyDescent="0.25">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x14ac:dyDescent="0.25">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x14ac:dyDescent="0.25">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x14ac:dyDescent="0.25">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x14ac:dyDescent="0.25">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x14ac:dyDescent="0.25">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x14ac:dyDescent="0.25">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x14ac:dyDescent="0.25">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x14ac:dyDescent="0.25">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x14ac:dyDescent="0.25">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x14ac:dyDescent="0.25">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x14ac:dyDescent="0.25">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x14ac:dyDescent="0.25">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x14ac:dyDescent="0.25">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x14ac:dyDescent="0.25">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x14ac:dyDescent="0.25">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x14ac:dyDescent="0.25">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x14ac:dyDescent="0.25">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x14ac:dyDescent="0.25">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x14ac:dyDescent="0.25">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x14ac:dyDescent="0.25">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x14ac:dyDescent="0.25">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x14ac:dyDescent="0.25">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x14ac:dyDescent="0.25">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x14ac:dyDescent="0.25">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x14ac:dyDescent="0.25">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x14ac:dyDescent="0.25">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x14ac:dyDescent="0.25">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x14ac:dyDescent="0.25">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x14ac:dyDescent="0.25">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x14ac:dyDescent="0.25">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x14ac:dyDescent="0.25">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x14ac:dyDescent="0.25">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x14ac:dyDescent="0.25">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x14ac:dyDescent="0.25">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x14ac:dyDescent="0.25">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x14ac:dyDescent="0.25">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x14ac:dyDescent="0.25">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x14ac:dyDescent="0.25">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x14ac:dyDescent="0.25">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x14ac:dyDescent="0.25">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x14ac:dyDescent="0.25">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x14ac:dyDescent="0.25">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x14ac:dyDescent="0.25">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x14ac:dyDescent="0.25">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x14ac:dyDescent="0.25">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x14ac:dyDescent="0.25">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x14ac:dyDescent="0.25">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x14ac:dyDescent="0.25">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x14ac:dyDescent="0.25">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x14ac:dyDescent="0.25">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x14ac:dyDescent="0.25">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x14ac:dyDescent="0.25">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x14ac:dyDescent="0.25">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x14ac:dyDescent="0.25">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x14ac:dyDescent="0.25">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x14ac:dyDescent="0.25">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x14ac:dyDescent="0.25">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x14ac:dyDescent="0.25">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x14ac:dyDescent="0.25">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x14ac:dyDescent="0.25">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x14ac:dyDescent="0.25">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x14ac:dyDescent="0.25">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x14ac:dyDescent="0.25">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x14ac:dyDescent="0.25">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x14ac:dyDescent="0.25">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x14ac:dyDescent="0.25">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x14ac:dyDescent="0.25">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x14ac:dyDescent="0.25">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x14ac:dyDescent="0.25">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x14ac:dyDescent="0.25">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x14ac:dyDescent="0.25">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x14ac:dyDescent="0.25">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x14ac:dyDescent="0.25">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x14ac:dyDescent="0.25">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x14ac:dyDescent="0.25">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x14ac:dyDescent="0.25">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x14ac:dyDescent="0.25">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x14ac:dyDescent="0.25">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x14ac:dyDescent="0.25">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x14ac:dyDescent="0.25">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x14ac:dyDescent="0.25">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x14ac:dyDescent="0.25">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x14ac:dyDescent="0.25">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x14ac:dyDescent="0.25">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x14ac:dyDescent="0.25">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x14ac:dyDescent="0.25">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x14ac:dyDescent="0.25">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x14ac:dyDescent="0.25">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x14ac:dyDescent="0.25">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x14ac:dyDescent="0.25">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x14ac:dyDescent="0.25">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x14ac:dyDescent="0.25">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x14ac:dyDescent="0.25">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x14ac:dyDescent="0.25">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x14ac:dyDescent="0.25">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x14ac:dyDescent="0.25">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x14ac:dyDescent="0.25">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x14ac:dyDescent="0.25">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x14ac:dyDescent="0.25">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x14ac:dyDescent="0.25">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x14ac:dyDescent="0.25">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x14ac:dyDescent="0.25">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x14ac:dyDescent="0.25">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x14ac:dyDescent="0.25">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x14ac:dyDescent="0.25">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x14ac:dyDescent="0.25">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x14ac:dyDescent="0.25">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x14ac:dyDescent="0.25">
      <c r="A1736" s="10" t="s">
        <v>4429</v>
      </c>
      <c r="B1736" s="10" t="s">
        <v>234</v>
      </c>
      <c r="C1736" s="10" t="s">
        <v>4149</v>
      </c>
      <c r="D1736" s="10" t="s">
        <v>1114</v>
      </c>
      <c r="E1736" s="71">
        <v>41640</v>
      </c>
      <c r="F1736" s="71">
        <v>42004</v>
      </c>
      <c r="G1736" s="71" t="s">
        <v>1193</v>
      </c>
      <c r="H1736" s="117">
        <v>0</v>
      </c>
      <c r="I1736" s="117">
        <v>0</v>
      </c>
      <c r="J1736" s="117">
        <v>0</v>
      </c>
      <c r="K1736" s="117">
        <v>0</v>
      </c>
      <c r="L1736" s="117">
        <v>0</v>
      </c>
      <c r="M1736" s="117">
        <v>0</v>
      </c>
      <c r="N1736" s="117">
        <v>0</v>
      </c>
      <c r="O1736" s="117">
        <v>1</v>
      </c>
      <c r="P1736" s="117">
        <v>1</v>
      </c>
      <c r="Q1736" s="117">
        <v>1</v>
      </c>
      <c r="R1736" s="117">
        <v>1</v>
      </c>
      <c r="S1736" s="117">
        <v>1</v>
      </c>
      <c r="T1736" s="117">
        <v>1</v>
      </c>
      <c r="U1736" s="117">
        <v>1</v>
      </c>
      <c r="V1736" s="117">
        <v>1</v>
      </c>
      <c r="W1736" s="117">
        <v>1</v>
      </c>
      <c r="X1736" s="117">
        <v>1</v>
      </c>
      <c r="Y1736" s="117">
        <v>1</v>
      </c>
      <c r="Z1736" s="117">
        <v>1</v>
      </c>
      <c r="AA1736" s="117">
        <v>1</v>
      </c>
      <c r="AB1736" s="117">
        <v>1</v>
      </c>
      <c r="AC1736" s="117">
        <v>1</v>
      </c>
      <c r="AD1736" s="117">
        <v>1</v>
      </c>
      <c r="AE1736" s="117">
        <v>1</v>
      </c>
      <c r="AF1736" s="10"/>
    </row>
    <row r="1737" spans="1:32" ht="14.25" customHeight="1" x14ac:dyDescent="0.25">
      <c r="A1737" s="5" t="s">
        <v>826</v>
      </c>
      <c r="B1737" s="5" t="s">
        <v>234</v>
      </c>
      <c r="C1737" s="5" t="s">
        <v>4149</v>
      </c>
      <c r="D1737" s="5" t="s">
        <v>1114</v>
      </c>
      <c r="E1737" s="70">
        <v>41640</v>
      </c>
      <c r="F1737" s="70">
        <v>42004</v>
      </c>
      <c r="G1737" s="70" t="s">
        <v>1132</v>
      </c>
      <c r="H1737" s="122">
        <v>1</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5"/>
    </row>
    <row r="1738" spans="1:32" ht="14.25" customHeight="1" x14ac:dyDescent="0.25">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x14ac:dyDescent="0.25">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x14ac:dyDescent="0.25">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x14ac:dyDescent="0.25">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x14ac:dyDescent="0.25">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x14ac:dyDescent="0.25">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x14ac:dyDescent="0.25">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x14ac:dyDescent="0.25">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x14ac:dyDescent="0.25">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x14ac:dyDescent="0.25">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x14ac:dyDescent="0.25">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x14ac:dyDescent="0.25">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x14ac:dyDescent="0.25">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x14ac:dyDescent="0.25">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x14ac:dyDescent="0.25">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x14ac:dyDescent="0.25">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x14ac:dyDescent="0.25">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x14ac:dyDescent="0.25">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x14ac:dyDescent="0.25">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x14ac:dyDescent="0.25">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x14ac:dyDescent="0.25">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x14ac:dyDescent="0.25">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x14ac:dyDescent="0.25">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x14ac:dyDescent="0.25">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x14ac:dyDescent="0.25">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x14ac:dyDescent="0.25">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x14ac:dyDescent="0.25">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x14ac:dyDescent="0.25">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x14ac:dyDescent="0.25">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x14ac:dyDescent="0.25">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x14ac:dyDescent="0.25">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x14ac:dyDescent="0.25">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x14ac:dyDescent="0.25">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x14ac:dyDescent="0.25">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x14ac:dyDescent="0.25">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x14ac:dyDescent="0.25">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x14ac:dyDescent="0.25">
      <c r="A1774" s="10" t="s">
        <v>824</v>
      </c>
      <c r="B1774" s="10" t="s">
        <v>2730</v>
      </c>
      <c r="C1774" s="10" t="s">
        <v>4149</v>
      </c>
      <c r="D1774" s="10" t="s">
        <v>1745</v>
      </c>
      <c r="E1774" s="71">
        <v>41640</v>
      </c>
      <c r="F1774" s="71">
        <v>42004</v>
      </c>
      <c r="G1774" s="71" t="s">
        <v>1193</v>
      </c>
      <c r="H1774" s="123">
        <v>0</v>
      </c>
      <c r="I1774" s="123">
        <v>0</v>
      </c>
      <c r="J1774" s="123">
        <v>0</v>
      </c>
      <c r="K1774" s="123">
        <v>0</v>
      </c>
      <c r="L1774" s="123">
        <v>0</v>
      </c>
      <c r="M1774" s="123">
        <v>0</v>
      </c>
      <c r="N1774" s="123">
        <v>1</v>
      </c>
      <c r="O1774" s="123">
        <v>1</v>
      </c>
      <c r="P1774" s="123">
        <v>1</v>
      </c>
      <c r="Q1774" s="123">
        <v>1</v>
      </c>
      <c r="R1774" s="123">
        <v>1</v>
      </c>
      <c r="S1774" s="123">
        <v>1</v>
      </c>
      <c r="T1774" s="123">
        <v>1</v>
      </c>
      <c r="U1774" s="123">
        <v>1</v>
      </c>
      <c r="V1774" s="123">
        <v>1</v>
      </c>
      <c r="W1774" s="123">
        <v>1</v>
      </c>
      <c r="X1774" s="123">
        <v>1</v>
      </c>
      <c r="Y1774" s="123">
        <v>1</v>
      </c>
      <c r="Z1774" s="123">
        <v>1</v>
      </c>
      <c r="AA1774" s="117">
        <v>1</v>
      </c>
      <c r="AB1774" s="117">
        <v>0</v>
      </c>
      <c r="AC1774" s="117">
        <v>0</v>
      </c>
      <c r="AD1774" s="117">
        <v>0</v>
      </c>
      <c r="AE1774" s="117">
        <v>0</v>
      </c>
      <c r="AF1774" s="10"/>
    </row>
    <row r="1775" spans="1:32" ht="14.25" customHeight="1" x14ac:dyDescent="0.25">
      <c r="A1775" s="5" t="s">
        <v>824</v>
      </c>
      <c r="B1775" s="5" t="s">
        <v>2730</v>
      </c>
      <c r="C1775" s="5" t="s">
        <v>4149</v>
      </c>
      <c r="D1775" s="5" t="s">
        <v>4155</v>
      </c>
      <c r="E1775" s="70">
        <v>41640</v>
      </c>
      <c r="F1775" s="70">
        <v>42004</v>
      </c>
      <c r="G1775" s="70" t="s">
        <v>1132</v>
      </c>
      <c r="H1775" s="124">
        <v>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5"/>
    </row>
    <row r="1776" spans="1:32" ht="14.25" customHeight="1" x14ac:dyDescent="0.25">
      <c r="A1776" s="10" t="s">
        <v>799</v>
      </c>
      <c r="B1776" s="10" t="s">
        <v>2730</v>
      </c>
      <c r="C1776" s="10" t="s">
        <v>4149</v>
      </c>
      <c r="D1776" s="10" t="s">
        <v>1745</v>
      </c>
      <c r="E1776" s="71">
        <v>41640</v>
      </c>
      <c r="F1776" s="71">
        <v>42004</v>
      </c>
      <c r="G1776" s="71" t="s">
        <v>1193</v>
      </c>
      <c r="H1776" s="123">
        <v>0</v>
      </c>
      <c r="I1776" s="123">
        <v>0</v>
      </c>
      <c r="J1776" s="123">
        <v>0</v>
      </c>
      <c r="K1776" s="123">
        <v>0</v>
      </c>
      <c r="L1776" s="123">
        <v>0</v>
      </c>
      <c r="M1776" s="123">
        <v>0</v>
      </c>
      <c r="N1776" s="123">
        <v>1</v>
      </c>
      <c r="O1776" s="123">
        <v>1</v>
      </c>
      <c r="P1776" s="123">
        <v>1</v>
      </c>
      <c r="Q1776" s="123">
        <v>1</v>
      </c>
      <c r="R1776" s="123">
        <v>1</v>
      </c>
      <c r="S1776" s="123">
        <v>1</v>
      </c>
      <c r="T1776" s="123">
        <v>1</v>
      </c>
      <c r="U1776" s="123">
        <v>1</v>
      </c>
      <c r="V1776" s="123">
        <v>1</v>
      </c>
      <c r="W1776" s="123">
        <v>1</v>
      </c>
      <c r="X1776" s="123">
        <v>1</v>
      </c>
      <c r="Y1776" s="123">
        <v>1</v>
      </c>
      <c r="Z1776" s="123">
        <v>1</v>
      </c>
      <c r="AA1776" s="117">
        <v>1</v>
      </c>
      <c r="AB1776" s="117">
        <v>0</v>
      </c>
      <c r="AC1776" s="117">
        <v>0</v>
      </c>
      <c r="AD1776" s="117">
        <v>0</v>
      </c>
      <c r="AE1776" s="117">
        <v>0</v>
      </c>
      <c r="AF1776" s="10"/>
    </row>
    <row r="1777" spans="1:32" ht="14.25" customHeight="1" x14ac:dyDescent="0.25">
      <c r="A1777" s="5" t="s">
        <v>799</v>
      </c>
      <c r="B1777" s="5" t="s">
        <v>2730</v>
      </c>
      <c r="C1777" s="5" t="s">
        <v>4149</v>
      </c>
      <c r="D1777" s="5" t="s">
        <v>4155</v>
      </c>
      <c r="E1777" s="70">
        <v>41640</v>
      </c>
      <c r="F1777" s="70">
        <v>42004</v>
      </c>
      <c r="G1777" s="70" t="s">
        <v>1132</v>
      </c>
      <c r="H1777" s="124">
        <v>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5"/>
    </row>
    <row r="1778" spans="1:32" ht="14.25" customHeight="1" x14ac:dyDescent="0.25">
      <c r="A1778" s="10" t="s">
        <v>837</v>
      </c>
      <c r="B1778" s="10" t="s">
        <v>2730</v>
      </c>
      <c r="C1778" s="10" t="s">
        <v>4149</v>
      </c>
      <c r="D1778" s="10" t="s">
        <v>1745</v>
      </c>
      <c r="E1778" s="71">
        <v>41640</v>
      </c>
      <c r="F1778" s="71">
        <v>42004</v>
      </c>
      <c r="G1778" s="71" t="s">
        <v>1193</v>
      </c>
      <c r="H1778" s="123">
        <v>0</v>
      </c>
      <c r="I1778" s="123">
        <v>0</v>
      </c>
      <c r="J1778" s="123">
        <v>0</v>
      </c>
      <c r="K1778" s="123">
        <v>0</v>
      </c>
      <c r="L1778" s="123">
        <v>0</v>
      </c>
      <c r="M1778" s="123">
        <v>0</v>
      </c>
      <c r="N1778" s="123">
        <v>1</v>
      </c>
      <c r="O1778" s="123">
        <v>1</v>
      </c>
      <c r="P1778" s="123">
        <v>1</v>
      </c>
      <c r="Q1778" s="123">
        <v>1</v>
      </c>
      <c r="R1778" s="123">
        <v>1</v>
      </c>
      <c r="S1778" s="123">
        <v>1</v>
      </c>
      <c r="T1778" s="123">
        <v>1</v>
      </c>
      <c r="U1778" s="123">
        <v>1</v>
      </c>
      <c r="V1778" s="123">
        <v>1</v>
      </c>
      <c r="W1778" s="123">
        <v>1</v>
      </c>
      <c r="X1778" s="123">
        <v>1</v>
      </c>
      <c r="Y1778" s="123">
        <v>1</v>
      </c>
      <c r="Z1778" s="123">
        <v>1</v>
      </c>
      <c r="AA1778" s="117">
        <v>1</v>
      </c>
      <c r="AB1778" s="117">
        <v>0</v>
      </c>
      <c r="AC1778" s="117">
        <v>0</v>
      </c>
      <c r="AD1778" s="117">
        <v>0</v>
      </c>
      <c r="AE1778" s="117">
        <v>0</v>
      </c>
      <c r="AF1778" s="10"/>
    </row>
    <row r="1779" spans="1:32" ht="14.25" customHeight="1" x14ac:dyDescent="0.25">
      <c r="A1779" s="5" t="s">
        <v>837</v>
      </c>
      <c r="B1779" s="5" t="s">
        <v>2730</v>
      </c>
      <c r="C1779" s="5" t="s">
        <v>4149</v>
      </c>
      <c r="D1779" s="5" t="s">
        <v>4155</v>
      </c>
      <c r="E1779" s="70">
        <v>41640</v>
      </c>
      <c r="F1779" s="70">
        <v>42004</v>
      </c>
      <c r="G1779" s="70" t="s">
        <v>1132</v>
      </c>
      <c r="H1779" s="124">
        <v>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5"/>
    </row>
    <row r="1780" spans="1:32" ht="14.25" customHeight="1" x14ac:dyDescent="0.25">
      <c r="A1780" s="10" t="s">
        <v>836</v>
      </c>
      <c r="B1780" s="10" t="s">
        <v>2730</v>
      </c>
      <c r="C1780" s="10" t="s">
        <v>4149</v>
      </c>
      <c r="D1780" s="10" t="s">
        <v>1745</v>
      </c>
      <c r="E1780" s="71">
        <v>41640</v>
      </c>
      <c r="F1780" s="71">
        <v>42004</v>
      </c>
      <c r="G1780" s="71" t="s">
        <v>1193</v>
      </c>
      <c r="H1780" s="123">
        <v>0</v>
      </c>
      <c r="I1780" s="123">
        <v>0</v>
      </c>
      <c r="J1780" s="123">
        <v>0</v>
      </c>
      <c r="K1780" s="123">
        <v>0</v>
      </c>
      <c r="L1780" s="123">
        <v>0</v>
      </c>
      <c r="M1780" s="123">
        <v>0</v>
      </c>
      <c r="N1780" s="123">
        <v>1</v>
      </c>
      <c r="O1780" s="123">
        <v>1</v>
      </c>
      <c r="P1780" s="123">
        <v>1</v>
      </c>
      <c r="Q1780" s="123">
        <v>1</v>
      </c>
      <c r="R1780" s="123">
        <v>1</v>
      </c>
      <c r="S1780" s="123">
        <v>1</v>
      </c>
      <c r="T1780" s="123">
        <v>1</v>
      </c>
      <c r="U1780" s="123">
        <v>1</v>
      </c>
      <c r="V1780" s="123">
        <v>1</v>
      </c>
      <c r="W1780" s="123">
        <v>1</v>
      </c>
      <c r="X1780" s="123">
        <v>1</v>
      </c>
      <c r="Y1780" s="123">
        <v>1</v>
      </c>
      <c r="Z1780" s="123">
        <v>1</v>
      </c>
      <c r="AA1780" s="117">
        <v>1</v>
      </c>
      <c r="AB1780" s="117">
        <v>0</v>
      </c>
      <c r="AC1780" s="117">
        <v>0</v>
      </c>
      <c r="AD1780" s="117">
        <v>0</v>
      </c>
      <c r="AE1780" s="117">
        <v>0</v>
      </c>
      <c r="AF1780" s="10"/>
    </row>
    <row r="1781" spans="1:32" ht="14.25" customHeight="1" x14ac:dyDescent="0.25">
      <c r="A1781" s="5" t="s">
        <v>836</v>
      </c>
      <c r="B1781" s="5" t="s">
        <v>2730</v>
      </c>
      <c r="C1781" s="5" t="s">
        <v>4149</v>
      </c>
      <c r="D1781" s="5" t="s">
        <v>4155</v>
      </c>
      <c r="E1781" s="70">
        <v>41640</v>
      </c>
      <c r="F1781" s="70">
        <v>42004</v>
      </c>
      <c r="G1781" s="70" t="s">
        <v>1132</v>
      </c>
      <c r="H1781" s="124">
        <v>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5"/>
    </row>
    <row r="1782" spans="1:32" ht="14.25" customHeight="1" x14ac:dyDescent="0.25">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x14ac:dyDescent="0.25">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x14ac:dyDescent="0.25">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x14ac:dyDescent="0.25">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x14ac:dyDescent="0.25">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x14ac:dyDescent="0.25">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x14ac:dyDescent="0.25">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x14ac:dyDescent="0.25">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x14ac:dyDescent="0.25">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x14ac:dyDescent="0.25">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x14ac:dyDescent="0.25">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x14ac:dyDescent="0.25">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x14ac:dyDescent="0.25">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x14ac:dyDescent="0.25">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x14ac:dyDescent="0.25">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x14ac:dyDescent="0.25">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x14ac:dyDescent="0.25">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x14ac:dyDescent="0.25">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x14ac:dyDescent="0.25">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x14ac:dyDescent="0.25">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x14ac:dyDescent="0.25">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x14ac:dyDescent="0.25">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x14ac:dyDescent="0.25">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x14ac:dyDescent="0.25">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x14ac:dyDescent="0.25">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x14ac:dyDescent="0.25">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x14ac:dyDescent="0.25">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x14ac:dyDescent="0.25">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x14ac:dyDescent="0.25">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x14ac:dyDescent="0.25">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x14ac:dyDescent="0.25">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x14ac:dyDescent="0.25">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x14ac:dyDescent="0.25">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x14ac:dyDescent="0.25">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x14ac:dyDescent="0.25">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x14ac:dyDescent="0.25">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x14ac:dyDescent="0.25">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x14ac:dyDescent="0.25">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x14ac:dyDescent="0.25">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x14ac:dyDescent="0.25">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x14ac:dyDescent="0.25">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x14ac:dyDescent="0.25">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x14ac:dyDescent="0.25">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x14ac:dyDescent="0.25">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x14ac:dyDescent="0.25">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x14ac:dyDescent="0.25">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x14ac:dyDescent="0.25">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x14ac:dyDescent="0.25">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x14ac:dyDescent="0.25">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x14ac:dyDescent="0.25">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x14ac:dyDescent="0.25">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x14ac:dyDescent="0.25">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x14ac:dyDescent="0.25">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x14ac:dyDescent="0.25">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x14ac:dyDescent="0.25">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x14ac:dyDescent="0.25">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x14ac:dyDescent="0.25">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x14ac:dyDescent="0.25">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x14ac:dyDescent="0.25">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x14ac:dyDescent="0.25">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x14ac:dyDescent="0.25">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x14ac:dyDescent="0.25">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x14ac:dyDescent="0.25">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x14ac:dyDescent="0.25">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x14ac:dyDescent="0.25">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x14ac:dyDescent="0.25">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x14ac:dyDescent="0.25">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x14ac:dyDescent="0.25">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x14ac:dyDescent="0.25">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x14ac:dyDescent="0.25">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x14ac:dyDescent="0.25">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x14ac:dyDescent="0.25">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x14ac:dyDescent="0.25">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x14ac:dyDescent="0.25">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x14ac:dyDescent="0.25">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x14ac:dyDescent="0.25">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x14ac:dyDescent="0.25">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x14ac:dyDescent="0.25">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x14ac:dyDescent="0.25">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x14ac:dyDescent="0.25">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x14ac:dyDescent="0.25">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x14ac:dyDescent="0.25">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x14ac:dyDescent="0.25">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x14ac:dyDescent="0.25">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x14ac:dyDescent="0.25">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x14ac:dyDescent="0.25">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x14ac:dyDescent="0.25">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x14ac:dyDescent="0.25">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x14ac:dyDescent="0.25">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x14ac:dyDescent="0.25">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x14ac:dyDescent="0.25">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x14ac:dyDescent="0.25">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x14ac:dyDescent="0.25">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x14ac:dyDescent="0.25">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x14ac:dyDescent="0.25">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x14ac:dyDescent="0.25">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x14ac:dyDescent="0.25">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x14ac:dyDescent="0.25">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x14ac:dyDescent="0.25">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x14ac:dyDescent="0.25">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x14ac:dyDescent="0.25">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x14ac:dyDescent="0.25">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x14ac:dyDescent="0.25">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x14ac:dyDescent="0.25">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x14ac:dyDescent="0.25">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x14ac:dyDescent="0.25">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x14ac:dyDescent="0.25">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x14ac:dyDescent="0.25">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x14ac:dyDescent="0.25">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x14ac:dyDescent="0.25">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x14ac:dyDescent="0.25">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x14ac:dyDescent="0.25">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x14ac:dyDescent="0.25">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x14ac:dyDescent="0.25">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x14ac:dyDescent="0.25">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x14ac:dyDescent="0.25">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x14ac:dyDescent="0.25">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x14ac:dyDescent="0.25">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x14ac:dyDescent="0.25">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x14ac:dyDescent="0.25">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x14ac:dyDescent="0.25">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x14ac:dyDescent="0.25">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x14ac:dyDescent="0.25">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x14ac:dyDescent="0.25">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x14ac:dyDescent="0.25">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x14ac:dyDescent="0.25">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x14ac:dyDescent="0.25">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x14ac:dyDescent="0.25">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x14ac:dyDescent="0.25">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x14ac:dyDescent="0.25">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x14ac:dyDescent="0.25">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x14ac:dyDescent="0.25">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x14ac:dyDescent="0.25">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x14ac:dyDescent="0.25">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x14ac:dyDescent="0.25">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x14ac:dyDescent="0.25">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x14ac:dyDescent="0.25">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x14ac:dyDescent="0.25">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x14ac:dyDescent="0.25">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x14ac:dyDescent="0.25">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x14ac:dyDescent="0.25">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x14ac:dyDescent="0.25">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x14ac:dyDescent="0.25">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x14ac:dyDescent="0.25">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x14ac:dyDescent="0.25">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x14ac:dyDescent="0.25">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x14ac:dyDescent="0.25">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x14ac:dyDescent="0.25">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x14ac:dyDescent="0.25">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x14ac:dyDescent="0.25">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x14ac:dyDescent="0.25">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x14ac:dyDescent="0.25">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x14ac:dyDescent="0.25">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x14ac:dyDescent="0.25">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x14ac:dyDescent="0.25">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x14ac:dyDescent="0.25">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x14ac:dyDescent="0.25">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x14ac:dyDescent="0.25">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x14ac:dyDescent="0.25">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x14ac:dyDescent="0.25">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x14ac:dyDescent="0.25">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x14ac:dyDescent="0.25">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x14ac:dyDescent="0.25">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x14ac:dyDescent="0.25">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x14ac:dyDescent="0.25">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x14ac:dyDescent="0.25">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x14ac:dyDescent="0.25">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x14ac:dyDescent="0.25">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x14ac:dyDescent="0.25">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x14ac:dyDescent="0.25">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x14ac:dyDescent="0.25">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x14ac:dyDescent="0.25">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x14ac:dyDescent="0.25">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x14ac:dyDescent="0.25">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x14ac:dyDescent="0.25">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x14ac:dyDescent="0.25">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x14ac:dyDescent="0.25">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x14ac:dyDescent="0.25">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x14ac:dyDescent="0.25">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x14ac:dyDescent="0.25">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x14ac:dyDescent="0.25">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x14ac:dyDescent="0.25">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x14ac:dyDescent="0.25">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x14ac:dyDescent="0.25">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x14ac:dyDescent="0.25">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x14ac:dyDescent="0.25">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x14ac:dyDescent="0.25">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x14ac:dyDescent="0.25">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x14ac:dyDescent="0.25">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x14ac:dyDescent="0.25">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x14ac:dyDescent="0.25">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x14ac:dyDescent="0.25">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x14ac:dyDescent="0.25">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x14ac:dyDescent="0.25">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x14ac:dyDescent="0.25">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x14ac:dyDescent="0.25">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x14ac:dyDescent="0.25">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x14ac:dyDescent="0.25">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x14ac:dyDescent="0.25">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x14ac:dyDescent="0.25">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x14ac:dyDescent="0.25">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x14ac:dyDescent="0.25">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x14ac:dyDescent="0.25">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x14ac:dyDescent="0.25">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x14ac:dyDescent="0.25">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x14ac:dyDescent="0.25">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x14ac:dyDescent="0.25">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x14ac:dyDescent="0.25">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x14ac:dyDescent="0.25">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x14ac:dyDescent="0.25">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x14ac:dyDescent="0.25">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x14ac:dyDescent="0.25">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x14ac:dyDescent="0.25">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x14ac:dyDescent="0.25">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x14ac:dyDescent="0.25">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x14ac:dyDescent="0.25">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x14ac:dyDescent="0.25">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x14ac:dyDescent="0.25">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x14ac:dyDescent="0.25">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x14ac:dyDescent="0.25">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x14ac:dyDescent="0.25">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x14ac:dyDescent="0.25">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x14ac:dyDescent="0.25">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x14ac:dyDescent="0.25">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x14ac:dyDescent="0.25">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x14ac:dyDescent="0.25">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x14ac:dyDescent="0.25">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x14ac:dyDescent="0.25">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x14ac:dyDescent="0.25">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x14ac:dyDescent="0.25">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x14ac:dyDescent="0.25">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x14ac:dyDescent="0.25">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x14ac:dyDescent="0.25">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x14ac:dyDescent="0.25">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x14ac:dyDescent="0.25">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x14ac:dyDescent="0.25">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x14ac:dyDescent="0.25">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x14ac:dyDescent="0.25">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x14ac:dyDescent="0.25">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x14ac:dyDescent="0.25">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x14ac:dyDescent="0.25">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x14ac:dyDescent="0.25">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x14ac:dyDescent="0.25">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x14ac:dyDescent="0.25">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x14ac:dyDescent="0.25">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x14ac:dyDescent="0.25">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x14ac:dyDescent="0.25">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x14ac:dyDescent="0.25">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x14ac:dyDescent="0.25">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x14ac:dyDescent="0.25">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x14ac:dyDescent="0.25">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x14ac:dyDescent="0.25">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x14ac:dyDescent="0.25">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x14ac:dyDescent="0.25">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x14ac:dyDescent="0.25">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x14ac:dyDescent="0.25">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x14ac:dyDescent="0.25">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x14ac:dyDescent="0.25">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x14ac:dyDescent="0.25">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x14ac:dyDescent="0.25">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x14ac:dyDescent="0.25">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x14ac:dyDescent="0.25">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x14ac:dyDescent="0.25">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x14ac:dyDescent="0.25">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x14ac:dyDescent="0.25">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x14ac:dyDescent="0.25">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x14ac:dyDescent="0.25">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x14ac:dyDescent="0.25">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x14ac:dyDescent="0.25">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x14ac:dyDescent="0.25">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x14ac:dyDescent="0.25">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x14ac:dyDescent="0.25">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x14ac:dyDescent="0.25">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x14ac:dyDescent="0.25">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x14ac:dyDescent="0.25">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x14ac:dyDescent="0.25">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x14ac:dyDescent="0.25">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x14ac:dyDescent="0.25">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x14ac:dyDescent="0.25">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x14ac:dyDescent="0.25">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x14ac:dyDescent="0.25">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x14ac:dyDescent="0.25">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x14ac:dyDescent="0.25">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x14ac:dyDescent="0.25">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x14ac:dyDescent="0.25">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x14ac:dyDescent="0.25">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x14ac:dyDescent="0.25">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x14ac:dyDescent="0.25">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x14ac:dyDescent="0.25">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x14ac:dyDescent="0.25">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x14ac:dyDescent="0.25">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x14ac:dyDescent="0.25">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x14ac:dyDescent="0.25">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x14ac:dyDescent="0.25">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x14ac:dyDescent="0.25">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x14ac:dyDescent="0.25">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x14ac:dyDescent="0.25">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x14ac:dyDescent="0.25">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x14ac:dyDescent="0.25">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x14ac:dyDescent="0.25">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x14ac:dyDescent="0.25">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x14ac:dyDescent="0.25">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x14ac:dyDescent="0.25">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x14ac:dyDescent="0.25">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x14ac:dyDescent="0.25">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x14ac:dyDescent="0.25">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x14ac:dyDescent="0.25">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x14ac:dyDescent="0.25">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x14ac:dyDescent="0.25">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x14ac:dyDescent="0.25">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x14ac:dyDescent="0.25">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x14ac:dyDescent="0.25">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x14ac:dyDescent="0.25">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x14ac:dyDescent="0.25">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x14ac:dyDescent="0.25">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x14ac:dyDescent="0.25">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x14ac:dyDescent="0.25">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x14ac:dyDescent="0.25">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x14ac:dyDescent="0.25">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x14ac:dyDescent="0.25">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x14ac:dyDescent="0.25">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x14ac:dyDescent="0.25">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x14ac:dyDescent="0.25">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x14ac:dyDescent="0.25">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x14ac:dyDescent="0.25">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x14ac:dyDescent="0.25">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x14ac:dyDescent="0.25">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x14ac:dyDescent="0.25">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x14ac:dyDescent="0.25">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x14ac:dyDescent="0.25">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x14ac:dyDescent="0.25">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x14ac:dyDescent="0.25">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x14ac:dyDescent="0.25">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x14ac:dyDescent="0.25">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x14ac:dyDescent="0.25">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x14ac:dyDescent="0.25">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x14ac:dyDescent="0.25">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x14ac:dyDescent="0.25">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x14ac:dyDescent="0.25">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x14ac:dyDescent="0.25">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x14ac:dyDescent="0.25">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x14ac:dyDescent="0.25">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x14ac:dyDescent="0.25">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x14ac:dyDescent="0.25">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x14ac:dyDescent="0.25">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x14ac:dyDescent="0.25">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x14ac:dyDescent="0.25">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x14ac:dyDescent="0.25">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x14ac:dyDescent="0.25">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x14ac:dyDescent="0.25">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x14ac:dyDescent="0.25">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x14ac:dyDescent="0.25">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x14ac:dyDescent="0.25">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x14ac:dyDescent="0.25">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x14ac:dyDescent="0.25">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x14ac:dyDescent="0.25">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x14ac:dyDescent="0.25">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x14ac:dyDescent="0.25">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x14ac:dyDescent="0.25">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x14ac:dyDescent="0.25">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x14ac:dyDescent="0.25">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x14ac:dyDescent="0.25">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x14ac:dyDescent="0.25">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x14ac:dyDescent="0.25">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x14ac:dyDescent="0.25">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x14ac:dyDescent="0.25">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x14ac:dyDescent="0.25">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x14ac:dyDescent="0.25">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x14ac:dyDescent="0.25">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x14ac:dyDescent="0.25">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x14ac:dyDescent="0.25">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x14ac:dyDescent="0.25">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x14ac:dyDescent="0.25">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x14ac:dyDescent="0.25">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x14ac:dyDescent="0.25">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x14ac:dyDescent="0.25">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x14ac:dyDescent="0.25">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x14ac:dyDescent="0.25">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x14ac:dyDescent="0.25">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x14ac:dyDescent="0.25">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x14ac:dyDescent="0.25">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x14ac:dyDescent="0.25">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x14ac:dyDescent="0.25">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x14ac:dyDescent="0.25">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x14ac:dyDescent="0.25">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x14ac:dyDescent="0.25">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x14ac:dyDescent="0.25">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x14ac:dyDescent="0.25">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x14ac:dyDescent="0.25">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x14ac:dyDescent="0.25">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x14ac:dyDescent="0.25">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x14ac:dyDescent="0.25">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x14ac:dyDescent="0.25">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x14ac:dyDescent="0.25">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x14ac:dyDescent="0.25">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x14ac:dyDescent="0.25">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x14ac:dyDescent="0.25">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x14ac:dyDescent="0.25">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x14ac:dyDescent="0.25">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x14ac:dyDescent="0.25">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x14ac:dyDescent="0.25">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x14ac:dyDescent="0.25">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x14ac:dyDescent="0.25">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x14ac:dyDescent="0.25">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x14ac:dyDescent="0.25">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x14ac:dyDescent="0.25">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x14ac:dyDescent="0.25">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x14ac:dyDescent="0.25">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x14ac:dyDescent="0.25">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x14ac:dyDescent="0.25">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x14ac:dyDescent="0.25">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x14ac:dyDescent="0.25">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x14ac:dyDescent="0.25">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x14ac:dyDescent="0.25">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x14ac:dyDescent="0.25">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x14ac:dyDescent="0.25">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x14ac:dyDescent="0.25">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x14ac:dyDescent="0.25">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x14ac:dyDescent="0.25">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x14ac:dyDescent="0.25">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x14ac:dyDescent="0.25">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x14ac:dyDescent="0.25">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x14ac:dyDescent="0.25">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x14ac:dyDescent="0.25">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x14ac:dyDescent="0.25">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x14ac:dyDescent="0.25">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x14ac:dyDescent="0.25">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x14ac:dyDescent="0.25">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x14ac:dyDescent="0.25">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x14ac:dyDescent="0.25">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x14ac:dyDescent="0.25">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x14ac:dyDescent="0.25">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x14ac:dyDescent="0.25">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x14ac:dyDescent="0.25">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x14ac:dyDescent="0.25">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x14ac:dyDescent="0.25">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x14ac:dyDescent="0.25">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x14ac:dyDescent="0.25">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x14ac:dyDescent="0.25">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x14ac:dyDescent="0.25">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x14ac:dyDescent="0.25">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x14ac:dyDescent="0.25">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x14ac:dyDescent="0.25">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x14ac:dyDescent="0.25">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x14ac:dyDescent="0.25">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x14ac:dyDescent="0.25">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x14ac:dyDescent="0.25">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x14ac:dyDescent="0.25">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x14ac:dyDescent="0.25">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x14ac:dyDescent="0.25">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x14ac:dyDescent="0.25">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x14ac:dyDescent="0.25">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x14ac:dyDescent="0.25">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x14ac:dyDescent="0.25">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x14ac:dyDescent="0.25">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x14ac:dyDescent="0.25">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x14ac:dyDescent="0.25">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x14ac:dyDescent="0.25">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x14ac:dyDescent="0.25">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x14ac:dyDescent="0.25">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x14ac:dyDescent="0.25">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x14ac:dyDescent="0.25">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x14ac:dyDescent="0.25">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x14ac:dyDescent="0.25">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x14ac:dyDescent="0.25">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x14ac:dyDescent="0.25">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x14ac:dyDescent="0.25">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x14ac:dyDescent="0.25">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x14ac:dyDescent="0.25">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x14ac:dyDescent="0.25">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x14ac:dyDescent="0.25">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x14ac:dyDescent="0.25">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x14ac:dyDescent="0.25">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x14ac:dyDescent="0.25">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x14ac:dyDescent="0.25">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x14ac:dyDescent="0.25">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x14ac:dyDescent="0.25">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x14ac:dyDescent="0.25">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x14ac:dyDescent="0.25">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x14ac:dyDescent="0.25">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x14ac:dyDescent="0.25">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x14ac:dyDescent="0.25">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x14ac:dyDescent="0.25">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x14ac:dyDescent="0.25">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x14ac:dyDescent="0.25">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x14ac:dyDescent="0.25">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x14ac:dyDescent="0.25">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x14ac:dyDescent="0.25">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x14ac:dyDescent="0.25">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x14ac:dyDescent="0.25">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x14ac:dyDescent="0.25">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x14ac:dyDescent="0.25">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x14ac:dyDescent="0.25">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x14ac:dyDescent="0.25">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x14ac:dyDescent="0.25">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x14ac:dyDescent="0.25">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x14ac:dyDescent="0.25">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x14ac:dyDescent="0.25">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x14ac:dyDescent="0.25">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x14ac:dyDescent="0.25">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x14ac:dyDescent="0.25">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x14ac:dyDescent="0.25">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x14ac:dyDescent="0.25">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x14ac:dyDescent="0.25">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x14ac:dyDescent="0.25">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x14ac:dyDescent="0.25">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x14ac:dyDescent="0.25">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x14ac:dyDescent="0.25">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x14ac:dyDescent="0.25">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x14ac:dyDescent="0.25">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x14ac:dyDescent="0.25">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x14ac:dyDescent="0.25">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x14ac:dyDescent="0.25">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x14ac:dyDescent="0.25">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x14ac:dyDescent="0.25">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x14ac:dyDescent="0.25">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x14ac:dyDescent="0.25">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x14ac:dyDescent="0.25">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x14ac:dyDescent="0.25">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x14ac:dyDescent="0.25">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x14ac:dyDescent="0.25">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x14ac:dyDescent="0.25">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x14ac:dyDescent="0.25">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x14ac:dyDescent="0.25">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x14ac:dyDescent="0.25">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x14ac:dyDescent="0.25">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x14ac:dyDescent="0.25">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x14ac:dyDescent="0.25">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x14ac:dyDescent="0.25">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x14ac:dyDescent="0.25">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x14ac:dyDescent="0.25">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x14ac:dyDescent="0.25">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x14ac:dyDescent="0.25">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x14ac:dyDescent="0.25">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x14ac:dyDescent="0.25">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x14ac:dyDescent="0.25">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x14ac:dyDescent="0.25">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x14ac:dyDescent="0.25">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x14ac:dyDescent="0.25">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x14ac:dyDescent="0.25">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x14ac:dyDescent="0.25">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x14ac:dyDescent="0.25">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x14ac:dyDescent="0.25">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x14ac:dyDescent="0.25">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x14ac:dyDescent="0.25">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x14ac:dyDescent="0.25">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x14ac:dyDescent="0.25">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x14ac:dyDescent="0.25">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x14ac:dyDescent="0.25">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x14ac:dyDescent="0.25">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x14ac:dyDescent="0.25">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x14ac:dyDescent="0.25">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x14ac:dyDescent="0.25">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x14ac:dyDescent="0.25">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x14ac:dyDescent="0.25">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x14ac:dyDescent="0.25">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x14ac:dyDescent="0.25">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x14ac:dyDescent="0.25">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x14ac:dyDescent="0.25">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x14ac:dyDescent="0.25">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x14ac:dyDescent="0.25">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x14ac:dyDescent="0.25">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x14ac:dyDescent="0.25">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x14ac:dyDescent="0.25">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x14ac:dyDescent="0.25">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x14ac:dyDescent="0.25">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x14ac:dyDescent="0.25">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x14ac:dyDescent="0.25">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x14ac:dyDescent="0.25">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x14ac:dyDescent="0.25">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x14ac:dyDescent="0.25">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x14ac:dyDescent="0.25">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x14ac:dyDescent="0.25">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x14ac:dyDescent="0.25">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x14ac:dyDescent="0.25">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x14ac:dyDescent="0.25">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x14ac:dyDescent="0.25">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x14ac:dyDescent="0.25">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x14ac:dyDescent="0.25">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x14ac:dyDescent="0.25">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x14ac:dyDescent="0.25">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x14ac:dyDescent="0.25">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x14ac:dyDescent="0.25">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x14ac:dyDescent="0.25">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x14ac:dyDescent="0.25">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x14ac:dyDescent="0.25">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x14ac:dyDescent="0.25">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x14ac:dyDescent="0.25">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x14ac:dyDescent="0.25">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x14ac:dyDescent="0.25">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x14ac:dyDescent="0.25">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x14ac:dyDescent="0.25">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x14ac:dyDescent="0.25">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x14ac:dyDescent="0.25">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x14ac:dyDescent="0.25">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x14ac:dyDescent="0.25">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x14ac:dyDescent="0.25">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x14ac:dyDescent="0.25">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x14ac:dyDescent="0.25">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x14ac:dyDescent="0.25">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x14ac:dyDescent="0.25">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x14ac:dyDescent="0.25">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x14ac:dyDescent="0.25">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x14ac:dyDescent="0.25">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x14ac:dyDescent="0.25">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x14ac:dyDescent="0.25">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x14ac:dyDescent="0.25">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x14ac:dyDescent="0.25">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x14ac:dyDescent="0.25">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x14ac:dyDescent="0.25">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x14ac:dyDescent="0.25">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x14ac:dyDescent="0.25">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x14ac:dyDescent="0.25">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x14ac:dyDescent="0.25">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x14ac:dyDescent="0.25">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x14ac:dyDescent="0.25">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x14ac:dyDescent="0.25">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x14ac:dyDescent="0.25">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x14ac:dyDescent="0.25">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x14ac:dyDescent="0.25">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x14ac:dyDescent="0.25">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x14ac:dyDescent="0.25">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x14ac:dyDescent="0.25">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x14ac:dyDescent="0.25">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x14ac:dyDescent="0.25">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x14ac:dyDescent="0.25">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x14ac:dyDescent="0.25">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x14ac:dyDescent="0.25">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x14ac:dyDescent="0.25">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x14ac:dyDescent="0.25">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x14ac:dyDescent="0.25">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x14ac:dyDescent="0.25">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x14ac:dyDescent="0.25">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x14ac:dyDescent="0.25">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x14ac:dyDescent="0.25">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x14ac:dyDescent="0.25">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x14ac:dyDescent="0.25">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x14ac:dyDescent="0.25">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x14ac:dyDescent="0.25">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x14ac:dyDescent="0.25">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x14ac:dyDescent="0.25">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x14ac:dyDescent="0.25">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x14ac:dyDescent="0.25">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x14ac:dyDescent="0.25">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x14ac:dyDescent="0.25">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x14ac:dyDescent="0.25">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x14ac:dyDescent="0.25">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x14ac:dyDescent="0.25">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x14ac:dyDescent="0.25">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x14ac:dyDescent="0.25">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x14ac:dyDescent="0.25">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x14ac:dyDescent="0.25">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x14ac:dyDescent="0.25">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x14ac:dyDescent="0.25">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x14ac:dyDescent="0.25">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x14ac:dyDescent="0.25">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x14ac:dyDescent="0.25">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x14ac:dyDescent="0.25">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x14ac:dyDescent="0.25">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x14ac:dyDescent="0.25">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x14ac:dyDescent="0.25">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x14ac:dyDescent="0.25">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x14ac:dyDescent="0.25">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x14ac:dyDescent="0.25">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x14ac:dyDescent="0.25">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x14ac:dyDescent="0.25">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x14ac:dyDescent="0.25">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x14ac:dyDescent="0.25">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x14ac:dyDescent="0.25">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x14ac:dyDescent="0.25">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x14ac:dyDescent="0.25">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x14ac:dyDescent="0.25">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x14ac:dyDescent="0.25">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x14ac:dyDescent="0.25">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x14ac:dyDescent="0.25">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x14ac:dyDescent="0.25">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x14ac:dyDescent="0.25">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x14ac:dyDescent="0.25">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x14ac:dyDescent="0.25">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x14ac:dyDescent="0.25">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x14ac:dyDescent="0.25">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x14ac:dyDescent="0.25">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x14ac:dyDescent="0.25">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x14ac:dyDescent="0.25">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x14ac:dyDescent="0.25">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x14ac:dyDescent="0.25">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x14ac:dyDescent="0.25">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x14ac:dyDescent="0.25">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x14ac:dyDescent="0.25">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x14ac:dyDescent="0.25">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x14ac:dyDescent="0.25">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x14ac:dyDescent="0.25">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x14ac:dyDescent="0.25">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x14ac:dyDescent="0.25">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x14ac:dyDescent="0.25">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x14ac:dyDescent="0.25">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x14ac:dyDescent="0.25">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x14ac:dyDescent="0.25">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x14ac:dyDescent="0.25">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x14ac:dyDescent="0.25">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x14ac:dyDescent="0.25">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x14ac:dyDescent="0.25">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x14ac:dyDescent="0.25">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x14ac:dyDescent="0.25">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x14ac:dyDescent="0.25">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x14ac:dyDescent="0.25">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x14ac:dyDescent="0.25">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x14ac:dyDescent="0.25">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x14ac:dyDescent="0.25">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x14ac:dyDescent="0.25">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x14ac:dyDescent="0.25">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x14ac:dyDescent="0.25">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x14ac:dyDescent="0.25">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x14ac:dyDescent="0.25">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x14ac:dyDescent="0.25">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x14ac:dyDescent="0.25">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x14ac:dyDescent="0.25">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x14ac:dyDescent="0.25">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x14ac:dyDescent="0.25">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x14ac:dyDescent="0.25">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x14ac:dyDescent="0.25">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x14ac:dyDescent="0.25">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x14ac:dyDescent="0.25">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x14ac:dyDescent="0.25">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x14ac:dyDescent="0.25">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x14ac:dyDescent="0.25">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x14ac:dyDescent="0.25">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x14ac:dyDescent="0.25">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x14ac:dyDescent="0.25">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x14ac:dyDescent="0.25">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x14ac:dyDescent="0.25">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x14ac:dyDescent="0.25">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x14ac:dyDescent="0.25">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x14ac:dyDescent="0.25">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x14ac:dyDescent="0.25">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x14ac:dyDescent="0.25">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x14ac:dyDescent="0.25">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x14ac:dyDescent="0.25">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x14ac:dyDescent="0.25">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x14ac:dyDescent="0.25">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x14ac:dyDescent="0.25">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x14ac:dyDescent="0.25">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x14ac:dyDescent="0.25">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x14ac:dyDescent="0.25">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x14ac:dyDescent="0.25">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x14ac:dyDescent="0.25">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x14ac:dyDescent="0.25">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x14ac:dyDescent="0.25">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x14ac:dyDescent="0.25">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x14ac:dyDescent="0.25">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x14ac:dyDescent="0.25">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x14ac:dyDescent="0.25">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x14ac:dyDescent="0.25">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x14ac:dyDescent="0.25">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x14ac:dyDescent="0.25">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x14ac:dyDescent="0.25">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x14ac:dyDescent="0.25">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x14ac:dyDescent="0.25">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x14ac:dyDescent="0.25">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x14ac:dyDescent="0.25">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x14ac:dyDescent="0.25">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x14ac:dyDescent="0.25">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x14ac:dyDescent="0.25">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x14ac:dyDescent="0.25">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x14ac:dyDescent="0.25">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x14ac:dyDescent="0.25">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x14ac:dyDescent="0.25">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x14ac:dyDescent="0.25">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x14ac:dyDescent="0.25">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x14ac:dyDescent="0.25">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x14ac:dyDescent="0.25">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x14ac:dyDescent="0.25">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x14ac:dyDescent="0.25">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x14ac:dyDescent="0.25">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x14ac:dyDescent="0.25">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x14ac:dyDescent="0.25">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x14ac:dyDescent="0.25">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x14ac:dyDescent="0.25">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x14ac:dyDescent="0.25">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x14ac:dyDescent="0.25">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x14ac:dyDescent="0.25">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x14ac:dyDescent="0.25">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x14ac:dyDescent="0.25">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x14ac:dyDescent="0.25">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x14ac:dyDescent="0.25">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x14ac:dyDescent="0.25">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x14ac:dyDescent="0.25">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x14ac:dyDescent="0.25">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x14ac:dyDescent="0.25">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x14ac:dyDescent="0.25">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x14ac:dyDescent="0.25">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x14ac:dyDescent="0.25">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x14ac:dyDescent="0.25">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x14ac:dyDescent="0.25">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x14ac:dyDescent="0.25">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x14ac:dyDescent="0.25">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x14ac:dyDescent="0.25">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x14ac:dyDescent="0.25">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x14ac:dyDescent="0.25">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x14ac:dyDescent="0.25">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x14ac:dyDescent="0.25">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x14ac:dyDescent="0.25">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x14ac:dyDescent="0.25">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x14ac:dyDescent="0.25">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x14ac:dyDescent="0.25">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x14ac:dyDescent="0.25">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x14ac:dyDescent="0.25">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x14ac:dyDescent="0.25">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x14ac:dyDescent="0.25">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x14ac:dyDescent="0.25">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x14ac:dyDescent="0.25">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x14ac:dyDescent="0.25">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x14ac:dyDescent="0.25">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x14ac:dyDescent="0.25">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x14ac:dyDescent="0.25">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x14ac:dyDescent="0.25">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x14ac:dyDescent="0.25">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x14ac:dyDescent="0.25">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x14ac:dyDescent="0.25">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x14ac:dyDescent="0.25">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x14ac:dyDescent="0.25">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x14ac:dyDescent="0.25">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x14ac:dyDescent="0.25">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x14ac:dyDescent="0.25">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x14ac:dyDescent="0.25">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x14ac:dyDescent="0.25">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x14ac:dyDescent="0.25">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x14ac:dyDescent="0.25">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x14ac:dyDescent="0.25">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x14ac:dyDescent="0.25">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x14ac:dyDescent="0.25">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x14ac:dyDescent="0.25">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x14ac:dyDescent="0.25">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x14ac:dyDescent="0.25">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x14ac:dyDescent="0.25">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x14ac:dyDescent="0.25">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x14ac:dyDescent="0.25">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x14ac:dyDescent="0.25">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x14ac:dyDescent="0.25">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x14ac:dyDescent="0.25">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x14ac:dyDescent="0.25">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x14ac:dyDescent="0.25">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x14ac:dyDescent="0.25">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x14ac:dyDescent="0.25">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x14ac:dyDescent="0.25">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x14ac:dyDescent="0.25">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x14ac:dyDescent="0.25">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x14ac:dyDescent="0.25">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x14ac:dyDescent="0.25">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x14ac:dyDescent="0.25">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x14ac:dyDescent="0.25">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x14ac:dyDescent="0.25">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x14ac:dyDescent="0.25">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x14ac:dyDescent="0.25">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x14ac:dyDescent="0.25">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x14ac:dyDescent="0.25">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x14ac:dyDescent="0.25">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x14ac:dyDescent="0.25">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x14ac:dyDescent="0.25">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x14ac:dyDescent="0.25">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x14ac:dyDescent="0.25">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x14ac:dyDescent="0.25">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x14ac:dyDescent="0.25">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x14ac:dyDescent="0.25">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x14ac:dyDescent="0.25">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x14ac:dyDescent="0.25">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x14ac:dyDescent="0.25">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x14ac:dyDescent="0.25">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x14ac:dyDescent="0.25">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x14ac:dyDescent="0.25">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x14ac:dyDescent="0.25">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x14ac:dyDescent="0.25">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x14ac:dyDescent="0.25">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x14ac:dyDescent="0.25">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x14ac:dyDescent="0.25">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x14ac:dyDescent="0.25">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x14ac:dyDescent="0.25">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x14ac:dyDescent="0.25">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x14ac:dyDescent="0.25">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x14ac:dyDescent="0.25">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x14ac:dyDescent="0.25">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x14ac:dyDescent="0.25">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x14ac:dyDescent="0.25">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x14ac:dyDescent="0.25">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x14ac:dyDescent="0.25">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x14ac:dyDescent="0.25">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x14ac:dyDescent="0.25">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x14ac:dyDescent="0.25">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x14ac:dyDescent="0.25">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x14ac:dyDescent="0.25">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x14ac:dyDescent="0.25">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x14ac:dyDescent="0.25">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x14ac:dyDescent="0.25">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x14ac:dyDescent="0.25">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x14ac:dyDescent="0.25">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x14ac:dyDescent="0.25">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x14ac:dyDescent="0.25">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x14ac:dyDescent="0.25">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x14ac:dyDescent="0.25">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x14ac:dyDescent="0.25">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x14ac:dyDescent="0.25">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x14ac:dyDescent="0.25">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x14ac:dyDescent="0.25">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x14ac:dyDescent="0.25">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x14ac:dyDescent="0.25">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x14ac:dyDescent="0.25">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x14ac:dyDescent="0.25">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x14ac:dyDescent="0.25">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x14ac:dyDescent="0.25">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x14ac:dyDescent="0.25">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x14ac:dyDescent="0.25">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x14ac:dyDescent="0.25">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x14ac:dyDescent="0.25">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x14ac:dyDescent="0.25">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x14ac:dyDescent="0.25">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x14ac:dyDescent="0.25">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x14ac:dyDescent="0.25">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x14ac:dyDescent="0.25">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x14ac:dyDescent="0.25">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x14ac:dyDescent="0.25">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x14ac:dyDescent="0.25">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x14ac:dyDescent="0.25">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x14ac:dyDescent="0.25">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x14ac:dyDescent="0.25">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x14ac:dyDescent="0.25">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x14ac:dyDescent="0.25">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x14ac:dyDescent="0.25">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x14ac:dyDescent="0.25">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x14ac:dyDescent="0.25">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x14ac:dyDescent="0.25">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x14ac:dyDescent="0.25">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x14ac:dyDescent="0.25">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x14ac:dyDescent="0.25">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x14ac:dyDescent="0.25">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x14ac:dyDescent="0.25">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x14ac:dyDescent="0.25">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x14ac:dyDescent="0.25">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x14ac:dyDescent="0.25">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x14ac:dyDescent="0.25">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x14ac:dyDescent="0.25">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x14ac:dyDescent="0.25">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x14ac:dyDescent="0.25">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x14ac:dyDescent="0.25">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x14ac:dyDescent="0.25">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x14ac:dyDescent="0.25">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x14ac:dyDescent="0.25">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x14ac:dyDescent="0.25">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x14ac:dyDescent="0.25">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x14ac:dyDescent="0.25">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x14ac:dyDescent="0.25">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x14ac:dyDescent="0.25">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x14ac:dyDescent="0.25">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x14ac:dyDescent="0.25">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x14ac:dyDescent="0.25">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x14ac:dyDescent="0.25">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x14ac:dyDescent="0.25">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x14ac:dyDescent="0.25">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x14ac:dyDescent="0.25">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x14ac:dyDescent="0.25">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x14ac:dyDescent="0.25">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x14ac:dyDescent="0.25">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x14ac:dyDescent="0.25">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x14ac:dyDescent="0.25">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x14ac:dyDescent="0.25">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x14ac:dyDescent="0.25">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x14ac:dyDescent="0.25">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x14ac:dyDescent="0.25">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x14ac:dyDescent="0.25">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x14ac:dyDescent="0.25">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x14ac:dyDescent="0.25">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x14ac:dyDescent="0.25">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x14ac:dyDescent="0.25">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x14ac:dyDescent="0.25">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x14ac:dyDescent="0.25">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x14ac:dyDescent="0.25">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x14ac:dyDescent="0.25">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x14ac:dyDescent="0.25">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x14ac:dyDescent="0.25">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x14ac:dyDescent="0.25">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x14ac:dyDescent="0.25">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x14ac:dyDescent="0.25">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x14ac:dyDescent="0.25">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x14ac:dyDescent="0.25">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x14ac:dyDescent="0.25">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x14ac:dyDescent="0.25">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x14ac:dyDescent="0.25">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x14ac:dyDescent="0.25">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x14ac:dyDescent="0.25">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x14ac:dyDescent="0.25">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x14ac:dyDescent="0.25">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x14ac:dyDescent="0.25">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x14ac:dyDescent="0.25">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x14ac:dyDescent="0.25">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x14ac:dyDescent="0.25">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x14ac:dyDescent="0.25">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x14ac:dyDescent="0.25">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x14ac:dyDescent="0.25">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x14ac:dyDescent="0.25">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x14ac:dyDescent="0.25">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x14ac:dyDescent="0.25">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x14ac:dyDescent="0.25">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x14ac:dyDescent="0.25">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x14ac:dyDescent="0.25">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x14ac:dyDescent="0.25">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x14ac:dyDescent="0.25">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x14ac:dyDescent="0.25">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x14ac:dyDescent="0.25">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x14ac:dyDescent="0.25">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x14ac:dyDescent="0.25">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x14ac:dyDescent="0.25">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x14ac:dyDescent="0.25">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x14ac:dyDescent="0.25">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x14ac:dyDescent="0.25">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x14ac:dyDescent="0.25">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x14ac:dyDescent="0.25">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x14ac:dyDescent="0.25">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x14ac:dyDescent="0.25">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x14ac:dyDescent="0.25">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x14ac:dyDescent="0.25">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x14ac:dyDescent="0.25">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x14ac:dyDescent="0.25">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x14ac:dyDescent="0.25">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x14ac:dyDescent="0.25">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x14ac:dyDescent="0.25">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x14ac:dyDescent="0.25">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x14ac:dyDescent="0.25">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x14ac:dyDescent="0.25">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x14ac:dyDescent="0.25">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x14ac:dyDescent="0.25">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x14ac:dyDescent="0.25">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x14ac:dyDescent="0.25">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x14ac:dyDescent="0.25">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x14ac:dyDescent="0.25">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x14ac:dyDescent="0.25">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x14ac:dyDescent="0.25">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x14ac:dyDescent="0.25">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x14ac:dyDescent="0.25">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x14ac:dyDescent="0.25">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x14ac:dyDescent="0.25">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x14ac:dyDescent="0.25">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x14ac:dyDescent="0.25">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x14ac:dyDescent="0.25">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x14ac:dyDescent="0.25">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x14ac:dyDescent="0.25">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x14ac:dyDescent="0.25">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x14ac:dyDescent="0.25">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x14ac:dyDescent="0.25">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x14ac:dyDescent="0.25">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x14ac:dyDescent="0.25">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x14ac:dyDescent="0.25">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x14ac:dyDescent="0.25">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x14ac:dyDescent="0.25">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x14ac:dyDescent="0.25">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x14ac:dyDescent="0.25">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x14ac:dyDescent="0.25">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x14ac:dyDescent="0.25">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x14ac:dyDescent="0.25">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x14ac:dyDescent="0.25">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x14ac:dyDescent="0.25">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x14ac:dyDescent="0.25">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x14ac:dyDescent="0.25">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x14ac:dyDescent="0.25">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x14ac:dyDescent="0.25">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x14ac:dyDescent="0.25">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x14ac:dyDescent="0.25">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x14ac:dyDescent="0.25">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x14ac:dyDescent="0.25">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x14ac:dyDescent="0.25">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x14ac:dyDescent="0.25">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x14ac:dyDescent="0.25">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x14ac:dyDescent="0.25">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x14ac:dyDescent="0.25">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x14ac:dyDescent="0.25">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x14ac:dyDescent="0.25">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x14ac:dyDescent="0.25">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x14ac:dyDescent="0.25">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x14ac:dyDescent="0.25">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x14ac:dyDescent="0.25">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x14ac:dyDescent="0.25">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x14ac:dyDescent="0.25">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x14ac:dyDescent="0.25">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x14ac:dyDescent="0.25">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x14ac:dyDescent="0.25">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x14ac:dyDescent="0.25">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x14ac:dyDescent="0.25">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x14ac:dyDescent="0.25">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x14ac:dyDescent="0.25">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x14ac:dyDescent="0.25">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x14ac:dyDescent="0.25">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x14ac:dyDescent="0.25">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x14ac:dyDescent="0.25">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x14ac:dyDescent="0.25">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x14ac:dyDescent="0.25">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x14ac:dyDescent="0.25">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x14ac:dyDescent="0.25">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x14ac:dyDescent="0.25">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x14ac:dyDescent="0.25">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x14ac:dyDescent="0.25">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x14ac:dyDescent="0.25">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x14ac:dyDescent="0.25">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x14ac:dyDescent="0.25">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x14ac:dyDescent="0.25">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x14ac:dyDescent="0.25">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x14ac:dyDescent="0.25">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x14ac:dyDescent="0.25">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x14ac:dyDescent="0.25">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x14ac:dyDescent="0.25">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x14ac:dyDescent="0.25">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x14ac:dyDescent="0.25">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x14ac:dyDescent="0.25">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x14ac:dyDescent="0.25">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x14ac:dyDescent="0.25">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x14ac:dyDescent="0.25">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x14ac:dyDescent="0.25">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x14ac:dyDescent="0.25">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x14ac:dyDescent="0.25">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x14ac:dyDescent="0.25">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x14ac:dyDescent="0.25">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x14ac:dyDescent="0.25">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x14ac:dyDescent="0.25">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x14ac:dyDescent="0.25">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x14ac:dyDescent="0.25">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x14ac:dyDescent="0.25">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x14ac:dyDescent="0.25">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x14ac:dyDescent="0.25">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x14ac:dyDescent="0.25">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x14ac:dyDescent="0.25">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x14ac:dyDescent="0.25">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x14ac:dyDescent="0.25">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x14ac:dyDescent="0.25">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x14ac:dyDescent="0.25">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x14ac:dyDescent="0.25">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x14ac:dyDescent="0.25">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x14ac:dyDescent="0.25">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x14ac:dyDescent="0.25">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x14ac:dyDescent="0.25">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x14ac:dyDescent="0.25">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x14ac:dyDescent="0.25">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x14ac:dyDescent="0.25">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x14ac:dyDescent="0.25">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x14ac:dyDescent="0.25">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x14ac:dyDescent="0.25">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x14ac:dyDescent="0.25">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x14ac:dyDescent="0.25">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x14ac:dyDescent="0.25">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x14ac:dyDescent="0.25">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x14ac:dyDescent="0.25">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x14ac:dyDescent="0.25">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x14ac:dyDescent="0.25">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x14ac:dyDescent="0.25">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x14ac:dyDescent="0.25">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x14ac:dyDescent="0.25">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x14ac:dyDescent="0.25">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x14ac:dyDescent="0.25">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x14ac:dyDescent="0.25">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x14ac:dyDescent="0.25">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x14ac:dyDescent="0.25">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x14ac:dyDescent="0.25">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x14ac:dyDescent="0.25">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x14ac:dyDescent="0.25">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x14ac:dyDescent="0.25">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x14ac:dyDescent="0.25">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x14ac:dyDescent="0.25">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x14ac:dyDescent="0.25">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x14ac:dyDescent="0.25">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x14ac:dyDescent="0.25">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x14ac:dyDescent="0.25">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x14ac:dyDescent="0.25">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x14ac:dyDescent="0.25">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x14ac:dyDescent="0.25">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x14ac:dyDescent="0.25">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x14ac:dyDescent="0.25">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x14ac:dyDescent="0.25">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x14ac:dyDescent="0.25">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x14ac:dyDescent="0.25">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x14ac:dyDescent="0.25">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x14ac:dyDescent="0.25">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x14ac:dyDescent="0.25">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x14ac:dyDescent="0.25">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x14ac:dyDescent="0.25">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x14ac:dyDescent="0.25">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x14ac:dyDescent="0.25">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x14ac:dyDescent="0.25">
      <c r="A2964" s="10" t="s">
        <v>5075</v>
      </c>
      <c r="B2964" s="10" t="s">
        <v>234</v>
      </c>
      <c r="C2964" s="10" t="s">
        <v>4149</v>
      </c>
      <c r="D2964" s="10" t="s">
        <v>1114</v>
      </c>
      <c r="E2964" s="71">
        <v>41640</v>
      </c>
      <c r="F2964" s="71">
        <v>42004</v>
      </c>
      <c r="G2964" s="71" t="s">
        <v>1193</v>
      </c>
      <c r="H2964" s="117">
        <v>0</v>
      </c>
      <c r="I2964" s="117">
        <v>0</v>
      </c>
      <c r="J2964" s="117">
        <v>0</v>
      </c>
      <c r="K2964" s="117">
        <v>0</v>
      </c>
      <c r="L2964" s="117">
        <v>0</v>
      </c>
      <c r="M2964" s="117">
        <v>0</v>
      </c>
      <c r="N2964" s="117">
        <v>0</v>
      </c>
      <c r="O2964" s="117">
        <v>1</v>
      </c>
      <c r="P2964" s="117">
        <v>1</v>
      </c>
      <c r="Q2964" s="117">
        <v>1</v>
      </c>
      <c r="R2964" s="117">
        <v>1</v>
      </c>
      <c r="S2964" s="117">
        <v>1</v>
      </c>
      <c r="T2964" s="117">
        <v>1</v>
      </c>
      <c r="U2964" s="117">
        <v>1</v>
      </c>
      <c r="V2964" s="117">
        <v>1</v>
      </c>
      <c r="W2964" s="117">
        <v>1</v>
      </c>
      <c r="X2964" s="117">
        <v>1</v>
      </c>
      <c r="Y2964" s="117">
        <v>1</v>
      </c>
      <c r="Z2964" s="117">
        <v>1</v>
      </c>
      <c r="AA2964" s="117">
        <v>1</v>
      </c>
      <c r="AB2964" s="117">
        <v>1</v>
      </c>
      <c r="AC2964" s="117">
        <v>1</v>
      </c>
      <c r="AD2964" s="117">
        <v>1</v>
      </c>
      <c r="AE2964" s="117">
        <v>1</v>
      </c>
      <c r="AF2964" s="10"/>
    </row>
    <row r="2965" spans="1:32" ht="14.25" customHeight="1" x14ac:dyDescent="0.25">
      <c r="A2965" s="5" t="s">
        <v>89</v>
      </c>
      <c r="B2965" s="5" t="s">
        <v>234</v>
      </c>
      <c r="C2965" s="5" t="s">
        <v>4149</v>
      </c>
      <c r="D2965" s="5" t="s">
        <v>1114</v>
      </c>
      <c r="E2965" s="70">
        <v>41640</v>
      </c>
      <c r="F2965" s="70">
        <v>42004</v>
      </c>
      <c r="G2965" s="70" t="s">
        <v>1132</v>
      </c>
      <c r="H2965" s="122">
        <v>1</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5"/>
    </row>
    <row r="2966" spans="1:32" ht="14.25" customHeight="1" x14ac:dyDescent="0.25">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x14ac:dyDescent="0.25">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x14ac:dyDescent="0.25">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x14ac:dyDescent="0.25">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x14ac:dyDescent="0.25">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x14ac:dyDescent="0.25">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x14ac:dyDescent="0.25">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x14ac:dyDescent="0.25">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x14ac:dyDescent="0.25">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x14ac:dyDescent="0.25">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x14ac:dyDescent="0.25">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x14ac:dyDescent="0.25">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x14ac:dyDescent="0.25">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x14ac:dyDescent="0.25">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x14ac:dyDescent="0.25">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x14ac:dyDescent="0.25">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x14ac:dyDescent="0.25">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x14ac:dyDescent="0.25">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x14ac:dyDescent="0.25">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x14ac:dyDescent="0.25">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x14ac:dyDescent="0.25">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x14ac:dyDescent="0.25">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x14ac:dyDescent="0.25">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x14ac:dyDescent="0.25">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x14ac:dyDescent="0.25">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x14ac:dyDescent="0.25">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x14ac:dyDescent="0.25">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x14ac:dyDescent="0.25">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x14ac:dyDescent="0.25">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x14ac:dyDescent="0.25">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x14ac:dyDescent="0.25">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x14ac:dyDescent="0.25">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x14ac:dyDescent="0.25">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x14ac:dyDescent="0.25">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x14ac:dyDescent="0.25">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x14ac:dyDescent="0.25">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x14ac:dyDescent="0.25">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x14ac:dyDescent="0.25">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x14ac:dyDescent="0.25">
      <c r="A3004" s="5" t="s">
        <v>88</v>
      </c>
      <c r="B3004" s="5" t="s">
        <v>2730</v>
      </c>
      <c r="C3004" s="5" t="s">
        <v>4149</v>
      </c>
      <c r="D3004" s="5" t="s">
        <v>1745</v>
      </c>
      <c r="E3004" s="70">
        <v>41640</v>
      </c>
      <c r="F3004" s="70">
        <v>42004</v>
      </c>
      <c r="G3004" s="70" t="s">
        <v>1193</v>
      </c>
      <c r="H3004" s="124">
        <v>0</v>
      </c>
      <c r="I3004" s="124">
        <v>0</v>
      </c>
      <c r="J3004" s="124">
        <v>0</v>
      </c>
      <c r="K3004" s="124">
        <v>0</v>
      </c>
      <c r="L3004" s="124">
        <v>0</v>
      </c>
      <c r="M3004" s="124">
        <v>0</v>
      </c>
      <c r="N3004" s="124">
        <v>1</v>
      </c>
      <c r="O3004" s="124">
        <v>1</v>
      </c>
      <c r="P3004" s="124">
        <v>1</v>
      </c>
      <c r="Q3004" s="124">
        <v>1</v>
      </c>
      <c r="R3004" s="124">
        <v>1</v>
      </c>
      <c r="S3004" s="124">
        <v>1</v>
      </c>
      <c r="T3004" s="124">
        <v>1</v>
      </c>
      <c r="U3004" s="124">
        <v>1</v>
      </c>
      <c r="V3004" s="124">
        <v>1</v>
      </c>
      <c r="W3004" s="124">
        <v>1</v>
      </c>
      <c r="X3004" s="124">
        <v>1</v>
      </c>
      <c r="Y3004" s="124">
        <v>1</v>
      </c>
      <c r="Z3004" s="124">
        <v>1</v>
      </c>
      <c r="AA3004" s="122">
        <v>0</v>
      </c>
      <c r="AB3004" s="122">
        <v>0</v>
      </c>
      <c r="AC3004" s="122">
        <v>0</v>
      </c>
      <c r="AD3004" s="122">
        <v>0</v>
      </c>
      <c r="AE3004" s="122">
        <v>0</v>
      </c>
      <c r="AF3004" s="5"/>
    </row>
    <row r="3005" spans="1:32" ht="14.25" customHeight="1" x14ac:dyDescent="0.25">
      <c r="A3005" s="10" t="s">
        <v>88</v>
      </c>
      <c r="B3005" s="10" t="s">
        <v>2730</v>
      </c>
      <c r="C3005" s="10" t="s">
        <v>4149</v>
      </c>
      <c r="D3005" s="10" t="s">
        <v>5084</v>
      </c>
      <c r="E3005" s="71">
        <v>41640</v>
      </c>
      <c r="F3005" s="71">
        <v>42004</v>
      </c>
      <c r="G3005" s="71" t="s">
        <v>1193</v>
      </c>
      <c r="H3005" s="123">
        <v>0</v>
      </c>
      <c r="I3005" s="123">
        <v>0</v>
      </c>
      <c r="J3005" s="123">
        <v>0</v>
      </c>
      <c r="K3005" s="123">
        <v>0</v>
      </c>
      <c r="L3005" s="123">
        <v>0</v>
      </c>
      <c r="M3005" s="123">
        <v>0</v>
      </c>
      <c r="N3005" s="123">
        <v>1</v>
      </c>
      <c r="O3005" s="123">
        <v>1</v>
      </c>
      <c r="P3005" s="123">
        <v>1</v>
      </c>
      <c r="Q3005" s="123">
        <v>1</v>
      </c>
      <c r="R3005" s="123">
        <v>1</v>
      </c>
      <c r="S3005" s="123">
        <v>1</v>
      </c>
      <c r="T3005" s="123">
        <v>1</v>
      </c>
      <c r="U3005" s="123">
        <v>1</v>
      </c>
      <c r="V3005" s="123">
        <v>1</v>
      </c>
      <c r="W3005" s="123">
        <v>1</v>
      </c>
      <c r="X3005" s="123">
        <v>1</v>
      </c>
      <c r="Y3005" s="123">
        <v>1</v>
      </c>
      <c r="Z3005" s="123">
        <v>1</v>
      </c>
      <c r="AA3005" s="117">
        <v>0</v>
      </c>
      <c r="AB3005" s="117">
        <v>0</v>
      </c>
      <c r="AC3005" s="117">
        <v>0</v>
      </c>
      <c r="AD3005" s="117">
        <v>0</v>
      </c>
      <c r="AE3005" s="117">
        <v>0</v>
      </c>
      <c r="AF3005" s="10"/>
    </row>
    <row r="3006" spans="1:32" ht="14.25" customHeight="1" x14ac:dyDescent="0.25">
      <c r="A3006" s="5" t="s">
        <v>88</v>
      </c>
      <c r="B3006" s="5" t="s">
        <v>2730</v>
      </c>
      <c r="C3006" s="5" t="s">
        <v>4149</v>
      </c>
      <c r="D3006" s="5" t="s">
        <v>2319</v>
      </c>
      <c r="E3006" s="70">
        <v>41640</v>
      </c>
      <c r="F3006" s="70">
        <v>42004</v>
      </c>
      <c r="G3006" s="70" t="s">
        <v>1132</v>
      </c>
      <c r="H3006" s="122">
        <v>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5"/>
    </row>
    <row r="3007" spans="1:32" ht="14.25" customHeight="1" x14ac:dyDescent="0.25">
      <c r="A3007" s="10" t="s">
        <v>87</v>
      </c>
      <c r="B3007" s="10" t="s">
        <v>2730</v>
      </c>
      <c r="C3007" s="10" t="s">
        <v>4149</v>
      </c>
      <c r="D3007" s="10" t="s">
        <v>1745</v>
      </c>
      <c r="E3007" s="71">
        <v>41640</v>
      </c>
      <c r="F3007" s="71">
        <v>42004</v>
      </c>
      <c r="G3007" s="71" t="s">
        <v>1193</v>
      </c>
      <c r="H3007" s="123">
        <v>0</v>
      </c>
      <c r="I3007" s="123">
        <v>0</v>
      </c>
      <c r="J3007" s="123">
        <v>0</v>
      </c>
      <c r="K3007" s="123">
        <v>0</v>
      </c>
      <c r="L3007" s="123">
        <v>0</v>
      </c>
      <c r="M3007" s="123">
        <v>0</v>
      </c>
      <c r="N3007" s="123">
        <v>1</v>
      </c>
      <c r="O3007" s="123">
        <v>1</v>
      </c>
      <c r="P3007" s="123">
        <v>1</v>
      </c>
      <c r="Q3007" s="123">
        <v>1</v>
      </c>
      <c r="R3007" s="123">
        <v>1</v>
      </c>
      <c r="S3007" s="123">
        <v>1</v>
      </c>
      <c r="T3007" s="123">
        <v>1</v>
      </c>
      <c r="U3007" s="123">
        <v>1</v>
      </c>
      <c r="V3007" s="123">
        <v>1</v>
      </c>
      <c r="W3007" s="123">
        <v>1</v>
      </c>
      <c r="X3007" s="123">
        <v>1</v>
      </c>
      <c r="Y3007" s="123">
        <v>1</v>
      </c>
      <c r="Z3007" s="123">
        <v>1</v>
      </c>
      <c r="AA3007" s="117">
        <v>0</v>
      </c>
      <c r="AB3007" s="117">
        <v>0</v>
      </c>
      <c r="AC3007" s="117">
        <v>0</v>
      </c>
      <c r="AD3007" s="117">
        <v>0</v>
      </c>
      <c r="AE3007" s="117">
        <v>0</v>
      </c>
      <c r="AF3007" s="10"/>
    </row>
    <row r="3008" spans="1:32" ht="14.25" customHeight="1" x14ac:dyDescent="0.25">
      <c r="A3008" s="5" t="s">
        <v>87</v>
      </c>
      <c r="B3008" s="5" t="s">
        <v>2730</v>
      </c>
      <c r="C3008" s="5" t="s">
        <v>4149</v>
      </c>
      <c r="D3008" s="5" t="s">
        <v>5084</v>
      </c>
      <c r="E3008" s="70">
        <v>41640</v>
      </c>
      <c r="F3008" s="70">
        <v>42004</v>
      </c>
      <c r="G3008" s="70" t="s">
        <v>1193</v>
      </c>
      <c r="H3008" s="124">
        <v>0</v>
      </c>
      <c r="I3008" s="124">
        <v>0</v>
      </c>
      <c r="J3008" s="124">
        <v>0</v>
      </c>
      <c r="K3008" s="124">
        <v>0</v>
      </c>
      <c r="L3008" s="124">
        <v>0</v>
      </c>
      <c r="M3008" s="124">
        <v>0</v>
      </c>
      <c r="N3008" s="124">
        <v>1</v>
      </c>
      <c r="O3008" s="124">
        <v>1</v>
      </c>
      <c r="P3008" s="124">
        <v>1</v>
      </c>
      <c r="Q3008" s="124">
        <v>1</v>
      </c>
      <c r="R3008" s="124">
        <v>1</v>
      </c>
      <c r="S3008" s="124">
        <v>1</v>
      </c>
      <c r="T3008" s="124">
        <v>1</v>
      </c>
      <c r="U3008" s="124">
        <v>1</v>
      </c>
      <c r="V3008" s="124">
        <v>1</v>
      </c>
      <c r="W3008" s="124">
        <v>1</v>
      </c>
      <c r="X3008" s="124">
        <v>1</v>
      </c>
      <c r="Y3008" s="124">
        <v>1</v>
      </c>
      <c r="Z3008" s="124">
        <v>1</v>
      </c>
      <c r="AA3008" s="122">
        <v>0</v>
      </c>
      <c r="AB3008" s="122">
        <v>0</v>
      </c>
      <c r="AC3008" s="122">
        <v>0</v>
      </c>
      <c r="AD3008" s="122">
        <v>0</v>
      </c>
      <c r="AE3008" s="122">
        <v>0</v>
      </c>
      <c r="AF3008" s="5"/>
    </row>
    <row r="3009" spans="1:32" ht="14.25" customHeight="1" x14ac:dyDescent="0.25">
      <c r="A3009" s="10" t="s">
        <v>87</v>
      </c>
      <c r="B3009" s="10" t="s">
        <v>2730</v>
      </c>
      <c r="C3009" s="10" t="s">
        <v>4149</v>
      </c>
      <c r="D3009" s="10" t="s">
        <v>2319</v>
      </c>
      <c r="E3009" s="71">
        <v>41640</v>
      </c>
      <c r="F3009" s="71">
        <v>42004</v>
      </c>
      <c r="G3009" s="71" t="s">
        <v>1132</v>
      </c>
      <c r="H3009" s="117">
        <v>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0"/>
    </row>
    <row r="3010" spans="1:32" ht="14.25" customHeight="1" x14ac:dyDescent="0.25">
      <c r="A3010" s="5" t="s">
        <v>112</v>
      </c>
      <c r="B3010" s="5" t="s">
        <v>2730</v>
      </c>
      <c r="C3010" s="5" t="s">
        <v>4149</v>
      </c>
      <c r="D3010" s="8" t="s">
        <v>1745</v>
      </c>
      <c r="E3010" s="70">
        <v>41640</v>
      </c>
      <c r="F3010" s="70">
        <v>42004</v>
      </c>
      <c r="G3010" s="70" t="s">
        <v>1193</v>
      </c>
      <c r="H3010" s="122">
        <v>0</v>
      </c>
      <c r="I3010" s="122">
        <v>0</v>
      </c>
      <c r="J3010" s="122">
        <v>0</v>
      </c>
      <c r="K3010" s="122">
        <v>0</v>
      </c>
      <c r="L3010" s="122">
        <v>0</v>
      </c>
      <c r="M3010" s="122">
        <v>0</v>
      </c>
      <c r="N3010" s="110">
        <v>1</v>
      </c>
      <c r="O3010" s="110">
        <v>1</v>
      </c>
      <c r="P3010" s="122">
        <v>1</v>
      </c>
      <c r="Q3010" s="122">
        <v>1</v>
      </c>
      <c r="R3010" s="122">
        <v>1</v>
      </c>
      <c r="S3010" s="122">
        <v>1</v>
      </c>
      <c r="T3010" s="122">
        <v>1</v>
      </c>
      <c r="U3010" s="122">
        <v>1</v>
      </c>
      <c r="V3010" s="122">
        <v>1</v>
      </c>
      <c r="W3010" s="122">
        <v>1</v>
      </c>
      <c r="X3010" s="122">
        <v>1</v>
      </c>
      <c r="Y3010" s="122">
        <v>1</v>
      </c>
      <c r="Z3010" s="122">
        <v>1</v>
      </c>
      <c r="AA3010" s="122">
        <v>1</v>
      </c>
      <c r="AB3010" s="110">
        <v>1</v>
      </c>
      <c r="AC3010" s="110">
        <v>1</v>
      </c>
      <c r="AD3010" s="122">
        <v>0</v>
      </c>
      <c r="AE3010" s="122">
        <v>0</v>
      </c>
      <c r="AF3010" s="5"/>
    </row>
    <row r="3011" spans="1:32" ht="14.25" customHeight="1" x14ac:dyDescent="0.25">
      <c r="A3011" s="5" t="s">
        <v>112</v>
      </c>
      <c r="B3011" s="5" t="s">
        <v>2730</v>
      </c>
      <c r="C3011" s="5" t="s">
        <v>4149</v>
      </c>
      <c r="D3011" s="8" t="s">
        <v>4155</v>
      </c>
      <c r="E3011" s="70">
        <v>41640</v>
      </c>
      <c r="F3011" s="70">
        <v>42004</v>
      </c>
      <c r="G3011" s="70" t="s">
        <v>1132</v>
      </c>
      <c r="H3011" s="122">
        <v>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5"/>
    </row>
    <row r="3012" spans="1:32" ht="14.25" customHeight="1" x14ac:dyDescent="0.25">
      <c r="A3012" s="10" t="s">
        <v>103</v>
      </c>
      <c r="B3012" s="10" t="s">
        <v>2730</v>
      </c>
      <c r="C3012" s="10" t="s">
        <v>4149</v>
      </c>
      <c r="D3012" s="10" t="s">
        <v>1745</v>
      </c>
      <c r="E3012" s="71">
        <v>41640</v>
      </c>
      <c r="F3012" s="71">
        <v>42004</v>
      </c>
      <c r="G3012" s="71" t="s">
        <v>1193</v>
      </c>
      <c r="H3012" s="117">
        <v>0</v>
      </c>
      <c r="I3012" s="117">
        <v>0</v>
      </c>
      <c r="J3012" s="117">
        <v>0</v>
      </c>
      <c r="K3012" s="117">
        <v>0</v>
      </c>
      <c r="L3012" s="117">
        <v>0</v>
      </c>
      <c r="M3012" s="117">
        <v>0</v>
      </c>
      <c r="N3012" s="117">
        <v>1</v>
      </c>
      <c r="O3012" s="117">
        <v>1</v>
      </c>
      <c r="P3012" s="117">
        <v>1</v>
      </c>
      <c r="Q3012" s="117">
        <v>1</v>
      </c>
      <c r="R3012" s="117">
        <v>1</v>
      </c>
      <c r="S3012" s="117">
        <v>1</v>
      </c>
      <c r="T3012" s="117">
        <v>1</v>
      </c>
      <c r="U3012" s="117">
        <v>1</v>
      </c>
      <c r="V3012" s="117">
        <v>1</v>
      </c>
      <c r="W3012" s="117">
        <v>1</v>
      </c>
      <c r="X3012" s="117">
        <v>1</v>
      </c>
      <c r="Y3012" s="117">
        <v>1</v>
      </c>
      <c r="Z3012" s="117">
        <v>1</v>
      </c>
      <c r="AA3012" s="117">
        <v>1</v>
      </c>
      <c r="AB3012" s="117">
        <v>1</v>
      </c>
      <c r="AC3012" s="117">
        <v>1</v>
      </c>
      <c r="AD3012" s="117">
        <v>0</v>
      </c>
      <c r="AE3012" s="117">
        <v>0</v>
      </c>
      <c r="AF3012" s="10"/>
    </row>
    <row r="3013" spans="1:32" ht="14.25" customHeight="1" x14ac:dyDescent="0.25">
      <c r="A3013" s="5" t="s">
        <v>103</v>
      </c>
      <c r="B3013" s="5" t="s">
        <v>2730</v>
      </c>
      <c r="C3013" s="5" t="s">
        <v>4149</v>
      </c>
      <c r="D3013" s="5" t="s">
        <v>5084</v>
      </c>
      <c r="E3013" s="70">
        <v>41640</v>
      </c>
      <c r="F3013" s="70">
        <v>42004</v>
      </c>
      <c r="G3013" s="70" t="s">
        <v>1193</v>
      </c>
      <c r="H3013" s="122">
        <v>0</v>
      </c>
      <c r="I3013" s="122">
        <v>0</v>
      </c>
      <c r="J3013" s="122">
        <v>0</v>
      </c>
      <c r="K3013" s="122">
        <v>0</v>
      </c>
      <c r="L3013" s="122">
        <v>0</v>
      </c>
      <c r="M3013" s="122">
        <v>0</v>
      </c>
      <c r="N3013" s="122">
        <v>1</v>
      </c>
      <c r="O3013" s="122">
        <v>1</v>
      </c>
      <c r="P3013" s="122">
        <v>1</v>
      </c>
      <c r="Q3013" s="122">
        <v>1</v>
      </c>
      <c r="R3013" s="122">
        <v>1</v>
      </c>
      <c r="S3013" s="122">
        <v>1</v>
      </c>
      <c r="T3013" s="122">
        <v>1</v>
      </c>
      <c r="U3013" s="122">
        <v>1</v>
      </c>
      <c r="V3013" s="122">
        <v>1</v>
      </c>
      <c r="W3013" s="122">
        <v>1</v>
      </c>
      <c r="X3013" s="122">
        <v>1</v>
      </c>
      <c r="Y3013" s="122">
        <v>1</v>
      </c>
      <c r="Z3013" s="122">
        <v>0</v>
      </c>
      <c r="AA3013" s="122">
        <v>0</v>
      </c>
      <c r="AB3013" s="122">
        <v>0</v>
      </c>
      <c r="AC3013" s="122">
        <v>0</v>
      </c>
      <c r="AD3013" s="122">
        <v>0</v>
      </c>
      <c r="AE3013" s="122">
        <v>0</v>
      </c>
      <c r="AF3013" s="5"/>
    </row>
    <row r="3014" spans="1:32" ht="14.25" customHeight="1" x14ac:dyDescent="0.25">
      <c r="A3014" s="10" t="s">
        <v>103</v>
      </c>
      <c r="B3014" s="10" t="s">
        <v>2730</v>
      </c>
      <c r="C3014" s="10" t="s">
        <v>4149</v>
      </c>
      <c r="D3014" s="10" t="s">
        <v>2319</v>
      </c>
      <c r="E3014" s="71">
        <v>41640</v>
      </c>
      <c r="F3014" s="71">
        <v>42004</v>
      </c>
      <c r="G3014" s="71" t="s">
        <v>1132</v>
      </c>
      <c r="H3014" s="117">
        <v>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0"/>
    </row>
    <row r="3015" spans="1:32" ht="14.25" customHeight="1" x14ac:dyDescent="0.25">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x14ac:dyDescent="0.25">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x14ac:dyDescent="0.25">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x14ac:dyDescent="0.25">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x14ac:dyDescent="0.25">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x14ac:dyDescent="0.25">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x14ac:dyDescent="0.25">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x14ac:dyDescent="0.25">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x14ac:dyDescent="0.25">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x14ac:dyDescent="0.25">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x14ac:dyDescent="0.25">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x14ac:dyDescent="0.25">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x14ac:dyDescent="0.25">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x14ac:dyDescent="0.25">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x14ac:dyDescent="0.25">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x14ac:dyDescent="0.25">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x14ac:dyDescent="0.25">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x14ac:dyDescent="0.25">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x14ac:dyDescent="0.25">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x14ac:dyDescent="0.25">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x14ac:dyDescent="0.25">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x14ac:dyDescent="0.25">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x14ac:dyDescent="0.25">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x14ac:dyDescent="0.25">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x14ac:dyDescent="0.25">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x14ac:dyDescent="0.25">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x14ac:dyDescent="0.25">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x14ac:dyDescent="0.25">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x14ac:dyDescent="0.25">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x14ac:dyDescent="0.25">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x14ac:dyDescent="0.25">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x14ac:dyDescent="0.25">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x14ac:dyDescent="0.25">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x14ac:dyDescent="0.25">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x14ac:dyDescent="0.25">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x14ac:dyDescent="0.25">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x14ac:dyDescent="0.25">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x14ac:dyDescent="0.25">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x14ac:dyDescent="0.25">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x14ac:dyDescent="0.25">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x14ac:dyDescent="0.25">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x14ac:dyDescent="0.25">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x14ac:dyDescent="0.25">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x14ac:dyDescent="0.25">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x14ac:dyDescent="0.25">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x14ac:dyDescent="0.25">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x14ac:dyDescent="0.25">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x14ac:dyDescent="0.25">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x14ac:dyDescent="0.25">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x14ac:dyDescent="0.25">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x14ac:dyDescent="0.25">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x14ac:dyDescent="0.25">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x14ac:dyDescent="0.25">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x14ac:dyDescent="0.25">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x14ac:dyDescent="0.25">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x14ac:dyDescent="0.25">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x14ac:dyDescent="0.25">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x14ac:dyDescent="0.25">
      <c r="A3072" s="10" t="s">
        <v>324</v>
      </c>
      <c r="B3072" s="10" t="s">
        <v>234</v>
      </c>
      <c r="C3072" s="10" t="s">
        <v>4149</v>
      </c>
      <c r="D3072" s="10" t="s">
        <v>1114</v>
      </c>
      <c r="E3072" s="71">
        <v>41640</v>
      </c>
      <c r="F3072" s="71">
        <v>42004</v>
      </c>
      <c r="G3072" s="71" t="s">
        <v>1132</v>
      </c>
      <c r="H3072" s="117">
        <v>1</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0"/>
    </row>
    <row r="3073" spans="1:32" ht="14.25" customHeight="1" x14ac:dyDescent="0.25">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x14ac:dyDescent="0.25">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x14ac:dyDescent="0.25">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x14ac:dyDescent="0.25">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x14ac:dyDescent="0.25">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x14ac:dyDescent="0.25">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x14ac:dyDescent="0.25">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x14ac:dyDescent="0.25">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x14ac:dyDescent="0.25">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x14ac:dyDescent="0.25">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x14ac:dyDescent="0.25">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x14ac:dyDescent="0.25">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x14ac:dyDescent="0.25">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x14ac:dyDescent="0.25">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x14ac:dyDescent="0.25">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x14ac:dyDescent="0.25">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x14ac:dyDescent="0.25">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x14ac:dyDescent="0.25">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x14ac:dyDescent="0.25">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x14ac:dyDescent="0.25">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x14ac:dyDescent="0.25">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x14ac:dyDescent="0.25">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x14ac:dyDescent="0.25">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x14ac:dyDescent="0.25">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x14ac:dyDescent="0.25">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x14ac:dyDescent="0.25">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x14ac:dyDescent="0.25">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x14ac:dyDescent="0.25">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x14ac:dyDescent="0.25">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x14ac:dyDescent="0.25">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x14ac:dyDescent="0.25">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x14ac:dyDescent="0.25">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x14ac:dyDescent="0.25">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x14ac:dyDescent="0.25">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x14ac:dyDescent="0.25">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x14ac:dyDescent="0.25">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x14ac:dyDescent="0.25">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x14ac:dyDescent="0.25">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x14ac:dyDescent="0.25">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x14ac:dyDescent="0.25">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x14ac:dyDescent="0.25">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x14ac:dyDescent="0.25">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x14ac:dyDescent="0.25">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x14ac:dyDescent="0.25">
      <c r="A3116" s="10" t="s">
        <v>336</v>
      </c>
      <c r="B3116" s="10" t="s">
        <v>2730</v>
      </c>
      <c r="C3116" s="10" t="s">
        <v>4149</v>
      </c>
      <c r="D3116" s="10" t="s">
        <v>1252</v>
      </c>
      <c r="E3116" s="71">
        <v>41640</v>
      </c>
      <c r="F3116" s="71">
        <v>42004</v>
      </c>
      <c r="G3116" s="71" t="s">
        <v>1132</v>
      </c>
      <c r="H3116" s="117">
        <v>1</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0"/>
    </row>
    <row r="3117" spans="1:32" ht="14.25" customHeight="1" x14ac:dyDescent="0.25">
      <c r="A3117" s="5" t="s">
        <v>335</v>
      </c>
      <c r="B3117" s="5" t="s">
        <v>2730</v>
      </c>
      <c r="C3117" s="5" t="s">
        <v>4149</v>
      </c>
      <c r="D3117" s="5" t="s">
        <v>1252</v>
      </c>
      <c r="E3117" s="70">
        <v>41640</v>
      </c>
      <c r="F3117" s="70">
        <v>42004</v>
      </c>
      <c r="G3117" s="70" t="s">
        <v>1132</v>
      </c>
      <c r="H3117" s="122">
        <v>1</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5"/>
    </row>
    <row r="3118" spans="1:32" ht="14.25" customHeight="1" x14ac:dyDescent="0.25">
      <c r="A3118" s="10" t="s">
        <v>332</v>
      </c>
      <c r="B3118" s="10" t="s">
        <v>2730</v>
      </c>
      <c r="C3118" s="10" t="s">
        <v>4149</v>
      </c>
      <c r="D3118" s="10" t="s">
        <v>1252</v>
      </c>
      <c r="E3118" s="71">
        <v>41640</v>
      </c>
      <c r="F3118" s="71">
        <v>42004</v>
      </c>
      <c r="G3118" s="71" t="s">
        <v>1132</v>
      </c>
      <c r="H3118" s="117">
        <v>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0"/>
    </row>
    <row r="3119" spans="1:32" ht="14.25" customHeight="1" x14ac:dyDescent="0.25">
      <c r="A3119" s="5" t="s">
        <v>331</v>
      </c>
      <c r="B3119" s="5" t="s">
        <v>2730</v>
      </c>
      <c r="C3119" s="5" t="s">
        <v>4149</v>
      </c>
      <c r="D3119" s="5" t="s">
        <v>1252</v>
      </c>
      <c r="E3119" s="70">
        <v>41640</v>
      </c>
      <c r="F3119" s="70">
        <v>42004</v>
      </c>
      <c r="G3119" s="70" t="s">
        <v>1132</v>
      </c>
      <c r="H3119" s="122">
        <v>1</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5"/>
    </row>
    <row r="3120" spans="1:32" ht="14.25" customHeight="1" x14ac:dyDescent="0.25">
      <c r="A3120" s="10" t="s">
        <v>342</v>
      </c>
      <c r="B3120" s="10" t="s">
        <v>2730</v>
      </c>
      <c r="C3120" s="10" t="s">
        <v>4149</v>
      </c>
      <c r="D3120" s="10" t="s">
        <v>1252</v>
      </c>
      <c r="E3120" s="71">
        <v>41640</v>
      </c>
      <c r="F3120" s="71">
        <v>42004</v>
      </c>
      <c r="G3120" s="71" t="s">
        <v>1132</v>
      </c>
      <c r="H3120" s="117">
        <v>1</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0"/>
    </row>
    <row r="3121" spans="1:32" ht="14.25" customHeight="1" x14ac:dyDescent="0.25">
      <c r="A3121" s="5" t="s">
        <v>340</v>
      </c>
      <c r="B3121" s="5" t="s">
        <v>2730</v>
      </c>
      <c r="C3121" s="5" t="s">
        <v>4149</v>
      </c>
      <c r="D3121" s="5" t="s">
        <v>1252</v>
      </c>
      <c r="E3121" s="70">
        <v>41640</v>
      </c>
      <c r="F3121" s="70">
        <v>42004</v>
      </c>
      <c r="G3121" s="70" t="s">
        <v>1132</v>
      </c>
      <c r="H3121" s="122">
        <v>1</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5"/>
    </row>
    <row r="3122" spans="1:32" ht="14.25" customHeight="1" x14ac:dyDescent="0.25">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x14ac:dyDescent="0.25">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x14ac:dyDescent="0.25">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x14ac:dyDescent="0.25">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x14ac:dyDescent="0.25">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x14ac:dyDescent="0.25">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x14ac:dyDescent="0.25">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x14ac:dyDescent="0.25">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x14ac:dyDescent="0.25">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x14ac:dyDescent="0.25">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x14ac:dyDescent="0.25">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x14ac:dyDescent="0.25">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x14ac:dyDescent="0.25">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x14ac:dyDescent="0.25">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x14ac:dyDescent="0.25">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x14ac:dyDescent="0.25">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x14ac:dyDescent="0.25">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x14ac:dyDescent="0.25">
      <c r="A3139" s="10" t="s">
        <v>5124</v>
      </c>
      <c r="B3139" s="10" t="s">
        <v>234</v>
      </c>
      <c r="C3139" s="10" t="s">
        <v>4149</v>
      </c>
      <c r="D3139" s="10" t="s">
        <v>1114</v>
      </c>
      <c r="E3139" s="71">
        <v>41640</v>
      </c>
      <c r="F3139" s="71">
        <v>42004</v>
      </c>
      <c r="G3139" s="71" t="s">
        <v>1193</v>
      </c>
      <c r="H3139" s="117">
        <v>0</v>
      </c>
      <c r="I3139" s="117">
        <v>0</v>
      </c>
      <c r="J3139" s="117">
        <v>0</v>
      </c>
      <c r="K3139" s="117">
        <v>0</v>
      </c>
      <c r="L3139" s="117">
        <v>0</v>
      </c>
      <c r="M3139" s="117">
        <v>0</v>
      </c>
      <c r="N3139" s="117">
        <v>0</v>
      </c>
      <c r="O3139" s="117">
        <v>1</v>
      </c>
      <c r="P3139" s="117">
        <v>1</v>
      </c>
      <c r="Q3139" s="117">
        <v>1</v>
      </c>
      <c r="R3139" s="117">
        <v>1</v>
      </c>
      <c r="S3139" s="117">
        <v>1</v>
      </c>
      <c r="T3139" s="117">
        <v>1</v>
      </c>
      <c r="U3139" s="117">
        <v>1</v>
      </c>
      <c r="V3139" s="117">
        <v>1</v>
      </c>
      <c r="W3139" s="117">
        <v>1</v>
      </c>
      <c r="X3139" s="117">
        <v>1</v>
      </c>
      <c r="Y3139" s="117">
        <v>1</v>
      </c>
      <c r="Z3139" s="117">
        <v>1</v>
      </c>
      <c r="AA3139" s="117">
        <v>1</v>
      </c>
      <c r="AB3139" s="117">
        <v>1</v>
      </c>
      <c r="AC3139" s="117">
        <v>1</v>
      </c>
      <c r="AD3139" s="117">
        <v>1</v>
      </c>
      <c r="AE3139" s="117">
        <v>1</v>
      </c>
      <c r="AF3139" s="10"/>
    </row>
    <row r="3140" spans="1:32" ht="14.25" customHeight="1" x14ac:dyDescent="0.25">
      <c r="A3140" s="5" t="s">
        <v>180</v>
      </c>
      <c r="B3140" s="5" t="s">
        <v>234</v>
      </c>
      <c r="C3140" s="5" t="s">
        <v>4149</v>
      </c>
      <c r="D3140" s="5" t="s">
        <v>1114</v>
      </c>
      <c r="E3140" s="70">
        <v>41640</v>
      </c>
      <c r="F3140" s="70">
        <v>42004</v>
      </c>
      <c r="G3140" s="70" t="s">
        <v>1132</v>
      </c>
      <c r="H3140" s="122">
        <v>1</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5"/>
    </row>
    <row r="3141" spans="1:32" ht="14.25" customHeight="1" x14ac:dyDescent="0.25">
      <c r="A3141" s="10" t="s">
        <v>179</v>
      </c>
      <c r="B3141" s="10" t="s">
        <v>2730</v>
      </c>
      <c r="C3141" s="10" t="s">
        <v>4149</v>
      </c>
      <c r="D3141" s="10" t="s">
        <v>5084</v>
      </c>
      <c r="E3141" s="71">
        <v>41640</v>
      </c>
      <c r="F3141" s="71">
        <v>42004</v>
      </c>
      <c r="G3141" s="71" t="s">
        <v>1193</v>
      </c>
      <c r="H3141" s="117">
        <v>0</v>
      </c>
      <c r="I3141" s="117">
        <v>0</v>
      </c>
      <c r="J3141" s="117">
        <v>0</v>
      </c>
      <c r="K3141" s="117">
        <v>0</v>
      </c>
      <c r="L3141" s="117">
        <v>0</v>
      </c>
      <c r="M3141" s="117">
        <v>0</v>
      </c>
      <c r="N3141" s="117">
        <v>0</v>
      </c>
      <c r="O3141" s="117">
        <v>1</v>
      </c>
      <c r="P3141" s="117">
        <v>1</v>
      </c>
      <c r="Q3141" s="117">
        <v>1</v>
      </c>
      <c r="R3141" s="117">
        <v>1</v>
      </c>
      <c r="S3141" s="117">
        <v>1</v>
      </c>
      <c r="T3141" s="117">
        <v>1</v>
      </c>
      <c r="U3141" s="117">
        <v>1</v>
      </c>
      <c r="V3141" s="117">
        <v>1</v>
      </c>
      <c r="W3141" s="117">
        <v>1</v>
      </c>
      <c r="X3141" s="117">
        <v>1</v>
      </c>
      <c r="Y3141" s="117">
        <v>1</v>
      </c>
      <c r="Z3141" s="117">
        <v>0</v>
      </c>
      <c r="AA3141" s="117">
        <v>0</v>
      </c>
      <c r="AB3141" s="117">
        <v>0</v>
      </c>
      <c r="AC3141" s="117">
        <v>0</v>
      </c>
      <c r="AD3141" s="117">
        <v>0</v>
      </c>
      <c r="AE3141" s="117">
        <v>0</v>
      </c>
      <c r="AF3141" s="10"/>
    </row>
    <row r="3142" spans="1:32" ht="14.25" customHeight="1" x14ac:dyDescent="0.25">
      <c r="A3142" s="5" t="s">
        <v>179</v>
      </c>
      <c r="B3142" s="5" t="s">
        <v>2730</v>
      </c>
      <c r="C3142" s="5" t="s">
        <v>4149</v>
      </c>
      <c r="D3142" s="5" t="s">
        <v>2319</v>
      </c>
      <c r="E3142" s="70">
        <v>41640</v>
      </c>
      <c r="F3142" s="70">
        <v>42004</v>
      </c>
      <c r="G3142" s="70" t="s">
        <v>1132</v>
      </c>
      <c r="H3142" s="122">
        <v>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5"/>
    </row>
    <row r="3143" spans="1:32" ht="14.25" customHeight="1" x14ac:dyDescent="0.25">
      <c r="A3143" s="5" t="s">
        <v>178</v>
      </c>
      <c r="B3143" s="5" t="s">
        <v>2730</v>
      </c>
      <c r="C3143" s="5" t="s">
        <v>4149</v>
      </c>
      <c r="D3143" s="5" t="s">
        <v>1745</v>
      </c>
      <c r="E3143" s="70">
        <v>41640</v>
      </c>
      <c r="F3143" s="70">
        <v>42004</v>
      </c>
      <c r="G3143" s="70" t="s">
        <v>1193</v>
      </c>
      <c r="H3143" s="124">
        <v>0</v>
      </c>
      <c r="I3143" s="124">
        <v>0</v>
      </c>
      <c r="J3143" s="124">
        <v>0</v>
      </c>
      <c r="K3143" s="124">
        <v>0</v>
      </c>
      <c r="L3143" s="124">
        <v>0</v>
      </c>
      <c r="M3143" s="124">
        <v>0</v>
      </c>
      <c r="N3143" s="124">
        <v>1</v>
      </c>
      <c r="O3143" s="124">
        <v>1</v>
      </c>
      <c r="P3143" s="124">
        <v>1</v>
      </c>
      <c r="Q3143" s="124">
        <v>1</v>
      </c>
      <c r="R3143" s="124">
        <v>1</v>
      </c>
      <c r="S3143" s="124">
        <v>1</v>
      </c>
      <c r="T3143" s="124">
        <v>1</v>
      </c>
      <c r="U3143" s="124">
        <v>1</v>
      </c>
      <c r="V3143" s="124">
        <v>1</v>
      </c>
      <c r="W3143" s="124">
        <v>1</v>
      </c>
      <c r="X3143" s="124">
        <v>1</v>
      </c>
      <c r="Y3143" s="124">
        <v>1</v>
      </c>
      <c r="Z3143" s="124">
        <v>1</v>
      </c>
      <c r="AA3143" s="122">
        <v>0</v>
      </c>
      <c r="AB3143" s="122">
        <v>0</v>
      </c>
      <c r="AC3143" s="122">
        <v>0</v>
      </c>
      <c r="AD3143" s="122">
        <v>0</v>
      </c>
      <c r="AE3143" s="122">
        <v>0</v>
      </c>
      <c r="AF3143" s="5"/>
    </row>
    <row r="3144" spans="1:32" ht="14.25" customHeight="1" x14ac:dyDescent="0.25">
      <c r="A3144" s="10" t="s">
        <v>178</v>
      </c>
      <c r="B3144" s="10" t="s">
        <v>2730</v>
      </c>
      <c r="C3144" s="10" t="s">
        <v>4149</v>
      </c>
      <c r="D3144" s="10" t="s">
        <v>5084</v>
      </c>
      <c r="E3144" s="71">
        <v>41640</v>
      </c>
      <c r="F3144" s="71">
        <v>42004</v>
      </c>
      <c r="G3144" s="71" t="s">
        <v>1132</v>
      </c>
      <c r="H3144" s="117">
        <v>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0"/>
    </row>
    <row r="3145" spans="1:32" ht="14.25" customHeight="1" x14ac:dyDescent="0.25">
      <c r="A3145" s="5" t="s">
        <v>178</v>
      </c>
      <c r="B3145" s="5" t="s">
        <v>2730</v>
      </c>
      <c r="C3145" s="5" t="s">
        <v>4149</v>
      </c>
      <c r="D3145" s="5" t="s">
        <v>1745</v>
      </c>
      <c r="E3145" s="70">
        <v>41640</v>
      </c>
      <c r="F3145" s="70">
        <v>42004</v>
      </c>
      <c r="G3145" s="70" t="s">
        <v>1193</v>
      </c>
      <c r="H3145" s="122">
        <v>0</v>
      </c>
      <c r="I3145" s="122">
        <v>0</v>
      </c>
      <c r="J3145" s="122">
        <v>0</v>
      </c>
      <c r="K3145" s="122">
        <v>0</v>
      </c>
      <c r="L3145" s="122">
        <v>0</v>
      </c>
      <c r="M3145" s="122">
        <v>0</v>
      </c>
      <c r="N3145" s="122">
        <v>0</v>
      </c>
      <c r="O3145" s="122">
        <v>1</v>
      </c>
      <c r="P3145" s="122">
        <v>1</v>
      </c>
      <c r="Q3145" s="122">
        <v>1</v>
      </c>
      <c r="R3145" s="122">
        <v>1</v>
      </c>
      <c r="S3145" s="122">
        <v>1</v>
      </c>
      <c r="T3145" s="122">
        <v>1</v>
      </c>
      <c r="U3145" s="122">
        <v>1</v>
      </c>
      <c r="V3145" s="122">
        <v>1</v>
      </c>
      <c r="W3145" s="122">
        <v>1</v>
      </c>
      <c r="X3145" s="122">
        <v>1</v>
      </c>
      <c r="Y3145" s="122">
        <v>1</v>
      </c>
      <c r="Z3145" s="122">
        <v>1</v>
      </c>
      <c r="AA3145" s="122">
        <v>1</v>
      </c>
      <c r="AB3145" s="122">
        <v>1</v>
      </c>
      <c r="AC3145" s="122">
        <v>1</v>
      </c>
      <c r="AD3145" s="122">
        <v>0</v>
      </c>
      <c r="AE3145" s="122">
        <v>0</v>
      </c>
      <c r="AF3145" s="5"/>
    </row>
    <row r="3146" spans="1:32" ht="14.25" customHeight="1" x14ac:dyDescent="0.25">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x14ac:dyDescent="0.25">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x14ac:dyDescent="0.25">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x14ac:dyDescent="0.25">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x14ac:dyDescent="0.25">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x14ac:dyDescent="0.25">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x14ac:dyDescent="0.25">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x14ac:dyDescent="0.25">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x14ac:dyDescent="0.25">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x14ac:dyDescent="0.25">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x14ac:dyDescent="0.25">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x14ac:dyDescent="0.25">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x14ac:dyDescent="0.25">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x14ac:dyDescent="0.25">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x14ac:dyDescent="0.25">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x14ac:dyDescent="0.25">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x14ac:dyDescent="0.25">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x14ac:dyDescent="0.25">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x14ac:dyDescent="0.25">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x14ac:dyDescent="0.25">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x14ac:dyDescent="0.25">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x14ac:dyDescent="0.25">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x14ac:dyDescent="0.25">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x14ac:dyDescent="0.25">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x14ac:dyDescent="0.25">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x14ac:dyDescent="0.25">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x14ac:dyDescent="0.25">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x14ac:dyDescent="0.25">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x14ac:dyDescent="0.25">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x14ac:dyDescent="0.25">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x14ac:dyDescent="0.25">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x14ac:dyDescent="0.25">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x14ac:dyDescent="0.25">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x14ac:dyDescent="0.25">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x14ac:dyDescent="0.25">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x14ac:dyDescent="0.25">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x14ac:dyDescent="0.25">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x14ac:dyDescent="0.25">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x14ac:dyDescent="0.25">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x14ac:dyDescent="0.25">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x14ac:dyDescent="0.25">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x14ac:dyDescent="0.25">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x14ac:dyDescent="0.25">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x14ac:dyDescent="0.25">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x14ac:dyDescent="0.25">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x14ac:dyDescent="0.25">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x14ac:dyDescent="0.25">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x14ac:dyDescent="0.25">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x14ac:dyDescent="0.25">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x14ac:dyDescent="0.25">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x14ac:dyDescent="0.25">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x14ac:dyDescent="0.25">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x14ac:dyDescent="0.25">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x14ac:dyDescent="0.25">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x14ac:dyDescent="0.25">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x14ac:dyDescent="0.25">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x14ac:dyDescent="0.25">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x14ac:dyDescent="0.25">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x14ac:dyDescent="0.25">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x14ac:dyDescent="0.25">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x14ac:dyDescent="0.25">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x14ac:dyDescent="0.25">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x14ac:dyDescent="0.25">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x14ac:dyDescent="0.25">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x14ac:dyDescent="0.25">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x14ac:dyDescent="0.25">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x14ac:dyDescent="0.25">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x14ac:dyDescent="0.25">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x14ac:dyDescent="0.25">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x14ac:dyDescent="0.25">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x14ac:dyDescent="0.25">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x14ac:dyDescent="0.25">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x14ac:dyDescent="0.25">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x14ac:dyDescent="0.25">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x14ac:dyDescent="0.25">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x14ac:dyDescent="0.25">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x14ac:dyDescent="0.25">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x14ac:dyDescent="0.25">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x14ac:dyDescent="0.25">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x14ac:dyDescent="0.25">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x14ac:dyDescent="0.25">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x14ac:dyDescent="0.25">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x14ac:dyDescent="0.25">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x14ac:dyDescent="0.25">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x14ac:dyDescent="0.25">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x14ac:dyDescent="0.25">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x14ac:dyDescent="0.25">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x14ac:dyDescent="0.25">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x14ac:dyDescent="0.25">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x14ac:dyDescent="0.25">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x14ac:dyDescent="0.25">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x14ac:dyDescent="0.25">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x14ac:dyDescent="0.25">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x14ac:dyDescent="0.25">
      <c r="A3239" s="10" t="s">
        <v>5154</v>
      </c>
      <c r="B3239" s="125" t="s">
        <v>1113</v>
      </c>
      <c r="C3239" s="125" t="s">
        <v>1189</v>
      </c>
      <c r="D3239" s="125" t="s">
        <v>1114</v>
      </c>
      <c r="E3239" s="126">
        <v>41640</v>
      </c>
      <c r="F3239" s="126">
        <v>42004</v>
      </c>
      <c r="G3239" s="125" t="s">
        <v>1132</v>
      </c>
      <c r="H3239" s="125">
        <v>10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1166</v>
      </c>
    </row>
    <row r="3240" spans="1:32" ht="14.25" customHeight="1" x14ac:dyDescent="0.25">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x14ac:dyDescent="0.25">
      <c r="A3241" s="10" t="s">
        <v>2350</v>
      </c>
      <c r="B3241" s="125" t="s">
        <v>1258</v>
      </c>
      <c r="C3241" s="125" t="s">
        <v>1189</v>
      </c>
      <c r="D3241" s="125" t="s">
        <v>3663</v>
      </c>
      <c r="E3241" s="126">
        <v>41640</v>
      </c>
      <c r="F3241" s="126">
        <v>42004</v>
      </c>
      <c r="G3241" s="125" t="s">
        <v>1132</v>
      </c>
      <c r="H3241" s="125">
        <v>30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1133</v>
      </c>
    </row>
    <row r="3242" spans="1:32" ht="14.25" customHeight="1" x14ac:dyDescent="0.25">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x14ac:dyDescent="0.25">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x14ac:dyDescent="0.25">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x14ac:dyDescent="0.25">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x14ac:dyDescent="0.25">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x14ac:dyDescent="0.25">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x14ac:dyDescent="0.25">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x14ac:dyDescent="0.25">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x14ac:dyDescent="0.25">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x14ac:dyDescent="0.25">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x14ac:dyDescent="0.25">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x14ac:dyDescent="0.25">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x14ac:dyDescent="0.25">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x14ac:dyDescent="0.25">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x14ac:dyDescent="0.25">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x14ac:dyDescent="0.25">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x14ac:dyDescent="0.25">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x14ac:dyDescent="0.25">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x14ac:dyDescent="0.25">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x14ac:dyDescent="0.25">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x14ac:dyDescent="0.25">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x14ac:dyDescent="0.25">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x14ac:dyDescent="0.25">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x14ac:dyDescent="0.25">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x14ac:dyDescent="0.25">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x14ac:dyDescent="0.25">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x14ac:dyDescent="0.25">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x14ac:dyDescent="0.25">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x14ac:dyDescent="0.25">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x14ac:dyDescent="0.25">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x14ac:dyDescent="0.25">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x14ac:dyDescent="0.25">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x14ac:dyDescent="0.25">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x14ac:dyDescent="0.25">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x14ac:dyDescent="0.25">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x14ac:dyDescent="0.25">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x14ac:dyDescent="0.25">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x14ac:dyDescent="0.25">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x14ac:dyDescent="0.25">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x14ac:dyDescent="0.25">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x14ac:dyDescent="0.25">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x14ac:dyDescent="0.25">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x14ac:dyDescent="0.25">
      <c r="A3284" s="5"/>
      <c r="B3284" s="5"/>
      <c r="C3284" s="8"/>
      <c r="D3284" s="5"/>
      <c r="E3284" s="70"/>
      <c r="F3284" s="70"/>
      <c r="G3284" s="70"/>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5"/>
    </row>
    <row r="3285" spans="1:32" ht="14.25" customHeight="1" x14ac:dyDescent="0.25">
      <c r="A3285" s="5"/>
      <c r="B3285" s="5"/>
      <c r="C3285" s="5"/>
      <c r="D3285" s="5"/>
      <c r="E3285" s="70"/>
      <c r="F3285" s="70"/>
      <c r="G3285" s="70"/>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5"/>
    </row>
    <row r="3286" spans="1:32" ht="14.25" customHeight="1" x14ac:dyDescent="0.25">
      <c r="A3286" s="5"/>
      <c r="B3286" s="5"/>
      <c r="C3286" s="5"/>
      <c r="D3286" s="5"/>
      <c r="E3286" s="70"/>
      <c r="F3286" s="70"/>
      <c r="G3286" s="70"/>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5"/>
    </row>
    <row r="3287" spans="1:32" ht="14.25" customHeight="1" x14ac:dyDescent="0.25">
      <c r="A3287" s="5"/>
      <c r="B3287" s="5"/>
      <c r="C3287" s="5"/>
      <c r="D3287" s="5"/>
      <c r="E3287" s="70"/>
      <c r="F3287" s="70"/>
      <c r="G3287" s="70"/>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5"/>
    </row>
    <row r="3288" spans="1:32" ht="14.25" customHeight="1" x14ac:dyDescent="0.25">
      <c r="A3288" s="5"/>
      <c r="B3288" s="5"/>
      <c r="C3288" s="5"/>
      <c r="D3288" s="5"/>
      <c r="E3288" s="70"/>
      <c r="F3288" s="70"/>
      <c r="G3288" s="70"/>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5"/>
    </row>
    <row r="3289" spans="1:32" ht="14.25" customHeight="1" x14ac:dyDescent="0.25">
      <c r="A3289" s="5"/>
      <c r="B3289" s="5"/>
      <c r="C3289" s="5"/>
      <c r="D3289" s="5"/>
      <c r="E3289" s="70"/>
      <c r="F3289" s="70"/>
      <c r="G3289" s="70"/>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5"/>
    </row>
    <row r="3290" spans="1:32" ht="14.25" customHeight="1" x14ac:dyDescent="0.25">
      <c r="A3290" s="5"/>
      <c r="B3290" s="5"/>
      <c r="C3290" s="5"/>
      <c r="D3290" s="5"/>
      <c r="E3290" s="70"/>
      <c r="F3290" s="70"/>
      <c r="G3290" s="70"/>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5"/>
    </row>
    <row r="3291" spans="1:32" ht="14.25" customHeight="1" x14ac:dyDescent="0.25">
      <c r="A3291" s="5"/>
      <c r="B3291" s="5"/>
      <c r="C3291" s="5"/>
      <c r="D3291" s="5"/>
      <c r="E3291" s="70"/>
      <c r="F3291" s="70"/>
      <c r="G3291" s="70"/>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5"/>
    </row>
    <row r="3292" spans="1:32" ht="14.25" customHeight="1" x14ac:dyDescent="0.25">
      <c r="A3292" s="5"/>
      <c r="B3292" s="5"/>
      <c r="C3292" s="5"/>
      <c r="D3292" s="5"/>
      <c r="E3292" s="70"/>
      <c r="F3292" s="70"/>
      <c r="G3292" s="70"/>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5"/>
    </row>
    <row r="3293" spans="1:32" ht="14.25" customHeight="1" x14ac:dyDescent="0.25">
      <c r="A3293" s="5"/>
      <c r="B3293" s="5"/>
      <c r="C3293" s="5"/>
      <c r="D3293" s="5"/>
      <c r="E3293" s="70"/>
      <c r="F3293" s="70"/>
      <c r="G3293" s="70"/>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5"/>
    </row>
    <row r="3294" spans="1:32" ht="14.25" customHeight="1" x14ac:dyDescent="0.25">
      <c r="A3294" s="5"/>
      <c r="B3294" s="5"/>
      <c r="C3294" s="5"/>
      <c r="D3294" s="5"/>
      <c r="E3294" s="70"/>
      <c r="F3294" s="70"/>
      <c r="G3294" s="70"/>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5"/>
    </row>
    <row r="3295" spans="1:32" ht="14.25" customHeight="1" x14ac:dyDescent="0.25">
      <c r="A3295" s="5"/>
      <c r="B3295" s="5"/>
      <c r="C3295" s="5"/>
      <c r="D3295" s="5"/>
      <c r="E3295" s="70"/>
      <c r="F3295" s="70"/>
      <c r="G3295" s="70"/>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5"/>
    </row>
    <row r="3296" spans="1:32" ht="14.25" customHeight="1" x14ac:dyDescent="0.25">
      <c r="A3296" s="5"/>
      <c r="B3296" s="5"/>
      <c r="C3296" s="5"/>
      <c r="D3296" s="5"/>
      <c r="E3296" s="70"/>
      <c r="F3296" s="70"/>
      <c r="G3296" s="70"/>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5"/>
    </row>
    <row r="3297" spans="1:32" ht="14.25" customHeight="1" x14ac:dyDescent="0.25">
      <c r="A3297" s="5"/>
      <c r="B3297" s="5"/>
      <c r="C3297" s="5"/>
      <c r="D3297" s="5"/>
      <c r="E3297" s="70"/>
      <c r="F3297" s="70"/>
      <c r="G3297" s="70"/>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5"/>
    </row>
    <row r="3298" spans="1:32" ht="14.25" customHeight="1" x14ac:dyDescent="0.25">
      <c r="A3298" s="5"/>
      <c r="B3298" s="5"/>
      <c r="C3298" s="5"/>
      <c r="D3298" s="5"/>
      <c r="E3298" s="70"/>
      <c r="F3298" s="70"/>
      <c r="G3298" s="70"/>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5"/>
    </row>
    <row r="3299" spans="1:32" ht="14.25" customHeight="1" x14ac:dyDescent="0.25">
      <c r="A3299" s="5"/>
      <c r="B3299" s="5"/>
      <c r="C3299" s="5"/>
      <c r="D3299" s="5"/>
      <c r="E3299" s="70"/>
      <c r="F3299" s="70"/>
      <c r="G3299" s="70"/>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5"/>
    </row>
    <row r="3300" spans="1:32" ht="14.25" customHeight="1" x14ac:dyDescent="0.25">
      <c r="A3300" s="5"/>
      <c r="B3300" s="5"/>
      <c r="C3300" s="5"/>
      <c r="D3300" s="5"/>
      <c r="E3300" s="70"/>
      <c r="F3300" s="70"/>
      <c r="G3300" s="70"/>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5"/>
    </row>
    <row r="3301" spans="1:32" ht="14.25" customHeight="1" x14ac:dyDescent="0.25">
      <c r="A3301" s="5"/>
      <c r="B3301" s="5"/>
      <c r="C3301" s="5"/>
      <c r="D3301" s="5"/>
      <c r="E3301" s="70"/>
      <c r="F3301" s="70"/>
      <c r="G3301" s="70"/>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5"/>
    </row>
    <row r="3302" spans="1:32" ht="14.25" customHeight="1" x14ac:dyDescent="0.25">
      <c r="A3302" s="5"/>
      <c r="B3302" s="5"/>
      <c r="C3302" s="5"/>
      <c r="D3302" s="5"/>
      <c r="E3302" s="70"/>
      <c r="F3302" s="70"/>
      <c r="G3302" s="70"/>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5"/>
    </row>
    <row r="3303" spans="1:32" ht="14.25" customHeight="1" x14ac:dyDescent="0.25">
      <c r="A3303" s="5"/>
      <c r="B3303" s="5"/>
      <c r="C3303" s="5"/>
      <c r="D3303" s="5"/>
      <c r="E3303" s="70"/>
      <c r="F3303" s="70"/>
      <c r="G3303" s="70"/>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5"/>
    </row>
    <row r="3304" spans="1:32" ht="14.25" customHeight="1" x14ac:dyDescent="0.25">
      <c r="A3304" s="5"/>
      <c r="B3304" s="5"/>
      <c r="C3304" s="5"/>
      <c r="D3304" s="5"/>
      <c r="E3304" s="70"/>
      <c r="F3304" s="70"/>
      <c r="G3304" s="70"/>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5"/>
    </row>
    <row r="3305" spans="1:32" ht="14.25" customHeight="1" x14ac:dyDescent="0.25">
      <c r="A3305" s="5"/>
      <c r="B3305" s="5"/>
      <c r="C3305" s="5"/>
      <c r="D3305" s="5"/>
      <c r="E3305" s="70"/>
      <c r="F3305" s="70"/>
      <c r="G3305" s="70"/>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5"/>
    </row>
    <row r="3306" spans="1:32" ht="14.25" customHeight="1" x14ac:dyDescent="0.25">
      <c r="A3306" s="5"/>
      <c r="B3306" s="5"/>
      <c r="C3306" s="5"/>
      <c r="D3306" s="5"/>
      <c r="E3306" s="70"/>
      <c r="F3306" s="70"/>
      <c r="G3306" s="70"/>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5"/>
    </row>
    <row r="3307" spans="1:32" ht="14.25" customHeight="1" x14ac:dyDescent="0.25">
      <c r="A3307" s="5"/>
      <c r="B3307" s="5"/>
      <c r="C3307" s="5"/>
      <c r="D3307" s="5"/>
      <c r="E3307" s="70"/>
      <c r="F3307" s="70"/>
      <c r="G3307" s="70"/>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5"/>
    </row>
    <row r="3308" spans="1:32" ht="14.25" customHeight="1" x14ac:dyDescent="0.25">
      <c r="A3308" s="5"/>
      <c r="B3308" s="5"/>
      <c r="C3308" s="5"/>
      <c r="D3308" s="5"/>
      <c r="E3308" s="70"/>
      <c r="F3308" s="70"/>
      <c r="G3308" s="70"/>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5"/>
    </row>
    <row r="3309" spans="1:32" ht="14.25" customHeight="1" x14ac:dyDescent="0.25">
      <c r="A3309" s="5"/>
      <c r="B3309" s="5"/>
      <c r="C3309" s="5"/>
      <c r="D3309" s="5"/>
      <c r="E3309" s="70"/>
      <c r="F3309" s="70"/>
      <c r="G3309" s="70"/>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5"/>
    </row>
    <row r="3310" spans="1:32" ht="14.25" customHeight="1" x14ac:dyDescent="0.25">
      <c r="A3310" s="5"/>
      <c r="B3310" s="5"/>
      <c r="C3310" s="5"/>
      <c r="D3310" s="5"/>
      <c r="E3310" s="70"/>
      <c r="F3310" s="70"/>
      <c r="G3310" s="70"/>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5"/>
    </row>
    <row r="3311" spans="1:32" ht="14.25" customHeight="1" x14ac:dyDescent="0.25">
      <c r="A3311" s="5"/>
      <c r="B3311" s="5"/>
      <c r="C3311" s="5"/>
      <c r="D3311" s="5"/>
      <c r="E3311" s="70"/>
      <c r="F3311" s="70"/>
      <c r="G3311" s="70"/>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5"/>
    </row>
    <row r="3312" spans="1:32" ht="14.25" customHeight="1" x14ac:dyDescent="0.25">
      <c r="A3312" s="5"/>
      <c r="B3312" s="5"/>
      <c r="C3312" s="5"/>
      <c r="D3312" s="5"/>
      <c r="E3312" s="70"/>
      <c r="F3312" s="70"/>
      <c r="G3312" s="70"/>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5"/>
    </row>
    <row r="3313" spans="1:32" ht="14.25" customHeight="1" x14ac:dyDescent="0.25">
      <c r="A3313" s="5"/>
      <c r="B3313" s="5"/>
      <c r="C3313" s="5"/>
      <c r="D3313" s="5"/>
      <c r="E3313" s="70"/>
      <c r="F3313" s="70"/>
      <c r="G3313" s="70"/>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5"/>
    </row>
    <row r="3314" spans="1:32" ht="14.25" customHeight="1" x14ac:dyDescent="0.25">
      <c r="A3314" s="5"/>
      <c r="B3314" s="5"/>
      <c r="C3314" s="5"/>
      <c r="D3314" s="5"/>
      <c r="E3314" s="70"/>
      <c r="F3314" s="70"/>
      <c r="G3314" s="70"/>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5"/>
    </row>
    <row r="3315" spans="1:32" ht="14.25" customHeight="1" x14ac:dyDescent="0.25">
      <c r="A3315" s="5"/>
      <c r="B3315" s="5"/>
      <c r="C3315" s="5"/>
      <c r="D3315" s="5"/>
      <c r="E3315" s="70"/>
      <c r="F3315" s="70"/>
      <c r="G3315" s="70"/>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5"/>
    </row>
    <row r="3316" spans="1:32" ht="14.25" customHeight="1" x14ac:dyDescent="0.25">
      <c r="A3316" s="5"/>
      <c r="B3316" s="5"/>
      <c r="C3316" s="5"/>
      <c r="D3316" s="5"/>
      <c r="E3316" s="70"/>
      <c r="F3316" s="70"/>
      <c r="G3316" s="70"/>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5"/>
    </row>
    <row r="3317" spans="1:32" ht="14.25" customHeight="1" x14ac:dyDescent="0.25">
      <c r="A3317" s="5"/>
      <c r="B3317" s="5"/>
      <c r="C3317" s="5"/>
      <c r="D3317" s="5"/>
      <c r="E3317" s="70"/>
      <c r="F3317" s="70"/>
      <c r="G3317" s="70"/>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5"/>
    </row>
    <row r="3318" spans="1:32" ht="14.25" customHeight="1" x14ac:dyDescent="0.25">
      <c r="A3318" s="5"/>
      <c r="B3318" s="5"/>
      <c r="C3318" s="5"/>
      <c r="D3318" s="5"/>
      <c r="E3318" s="70"/>
      <c r="F3318" s="70"/>
      <c r="G3318" s="70"/>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5"/>
    </row>
    <row r="3319" spans="1:32" ht="14.25" customHeight="1" x14ac:dyDescent="0.25">
      <c r="A3319" s="5"/>
      <c r="B3319" s="5"/>
      <c r="C3319" s="5"/>
      <c r="D3319" s="5"/>
      <c r="E3319" s="70"/>
      <c r="F3319" s="70"/>
      <c r="G3319" s="70"/>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5"/>
    </row>
    <row r="3320" spans="1:32" ht="14.25" customHeight="1" x14ac:dyDescent="0.25">
      <c r="A3320" s="5"/>
      <c r="B3320" s="5"/>
      <c r="C3320" s="5"/>
      <c r="D3320" s="5"/>
      <c r="E3320" s="70"/>
      <c r="F3320" s="70"/>
      <c r="G3320" s="70"/>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5"/>
    </row>
    <row r="3321" spans="1:32" ht="14.25" customHeight="1" x14ac:dyDescent="0.25">
      <c r="A3321" s="5"/>
      <c r="B3321" s="5"/>
      <c r="C3321" s="5"/>
      <c r="D3321" s="5"/>
      <c r="E3321" s="70"/>
      <c r="F3321" s="70"/>
      <c r="G3321" s="70"/>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5"/>
    </row>
    <row r="3322" spans="1:32" ht="14.25" customHeight="1" x14ac:dyDescent="0.25">
      <c r="A3322" s="5"/>
      <c r="B3322" s="5"/>
      <c r="C3322" s="5"/>
      <c r="D3322" s="5"/>
      <c r="E3322" s="70"/>
      <c r="F3322" s="70"/>
      <c r="G3322" s="70"/>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5"/>
    </row>
    <row r="3323" spans="1:32" ht="14.25" customHeight="1" x14ac:dyDescent="0.25">
      <c r="A3323" s="5"/>
      <c r="B3323" s="5"/>
      <c r="C3323" s="5"/>
      <c r="D3323" s="5"/>
      <c r="E3323" s="70"/>
      <c r="F3323" s="70"/>
      <c r="G3323" s="70"/>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5"/>
    </row>
    <row r="3324" spans="1:32" ht="14.25" customHeight="1" x14ac:dyDescent="0.25">
      <c r="A3324" s="5"/>
      <c r="B3324" s="5"/>
      <c r="C3324" s="5"/>
      <c r="D3324" s="5"/>
      <c r="E3324" s="70"/>
      <c r="F3324" s="70"/>
      <c r="G3324" s="70"/>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5"/>
    </row>
    <row r="3325" spans="1:32" ht="14.25" customHeight="1" x14ac:dyDescent="0.25">
      <c r="A3325" s="5"/>
      <c r="B3325" s="5"/>
      <c r="C3325" s="5"/>
      <c r="D3325" s="5"/>
      <c r="E3325" s="70"/>
      <c r="F3325" s="70"/>
      <c r="G3325" s="70"/>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5"/>
    </row>
    <row r="3326" spans="1:32" ht="14.25" customHeight="1" x14ac:dyDescent="0.25">
      <c r="A3326" s="5"/>
      <c r="B3326" s="5"/>
      <c r="C3326" s="5"/>
      <c r="D3326" s="5"/>
      <c r="E3326" s="70"/>
      <c r="F3326" s="70"/>
      <c r="G3326" s="70"/>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5"/>
    </row>
    <row r="3327" spans="1:32" ht="14.25" customHeight="1" x14ac:dyDescent="0.25">
      <c r="A3327" s="5"/>
      <c r="B3327" s="5"/>
      <c r="C3327" s="5"/>
      <c r="D3327" s="5"/>
      <c r="E3327" s="70"/>
      <c r="F3327" s="70"/>
      <c r="G3327" s="70"/>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5"/>
    </row>
    <row r="3328" spans="1:32" ht="14.25" customHeight="1" x14ac:dyDescent="0.25">
      <c r="A3328" s="5"/>
      <c r="B3328" s="5"/>
      <c r="C3328" s="5"/>
      <c r="D3328" s="5"/>
      <c r="E3328" s="70"/>
      <c r="F3328" s="70"/>
      <c r="G3328" s="70"/>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5"/>
    </row>
    <row r="3329" spans="1:32" ht="14.25" customHeight="1" x14ac:dyDescent="0.25">
      <c r="A3329" s="5"/>
      <c r="B3329" s="5"/>
      <c r="C3329" s="5"/>
      <c r="D3329" s="5"/>
      <c r="E3329" s="70"/>
      <c r="F3329" s="70"/>
      <c r="G3329" s="70"/>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5"/>
    </row>
    <row r="3330" spans="1:32" ht="14.25" customHeight="1" x14ac:dyDescent="0.25">
      <c r="A3330" s="5"/>
      <c r="B3330" s="5"/>
      <c r="C3330" s="5"/>
      <c r="D3330" s="5"/>
      <c r="E3330" s="70"/>
      <c r="F3330" s="70"/>
      <c r="G3330" s="70"/>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5"/>
    </row>
    <row r="3331" spans="1:32" ht="14.25" customHeight="1" x14ac:dyDescent="0.25">
      <c r="A3331" s="5"/>
      <c r="B3331" s="5"/>
      <c r="C3331" s="5"/>
      <c r="D3331" s="5"/>
      <c r="E3331" s="70"/>
      <c r="F3331" s="70"/>
      <c r="G3331" s="70"/>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5"/>
    </row>
    <row r="3332" spans="1:32" ht="14.25" customHeight="1" x14ac:dyDescent="0.25">
      <c r="A3332" s="5"/>
      <c r="B3332" s="5"/>
      <c r="C3332" s="5"/>
      <c r="D3332" s="5"/>
      <c r="E3332" s="70"/>
      <c r="F3332" s="70"/>
      <c r="G3332" s="70"/>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5"/>
    </row>
    <row r="3333" spans="1:32" ht="14.25" customHeight="1" x14ac:dyDescent="0.25">
      <c r="A3333" s="5"/>
      <c r="B3333" s="5"/>
      <c r="C3333" s="5"/>
      <c r="D3333" s="5"/>
      <c r="E3333" s="70"/>
      <c r="F3333" s="70"/>
      <c r="G3333" s="70"/>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5"/>
    </row>
    <row r="3334" spans="1:32" ht="14.25" customHeight="1" x14ac:dyDescent="0.25">
      <c r="A3334" s="5"/>
      <c r="B3334" s="5"/>
      <c r="C3334" s="5"/>
      <c r="D3334" s="5"/>
      <c r="E3334" s="70"/>
      <c r="F3334" s="70"/>
      <c r="G3334" s="70"/>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5"/>
    </row>
    <row r="3335" spans="1:32" ht="14.25" customHeight="1" x14ac:dyDescent="0.25">
      <c r="A3335" s="5"/>
      <c r="B3335" s="5"/>
      <c r="C3335" s="5"/>
      <c r="D3335" s="5"/>
      <c r="E3335" s="70"/>
      <c r="F3335" s="70"/>
      <c r="G3335" s="70"/>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5"/>
    </row>
    <row r="3336" spans="1:32" ht="14.25" customHeight="1" x14ac:dyDescent="0.25">
      <c r="A3336" s="5"/>
      <c r="B3336" s="5"/>
      <c r="C3336" s="5"/>
      <c r="D3336" s="5"/>
      <c r="E3336" s="70"/>
      <c r="F3336" s="70"/>
      <c r="G3336" s="70"/>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5"/>
    </row>
    <row r="3337" spans="1:32" ht="14.25" customHeight="1" x14ac:dyDescent="0.25">
      <c r="A3337" s="5"/>
      <c r="B3337" s="5"/>
      <c r="C3337" s="5"/>
      <c r="D3337" s="5"/>
      <c r="E3337" s="70"/>
      <c r="F3337" s="70"/>
      <c r="G3337" s="70"/>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5"/>
    </row>
    <row r="3338" spans="1:32" ht="14.25" customHeight="1" x14ac:dyDescent="0.25">
      <c r="A3338" s="5"/>
      <c r="B3338" s="5"/>
      <c r="C3338" s="5"/>
      <c r="D3338" s="5"/>
      <c r="E3338" s="70"/>
      <c r="F3338" s="70"/>
      <c r="G3338" s="70"/>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5"/>
    </row>
    <row r="3339" spans="1:32" ht="14.25" customHeight="1" x14ac:dyDescent="0.25">
      <c r="A3339" s="5"/>
      <c r="B3339" s="5"/>
      <c r="C3339" s="5"/>
      <c r="D3339" s="5"/>
      <c r="E3339" s="70"/>
      <c r="F3339" s="70"/>
      <c r="G3339" s="70"/>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5"/>
    </row>
    <row r="3340" spans="1:32" ht="14.25" customHeight="1" x14ac:dyDescent="0.25">
      <c r="A3340" s="5"/>
      <c r="B3340" s="5"/>
      <c r="C3340" s="5"/>
      <c r="D3340" s="5"/>
      <c r="E3340" s="70"/>
      <c r="F3340" s="70"/>
      <c r="G3340" s="70"/>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5"/>
    </row>
    <row r="3341" spans="1:32" ht="14.25" customHeight="1" x14ac:dyDescent="0.25">
      <c r="A3341" s="5"/>
      <c r="B3341" s="5"/>
      <c r="C3341" s="5"/>
      <c r="D3341" s="5"/>
      <c r="E3341" s="70"/>
      <c r="F3341" s="70"/>
      <c r="G3341" s="70"/>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5"/>
    </row>
    <row r="3342" spans="1:32" ht="14.25" customHeight="1" x14ac:dyDescent="0.25">
      <c r="A3342" s="5"/>
      <c r="B3342" s="5"/>
      <c r="C3342" s="5"/>
      <c r="D3342" s="5"/>
      <c r="E3342" s="70"/>
      <c r="F3342" s="70"/>
      <c r="G3342" s="70"/>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5"/>
    </row>
    <row r="3343" spans="1:32" ht="14.25" customHeight="1" x14ac:dyDescent="0.25">
      <c r="A3343" s="5"/>
      <c r="B3343" s="5"/>
      <c r="C3343" s="5"/>
      <c r="D3343" s="5"/>
      <c r="E3343" s="70"/>
      <c r="F3343" s="70"/>
      <c r="G3343" s="70"/>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5"/>
    </row>
    <row r="3344" spans="1:32" ht="14.25" customHeight="1" x14ac:dyDescent="0.25">
      <c r="A3344" s="5"/>
      <c r="B3344" s="5"/>
      <c r="C3344" s="5"/>
      <c r="D3344" s="5"/>
      <c r="E3344" s="70"/>
      <c r="F3344" s="70"/>
      <c r="G3344" s="70"/>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5"/>
    </row>
    <row r="3345" spans="1:32" ht="14.25" customHeight="1" x14ac:dyDescent="0.25">
      <c r="A3345" s="5"/>
      <c r="B3345" s="5"/>
      <c r="C3345" s="5"/>
      <c r="D3345" s="5"/>
      <c r="E3345" s="70"/>
      <c r="F3345" s="70"/>
      <c r="G3345" s="70"/>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5"/>
    </row>
    <row r="3346" spans="1:32" ht="14.25" customHeight="1" x14ac:dyDescent="0.25">
      <c r="A3346" s="5"/>
      <c r="B3346" s="5"/>
      <c r="C3346" s="5"/>
      <c r="D3346" s="5"/>
      <c r="E3346" s="70"/>
      <c r="F3346" s="70"/>
      <c r="G3346" s="70"/>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5"/>
    </row>
    <row r="3347" spans="1:32" ht="14.25" customHeight="1" x14ac:dyDescent="0.25">
      <c r="A3347" s="5"/>
      <c r="B3347" s="5"/>
      <c r="C3347" s="5"/>
      <c r="D3347" s="5"/>
      <c r="E3347" s="70"/>
      <c r="F3347" s="70"/>
      <c r="G3347" s="70"/>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5"/>
    </row>
    <row r="3348" spans="1:32" ht="14.25" customHeight="1" x14ac:dyDescent="0.25">
      <c r="A3348" s="5"/>
      <c r="B3348" s="5"/>
      <c r="C3348" s="5"/>
      <c r="D3348" s="5"/>
      <c r="E3348" s="70"/>
      <c r="F3348" s="70"/>
      <c r="G3348" s="70"/>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5"/>
    </row>
    <row r="3349" spans="1:32" ht="14.25" customHeight="1" x14ac:dyDescent="0.25">
      <c r="A3349" s="5"/>
      <c r="B3349" s="5"/>
      <c r="C3349" s="5"/>
      <c r="D3349" s="5"/>
      <c r="E3349" s="70"/>
      <c r="F3349" s="70"/>
      <c r="G3349" s="70"/>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5"/>
    </row>
    <row r="3350" spans="1:32" ht="14.25" customHeight="1" x14ac:dyDescent="0.25">
      <c r="A3350" s="5"/>
      <c r="B3350" s="5"/>
      <c r="C3350" s="5"/>
      <c r="D3350" s="5"/>
      <c r="E3350" s="70"/>
      <c r="F3350" s="70"/>
      <c r="G3350" s="70"/>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5"/>
    </row>
    <row r="3351" spans="1:32" ht="14.25" customHeight="1" x14ac:dyDescent="0.25">
      <c r="A3351" s="5"/>
      <c r="B3351" s="5"/>
      <c r="C3351" s="5"/>
      <c r="D3351" s="5"/>
      <c r="E3351" s="70"/>
      <c r="F3351" s="70"/>
      <c r="G3351" s="70"/>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5"/>
    </row>
    <row r="3352" spans="1:32" ht="14.25" customHeight="1" x14ac:dyDescent="0.25">
      <c r="A3352" s="5"/>
      <c r="B3352" s="5"/>
      <c r="C3352" s="5"/>
      <c r="D3352" s="5"/>
      <c r="E3352" s="70"/>
      <c r="F3352" s="70"/>
      <c r="G3352" s="70"/>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5"/>
    </row>
    <row r="3353" spans="1:32" ht="14.25" customHeight="1" x14ac:dyDescent="0.25">
      <c r="A3353" s="5"/>
      <c r="B3353" s="5"/>
      <c r="C3353" s="5"/>
      <c r="D3353" s="5"/>
      <c r="E3353" s="70"/>
      <c r="F3353" s="70"/>
      <c r="G3353" s="70"/>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5"/>
    </row>
    <row r="3354" spans="1:32" ht="14.25" customHeight="1" x14ac:dyDescent="0.25">
      <c r="A3354" s="5"/>
      <c r="B3354" s="5"/>
      <c r="C3354" s="5"/>
      <c r="D3354" s="5"/>
      <c r="E3354" s="70"/>
      <c r="F3354" s="70"/>
      <c r="G3354" s="70"/>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5"/>
    </row>
    <row r="3355" spans="1:32" ht="14.25" customHeight="1" x14ac:dyDescent="0.25">
      <c r="A3355" s="5"/>
      <c r="B3355" s="5"/>
      <c r="C3355" s="5"/>
      <c r="D3355" s="5"/>
      <c r="E3355" s="70"/>
      <c r="F3355" s="70"/>
      <c r="G3355" s="70"/>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5"/>
    </row>
    <row r="3356" spans="1:32" ht="14.25" customHeight="1" x14ac:dyDescent="0.25">
      <c r="A3356" s="5"/>
      <c r="B3356" s="5"/>
      <c r="C3356" s="5"/>
      <c r="D3356" s="5"/>
      <c r="E3356" s="70"/>
      <c r="F3356" s="70"/>
      <c r="G3356" s="70"/>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5"/>
    </row>
    <row r="3357" spans="1:32" ht="14.25" customHeight="1" x14ac:dyDescent="0.25">
      <c r="A3357" s="5"/>
      <c r="B3357" s="5"/>
      <c r="C3357" s="5"/>
      <c r="D3357" s="5"/>
      <c r="E3357" s="70"/>
      <c r="F3357" s="70"/>
      <c r="G3357" s="70"/>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5"/>
    </row>
    <row r="3358" spans="1:32" ht="14.25" customHeight="1" x14ac:dyDescent="0.25">
      <c r="A3358" s="5"/>
      <c r="B3358" s="5"/>
      <c r="C3358" s="5"/>
      <c r="D3358" s="5"/>
      <c r="E3358" s="70"/>
      <c r="F3358" s="70"/>
      <c r="G3358" s="70"/>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5"/>
    </row>
    <row r="3359" spans="1:32" ht="14.25" customHeight="1" x14ac:dyDescent="0.25">
      <c r="A3359" s="5"/>
      <c r="B3359" s="5"/>
      <c r="C3359" s="5"/>
      <c r="D3359" s="5"/>
      <c r="E3359" s="70"/>
      <c r="F3359" s="70"/>
      <c r="G3359" s="70"/>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5"/>
    </row>
    <row r="3360" spans="1:32" ht="14.25" customHeight="1" x14ac:dyDescent="0.25">
      <c r="A3360" s="5"/>
      <c r="B3360" s="5"/>
      <c r="C3360" s="5"/>
      <c r="D3360" s="5"/>
      <c r="E3360" s="70"/>
      <c r="F3360" s="70"/>
      <c r="G3360" s="70"/>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5"/>
    </row>
    <row r="3361" spans="1:32" ht="14.25" customHeight="1" x14ac:dyDescent="0.25">
      <c r="A3361" s="5"/>
      <c r="B3361" s="5"/>
      <c r="C3361" s="5"/>
      <c r="D3361" s="5"/>
      <c r="E3361" s="70"/>
      <c r="F3361" s="70"/>
      <c r="G3361" s="70"/>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5"/>
    </row>
    <row r="3362" spans="1:32" ht="14.25" customHeight="1" x14ac:dyDescent="0.25">
      <c r="A3362" s="5"/>
      <c r="B3362" s="5"/>
      <c r="C3362" s="5"/>
      <c r="D3362" s="5"/>
      <c r="E3362" s="70"/>
      <c r="F3362" s="70"/>
      <c r="G3362" s="70"/>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5"/>
    </row>
    <row r="3363" spans="1:32" ht="14.25" customHeight="1" x14ac:dyDescent="0.25">
      <c r="A3363" s="5"/>
      <c r="B3363" s="5"/>
      <c r="C3363" s="5"/>
      <c r="D3363" s="5"/>
      <c r="E3363" s="70"/>
      <c r="F3363" s="70"/>
      <c r="G3363" s="70"/>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5"/>
    </row>
    <row r="3364" spans="1:32" ht="14.25" customHeight="1" x14ac:dyDescent="0.25">
      <c r="A3364" s="5"/>
      <c r="B3364" s="5"/>
      <c r="C3364" s="5"/>
      <c r="D3364" s="5"/>
      <c r="E3364" s="70"/>
      <c r="F3364" s="70"/>
      <c r="G3364" s="70"/>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5"/>
    </row>
    <row r="3365" spans="1:32" ht="14.25" customHeight="1" x14ac:dyDescent="0.25">
      <c r="A3365" s="5"/>
      <c r="B3365" s="5"/>
      <c r="C3365" s="5"/>
      <c r="D3365" s="5"/>
      <c r="E3365" s="70"/>
      <c r="F3365" s="70"/>
      <c r="G3365" s="70"/>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5"/>
    </row>
    <row r="3366" spans="1:32" ht="14.25" customHeight="1" x14ac:dyDescent="0.25">
      <c r="A3366" s="5"/>
      <c r="B3366" s="5"/>
      <c r="C3366" s="5"/>
      <c r="D3366" s="5"/>
      <c r="E3366" s="70"/>
      <c r="F3366" s="70"/>
      <c r="G3366" s="70"/>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5"/>
    </row>
    <row r="3367" spans="1:32" ht="14.25" customHeight="1" x14ac:dyDescent="0.25">
      <c r="A3367" s="5"/>
      <c r="B3367" s="5"/>
      <c r="C3367" s="5"/>
      <c r="D3367" s="5"/>
      <c r="E3367" s="70"/>
      <c r="F3367" s="70"/>
      <c r="G3367" s="70"/>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5"/>
    </row>
    <row r="3368" spans="1:32" ht="14.25" customHeight="1" x14ac:dyDescent="0.25">
      <c r="A3368" s="5"/>
      <c r="B3368" s="5"/>
      <c r="C3368" s="5"/>
      <c r="D3368" s="5"/>
      <c r="E3368" s="70"/>
      <c r="F3368" s="70"/>
      <c r="G3368" s="70"/>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5"/>
    </row>
    <row r="3369" spans="1:32" ht="14.25" customHeight="1" x14ac:dyDescent="0.25">
      <c r="A3369" s="5"/>
      <c r="B3369" s="5"/>
      <c r="C3369" s="5"/>
      <c r="D3369" s="5"/>
      <c r="E3369" s="70"/>
      <c r="F3369" s="70"/>
      <c r="G3369" s="70"/>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5"/>
    </row>
    <row r="3370" spans="1:32" ht="14.25" customHeight="1" x14ac:dyDescent="0.25">
      <c r="A3370" s="5"/>
      <c r="B3370" s="5"/>
      <c r="C3370" s="5"/>
      <c r="D3370" s="5"/>
      <c r="E3370" s="70"/>
      <c r="F3370" s="70"/>
      <c r="G3370" s="70"/>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5"/>
    </row>
    <row r="3371" spans="1:32" ht="14.25" customHeight="1" x14ac:dyDescent="0.25">
      <c r="A3371" s="5"/>
      <c r="B3371" s="5"/>
      <c r="C3371" s="5"/>
      <c r="D3371" s="5"/>
      <c r="E3371" s="70"/>
      <c r="F3371" s="70"/>
      <c r="G3371" s="70"/>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5"/>
    </row>
    <row r="3372" spans="1:32" ht="14.25" customHeight="1" x14ac:dyDescent="0.25">
      <c r="A3372" s="5"/>
      <c r="B3372" s="5"/>
      <c r="C3372" s="5"/>
      <c r="D3372" s="5"/>
      <c r="E3372" s="70"/>
      <c r="F3372" s="70"/>
      <c r="G3372" s="70"/>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5"/>
    </row>
    <row r="3373" spans="1:32" ht="14.25" customHeight="1" x14ac:dyDescent="0.25">
      <c r="A3373" s="5"/>
      <c r="B3373" s="5"/>
      <c r="C3373" s="5"/>
      <c r="D3373" s="5"/>
      <c r="E3373" s="70"/>
      <c r="F3373" s="70"/>
      <c r="G3373" s="70"/>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5"/>
    </row>
    <row r="3374" spans="1:32" ht="14.25" customHeight="1" x14ac:dyDescent="0.25">
      <c r="A3374" s="5"/>
      <c r="B3374" s="5"/>
      <c r="C3374" s="5"/>
      <c r="D3374" s="5"/>
      <c r="E3374" s="70"/>
      <c r="F3374" s="70"/>
      <c r="G3374" s="70"/>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5"/>
    </row>
    <row r="3375" spans="1:32" ht="14.25" customHeight="1" x14ac:dyDescent="0.25">
      <c r="A3375" s="5"/>
      <c r="B3375" s="5"/>
      <c r="C3375" s="5"/>
      <c r="D3375" s="5"/>
      <c r="E3375" s="70"/>
      <c r="F3375" s="70"/>
      <c r="G3375" s="70"/>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5"/>
    </row>
    <row r="3376" spans="1:32" ht="14.25" customHeight="1" x14ac:dyDescent="0.25">
      <c r="A3376" s="5"/>
      <c r="B3376" s="5"/>
      <c r="C3376" s="5"/>
      <c r="D3376" s="5"/>
      <c r="E3376" s="70"/>
      <c r="F3376" s="70"/>
      <c r="G3376" s="70"/>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5"/>
    </row>
    <row r="3377" spans="1:32" ht="14.25" customHeight="1" x14ac:dyDescent="0.25">
      <c r="A3377" s="5"/>
      <c r="B3377" s="5"/>
      <c r="C3377" s="5"/>
      <c r="D3377" s="5"/>
      <c r="E3377" s="70"/>
      <c r="F3377" s="70"/>
      <c r="G3377" s="70"/>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5"/>
    </row>
    <row r="3378" spans="1:32" ht="14.25" customHeight="1" x14ac:dyDescent="0.25">
      <c r="A3378" s="5"/>
      <c r="B3378" s="5"/>
      <c r="C3378" s="5"/>
      <c r="D3378" s="5"/>
      <c r="E3378" s="70"/>
      <c r="F3378" s="70"/>
      <c r="G3378" s="70"/>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5"/>
    </row>
    <row r="3379" spans="1:32" ht="14.25" customHeight="1" x14ac:dyDescent="0.25">
      <c r="A3379" s="5"/>
      <c r="B3379" s="5"/>
      <c r="C3379" s="5"/>
      <c r="D3379" s="5"/>
      <c r="E3379" s="70"/>
      <c r="F3379" s="70"/>
      <c r="G3379" s="70"/>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5"/>
    </row>
    <row r="3380" spans="1:32" ht="14.25" customHeight="1" x14ac:dyDescent="0.25">
      <c r="A3380" s="5"/>
      <c r="B3380" s="5"/>
      <c r="C3380" s="5"/>
      <c r="D3380" s="5"/>
      <c r="E3380" s="70"/>
      <c r="F3380" s="70"/>
      <c r="G3380" s="70"/>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5"/>
    </row>
    <row r="3381" spans="1:32" ht="14.25" customHeight="1" x14ac:dyDescent="0.25">
      <c r="A3381" s="5"/>
      <c r="B3381" s="5"/>
      <c r="C3381" s="5"/>
      <c r="D3381" s="5"/>
      <c r="E3381" s="70"/>
      <c r="F3381" s="70"/>
      <c r="G3381" s="70"/>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5"/>
    </row>
    <row r="3382" spans="1:32" ht="14.25" customHeight="1" x14ac:dyDescent="0.25">
      <c r="A3382" s="5"/>
      <c r="B3382" s="5"/>
      <c r="C3382" s="5"/>
      <c r="D3382" s="5"/>
      <c r="E3382" s="70"/>
      <c r="F3382" s="70"/>
      <c r="G3382" s="70"/>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5"/>
    </row>
    <row r="3383" spans="1:32" ht="14.25" customHeight="1" x14ac:dyDescent="0.25">
      <c r="A3383" s="5"/>
      <c r="B3383" s="5"/>
      <c r="C3383" s="5"/>
      <c r="D3383" s="5"/>
      <c r="E3383" s="70"/>
      <c r="F3383" s="70"/>
      <c r="G3383" s="70"/>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5"/>
    </row>
    <row r="3384" spans="1:32" ht="14.25" customHeight="1" x14ac:dyDescent="0.25">
      <c r="A3384" s="5"/>
      <c r="B3384" s="5"/>
      <c r="C3384" s="5"/>
      <c r="D3384" s="5"/>
      <c r="E3384" s="70"/>
      <c r="F3384" s="70"/>
      <c r="G3384" s="70"/>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5"/>
    </row>
    <row r="3385" spans="1:32" ht="14.25" customHeight="1" x14ac:dyDescent="0.25">
      <c r="A3385" s="5"/>
      <c r="B3385" s="5"/>
      <c r="C3385" s="5"/>
      <c r="D3385" s="5"/>
      <c r="E3385" s="70"/>
      <c r="F3385" s="70"/>
      <c r="G3385" s="70"/>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5"/>
    </row>
    <row r="3386" spans="1:32" ht="14.25" customHeight="1" x14ac:dyDescent="0.25">
      <c r="A3386" s="5"/>
      <c r="B3386" s="5"/>
      <c r="C3386" s="5"/>
      <c r="D3386" s="5"/>
      <c r="E3386" s="70"/>
      <c r="F3386" s="70"/>
      <c r="G3386" s="70"/>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5"/>
    </row>
    <row r="3387" spans="1:32" ht="14.25" customHeight="1" x14ac:dyDescent="0.25">
      <c r="A3387" s="5"/>
      <c r="B3387" s="5"/>
      <c r="C3387" s="5"/>
      <c r="D3387" s="5"/>
      <c r="E3387" s="70"/>
      <c r="F3387" s="70"/>
      <c r="G3387" s="70"/>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5"/>
    </row>
    <row r="3388" spans="1:32" ht="14.25" customHeight="1" x14ac:dyDescent="0.25">
      <c r="A3388" s="5"/>
      <c r="B3388" s="5"/>
      <c r="C3388" s="5"/>
      <c r="D3388" s="5"/>
      <c r="E3388" s="70"/>
      <c r="F3388" s="70"/>
      <c r="G3388" s="70"/>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5"/>
    </row>
    <row r="3389" spans="1:32" ht="14.25" customHeight="1" x14ac:dyDescent="0.25">
      <c r="A3389" s="5"/>
      <c r="B3389" s="5"/>
      <c r="C3389" s="5"/>
      <c r="D3389" s="5"/>
      <c r="E3389" s="70"/>
      <c r="F3389" s="70"/>
      <c r="G3389" s="70"/>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5"/>
    </row>
    <row r="3390" spans="1:32" ht="14.25" customHeight="1" x14ac:dyDescent="0.25">
      <c r="A3390" s="5"/>
      <c r="B3390" s="5"/>
      <c r="C3390" s="5"/>
      <c r="D3390" s="5"/>
      <c r="E3390" s="70"/>
      <c r="F3390" s="70"/>
      <c r="G3390" s="70"/>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5"/>
    </row>
    <row r="3391" spans="1:32" ht="14.25" customHeight="1" x14ac:dyDescent="0.25">
      <c r="A3391" s="5"/>
      <c r="B3391" s="5"/>
      <c r="C3391" s="5"/>
      <c r="D3391" s="5"/>
      <c r="E3391" s="70"/>
      <c r="F3391" s="70"/>
      <c r="G3391" s="70"/>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5"/>
    </row>
    <row r="3392" spans="1:32" ht="14.25" customHeight="1" x14ac:dyDescent="0.25">
      <c r="A3392" s="5"/>
      <c r="B3392" s="5"/>
      <c r="C3392" s="5"/>
      <c r="D3392" s="5"/>
      <c r="E3392" s="70"/>
      <c r="F3392" s="70"/>
      <c r="G3392" s="70"/>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5"/>
    </row>
    <row r="3393" spans="1:32" ht="14.25" customHeight="1" x14ac:dyDescent="0.25">
      <c r="A3393" s="5"/>
      <c r="B3393" s="5"/>
      <c r="C3393" s="5"/>
      <c r="D3393" s="5"/>
      <c r="E3393" s="70"/>
      <c r="F3393" s="70"/>
      <c r="G3393" s="70"/>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5"/>
    </row>
    <row r="3394" spans="1:32" ht="14.25" customHeight="1" x14ac:dyDescent="0.25">
      <c r="A3394" s="5"/>
      <c r="B3394" s="5"/>
      <c r="C3394" s="5"/>
      <c r="D3394" s="5"/>
      <c r="E3394" s="70"/>
      <c r="F3394" s="70"/>
      <c r="G3394" s="70"/>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5"/>
    </row>
    <row r="3395" spans="1:32" ht="14.25" customHeight="1" x14ac:dyDescent="0.25">
      <c r="A3395" s="5"/>
      <c r="B3395" s="5"/>
      <c r="C3395" s="5"/>
      <c r="D3395" s="5"/>
      <c r="E3395" s="70"/>
      <c r="F3395" s="70"/>
      <c r="G3395" s="70"/>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5"/>
    </row>
    <row r="3396" spans="1:32" ht="14.25" customHeight="1" x14ac:dyDescent="0.25">
      <c r="A3396" s="5"/>
      <c r="B3396" s="5"/>
      <c r="C3396" s="5"/>
      <c r="D3396" s="5"/>
      <c r="E3396" s="70"/>
      <c r="F3396" s="70"/>
      <c r="G3396" s="70"/>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5"/>
    </row>
    <row r="3397" spans="1:32" ht="14.25" customHeight="1" x14ac:dyDescent="0.25">
      <c r="A3397" s="5"/>
      <c r="B3397" s="5"/>
      <c r="C3397" s="5"/>
      <c r="D3397" s="5"/>
      <c r="E3397" s="70"/>
      <c r="F3397" s="70"/>
      <c r="G3397" s="70"/>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5"/>
    </row>
    <row r="3398" spans="1:32" ht="14.25" customHeight="1" x14ac:dyDescent="0.25">
      <c r="A3398" s="5"/>
      <c r="B3398" s="5"/>
      <c r="C3398" s="5"/>
      <c r="D3398" s="5"/>
      <c r="E3398" s="70"/>
      <c r="F3398" s="70"/>
      <c r="G3398" s="70"/>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5"/>
    </row>
    <row r="3399" spans="1:32" ht="14.25" customHeight="1" x14ac:dyDescent="0.25">
      <c r="A3399" s="5"/>
      <c r="B3399" s="5"/>
      <c r="C3399" s="5"/>
      <c r="D3399" s="5"/>
      <c r="E3399" s="70"/>
      <c r="F3399" s="70"/>
      <c r="G3399" s="70"/>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5"/>
    </row>
    <row r="3400" spans="1:32" ht="14.25" customHeight="1" x14ac:dyDescent="0.25">
      <c r="A3400" s="5"/>
      <c r="B3400" s="5"/>
      <c r="C3400" s="5"/>
      <c r="D3400" s="5"/>
      <c r="E3400" s="70"/>
      <c r="F3400" s="70"/>
      <c r="G3400" s="70"/>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5"/>
    </row>
    <row r="3401" spans="1:32" ht="14.25" customHeight="1" x14ac:dyDescent="0.25">
      <c r="A3401" s="5"/>
      <c r="B3401" s="5"/>
      <c r="C3401" s="5"/>
      <c r="D3401" s="5"/>
      <c r="E3401" s="70"/>
      <c r="F3401" s="70"/>
      <c r="G3401" s="70"/>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5"/>
    </row>
    <row r="3402" spans="1:32" ht="14.25" customHeight="1" x14ac:dyDescent="0.25">
      <c r="A3402" s="5"/>
      <c r="B3402" s="5"/>
      <c r="C3402" s="5"/>
      <c r="D3402" s="5"/>
      <c r="E3402" s="70"/>
      <c r="F3402" s="70"/>
      <c r="G3402" s="70"/>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5"/>
    </row>
    <row r="3403" spans="1:32" ht="14.25" customHeight="1" x14ac:dyDescent="0.25">
      <c r="A3403" s="5"/>
      <c r="B3403" s="5"/>
      <c r="C3403" s="5"/>
      <c r="D3403" s="5"/>
      <c r="E3403" s="70"/>
      <c r="F3403" s="70"/>
      <c r="G3403" s="70"/>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5"/>
    </row>
    <row r="3404" spans="1:32" ht="14.25" customHeight="1" x14ac:dyDescent="0.25">
      <c r="A3404" s="5"/>
      <c r="B3404" s="5"/>
      <c r="C3404" s="5"/>
      <c r="D3404" s="5"/>
      <c r="E3404" s="70"/>
      <c r="F3404" s="70"/>
      <c r="G3404" s="70"/>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5"/>
    </row>
    <row r="3405" spans="1:32" ht="14.25" customHeight="1" x14ac:dyDescent="0.25">
      <c r="A3405" s="5"/>
      <c r="B3405" s="5"/>
      <c r="C3405" s="5"/>
      <c r="D3405" s="5"/>
      <c r="E3405" s="70"/>
      <c r="F3405" s="70"/>
      <c r="G3405" s="70"/>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5"/>
    </row>
    <row r="3406" spans="1:32" ht="14.25" customHeight="1" x14ac:dyDescent="0.25">
      <c r="A3406" s="5"/>
      <c r="B3406" s="5"/>
      <c r="C3406" s="5"/>
      <c r="D3406" s="5"/>
      <c r="E3406" s="70"/>
      <c r="F3406" s="70"/>
      <c r="G3406" s="70"/>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5"/>
    </row>
    <row r="3407" spans="1:32" ht="14.25" customHeight="1" x14ac:dyDescent="0.25">
      <c r="A3407" s="5"/>
      <c r="B3407" s="5"/>
      <c r="C3407" s="5"/>
      <c r="D3407" s="5"/>
      <c r="E3407" s="70"/>
      <c r="F3407" s="70"/>
      <c r="G3407" s="70"/>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5"/>
    </row>
    <row r="3408" spans="1:32" ht="14.25" customHeight="1" x14ac:dyDescent="0.25">
      <c r="A3408" s="5"/>
      <c r="B3408" s="5"/>
      <c r="C3408" s="5"/>
      <c r="D3408" s="5"/>
      <c r="E3408" s="70"/>
      <c r="F3408" s="70"/>
      <c r="G3408" s="70"/>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5"/>
    </row>
    <row r="3409" spans="1:32" ht="14.25" customHeight="1" x14ac:dyDescent="0.25">
      <c r="A3409" s="5"/>
      <c r="B3409" s="5"/>
      <c r="C3409" s="5"/>
      <c r="D3409" s="5"/>
      <c r="E3409" s="70"/>
      <c r="F3409" s="70"/>
      <c r="G3409" s="70"/>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5"/>
    </row>
    <row r="3410" spans="1:32" ht="14.25" customHeight="1" x14ac:dyDescent="0.25">
      <c r="A3410" s="5"/>
      <c r="B3410" s="5"/>
      <c r="C3410" s="5"/>
      <c r="D3410" s="5"/>
      <c r="E3410" s="70"/>
      <c r="F3410" s="70"/>
      <c r="G3410" s="70"/>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5"/>
    </row>
    <row r="3411" spans="1:32" ht="14.25" customHeight="1" x14ac:dyDescent="0.25">
      <c r="A3411" s="5"/>
      <c r="B3411" s="5"/>
      <c r="C3411" s="5"/>
      <c r="D3411" s="5"/>
      <c r="E3411" s="70"/>
      <c r="F3411" s="70"/>
      <c r="G3411" s="70"/>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5"/>
    </row>
    <row r="3412" spans="1:32" ht="14.25" customHeight="1" x14ac:dyDescent="0.25">
      <c r="A3412" s="5"/>
      <c r="B3412" s="5"/>
      <c r="C3412" s="5"/>
      <c r="D3412" s="5"/>
      <c r="E3412" s="70"/>
      <c r="F3412" s="70"/>
      <c r="G3412" s="70"/>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5"/>
    </row>
    <row r="3413" spans="1:32" ht="14.25" customHeight="1" x14ac:dyDescent="0.25">
      <c r="A3413" s="5"/>
      <c r="B3413" s="5"/>
      <c r="C3413" s="5"/>
      <c r="D3413" s="5"/>
      <c r="E3413" s="70"/>
      <c r="F3413" s="70"/>
      <c r="G3413" s="70"/>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5"/>
    </row>
    <row r="3414" spans="1:32" ht="14.25" customHeight="1" x14ac:dyDescent="0.25">
      <c r="A3414" s="5"/>
      <c r="B3414" s="5"/>
      <c r="C3414" s="5"/>
      <c r="D3414" s="5"/>
      <c r="E3414" s="70"/>
      <c r="F3414" s="70"/>
      <c r="G3414" s="70"/>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5"/>
    </row>
    <row r="3415" spans="1:32" ht="14.25" customHeight="1" x14ac:dyDescent="0.25">
      <c r="A3415" s="5"/>
      <c r="B3415" s="5"/>
      <c r="C3415" s="5"/>
      <c r="D3415" s="5"/>
      <c r="E3415" s="70"/>
      <c r="F3415" s="70"/>
      <c r="G3415" s="70"/>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5"/>
    </row>
    <row r="3416" spans="1:32" ht="14.25" customHeight="1" x14ac:dyDescent="0.25">
      <c r="A3416" s="5"/>
      <c r="B3416" s="5"/>
      <c r="C3416" s="5"/>
      <c r="D3416" s="5"/>
      <c r="E3416" s="70"/>
      <c r="F3416" s="70"/>
      <c r="G3416" s="70"/>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5"/>
    </row>
    <row r="3417" spans="1:32" ht="14.25" customHeight="1" x14ac:dyDescent="0.25">
      <c r="A3417" s="5"/>
      <c r="B3417" s="5"/>
      <c r="C3417" s="5"/>
      <c r="D3417" s="5"/>
      <c r="E3417" s="70"/>
      <c r="F3417" s="70"/>
      <c r="G3417" s="70"/>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5"/>
    </row>
    <row r="3418" spans="1:32" ht="14.25" customHeight="1" x14ac:dyDescent="0.25">
      <c r="A3418" s="5"/>
      <c r="B3418" s="5"/>
      <c r="C3418" s="5"/>
      <c r="D3418" s="5"/>
      <c r="E3418" s="70"/>
      <c r="F3418" s="70"/>
      <c r="G3418" s="70"/>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5"/>
    </row>
    <row r="3419" spans="1:32" ht="14.25" customHeight="1" x14ac:dyDescent="0.25">
      <c r="A3419" s="5"/>
      <c r="B3419" s="5"/>
      <c r="C3419" s="5"/>
      <c r="D3419" s="5"/>
      <c r="E3419" s="70"/>
      <c r="F3419" s="70"/>
      <c r="G3419" s="70"/>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5"/>
    </row>
    <row r="3420" spans="1:32" ht="14.25" customHeight="1" x14ac:dyDescent="0.25">
      <c r="A3420" s="5"/>
      <c r="B3420" s="5"/>
      <c r="C3420" s="5"/>
      <c r="D3420" s="5"/>
      <c r="E3420" s="70"/>
      <c r="F3420" s="70"/>
      <c r="G3420" s="70"/>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5"/>
    </row>
    <row r="3421" spans="1:32" ht="14.25" customHeight="1" x14ac:dyDescent="0.25">
      <c r="A3421" s="5"/>
      <c r="B3421" s="5"/>
      <c r="C3421" s="5"/>
      <c r="D3421" s="5"/>
      <c r="E3421" s="70"/>
      <c r="F3421" s="70"/>
      <c r="G3421" s="70"/>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5"/>
    </row>
    <row r="3422" spans="1:32" ht="14.25" customHeight="1" x14ac:dyDescent="0.25">
      <c r="A3422" s="5"/>
      <c r="B3422" s="5"/>
      <c r="C3422" s="5"/>
      <c r="D3422" s="5"/>
      <c r="E3422" s="70"/>
      <c r="F3422" s="70"/>
      <c r="G3422" s="70"/>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5"/>
    </row>
    <row r="3423" spans="1:32" ht="14.25" customHeight="1" x14ac:dyDescent="0.25">
      <c r="A3423" s="5"/>
      <c r="B3423" s="5"/>
      <c r="C3423" s="5"/>
      <c r="D3423" s="5"/>
      <c r="E3423" s="70"/>
      <c r="F3423" s="70"/>
      <c r="G3423" s="70"/>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5"/>
    </row>
    <row r="3424" spans="1:32" ht="14.25" customHeight="1" x14ac:dyDescent="0.25">
      <c r="A3424" s="5"/>
      <c r="B3424" s="5"/>
      <c r="C3424" s="5"/>
      <c r="D3424" s="5"/>
      <c r="E3424" s="70"/>
      <c r="F3424" s="70"/>
      <c r="G3424" s="70"/>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5"/>
    </row>
    <row r="3425" spans="1:32" ht="14.25" customHeight="1" x14ac:dyDescent="0.25">
      <c r="A3425" s="5"/>
      <c r="B3425" s="5"/>
      <c r="C3425" s="5"/>
      <c r="D3425" s="5"/>
      <c r="E3425" s="70"/>
      <c r="F3425" s="70"/>
      <c r="G3425" s="70"/>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5"/>
    </row>
    <row r="3426" spans="1:32" ht="14.25" customHeight="1" x14ac:dyDescent="0.25">
      <c r="A3426" s="5"/>
      <c r="B3426" s="5"/>
      <c r="C3426" s="5"/>
      <c r="D3426" s="5"/>
      <c r="E3426" s="70"/>
      <c r="F3426" s="70"/>
      <c r="G3426" s="70"/>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5"/>
    </row>
    <row r="3427" spans="1:32" ht="14.25" customHeight="1" x14ac:dyDescent="0.25">
      <c r="A3427" s="5"/>
      <c r="B3427" s="5"/>
      <c r="C3427" s="5"/>
      <c r="D3427" s="5"/>
      <c r="E3427" s="70"/>
      <c r="F3427" s="70"/>
      <c r="G3427" s="70"/>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5"/>
    </row>
    <row r="3428" spans="1:32" ht="14.25" customHeight="1" x14ac:dyDescent="0.25">
      <c r="A3428" s="5"/>
      <c r="B3428" s="5"/>
      <c r="C3428" s="5"/>
      <c r="D3428" s="5"/>
      <c r="E3428" s="70"/>
      <c r="F3428" s="70"/>
      <c r="G3428" s="70"/>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5"/>
    </row>
    <row r="3429" spans="1:32" ht="14.25" customHeight="1" x14ac:dyDescent="0.25">
      <c r="A3429" s="5"/>
      <c r="B3429" s="5"/>
      <c r="C3429" s="5"/>
      <c r="D3429" s="5"/>
      <c r="E3429" s="70"/>
      <c r="F3429" s="70"/>
      <c r="G3429" s="70"/>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5"/>
    </row>
    <row r="3430" spans="1:32" ht="14.25" customHeight="1" x14ac:dyDescent="0.25">
      <c r="A3430" s="5"/>
      <c r="B3430" s="5"/>
      <c r="C3430" s="5"/>
      <c r="D3430" s="5"/>
      <c r="E3430" s="70"/>
      <c r="F3430" s="70"/>
      <c r="G3430" s="70"/>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5"/>
    </row>
    <row r="3431" spans="1:32" ht="14.25" customHeight="1" x14ac:dyDescent="0.25">
      <c r="A3431" s="5"/>
      <c r="B3431" s="5"/>
      <c r="C3431" s="5"/>
      <c r="D3431" s="5"/>
      <c r="E3431" s="70"/>
      <c r="F3431" s="70"/>
      <c r="G3431" s="70"/>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5"/>
    </row>
    <row r="3432" spans="1:32" ht="14.25" customHeight="1" x14ac:dyDescent="0.25">
      <c r="A3432" s="5"/>
      <c r="B3432" s="5"/>
      <c r="C3432" s="5"/>
      <c r="D3432" s="5"/>
      <c r="E3432" s="70"/>
      <c r="F3432" s="70"/>
      <c r="G3432" s="70"/>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5"/>
    </row>
    <row r="3433" spans="1:32" ht="14.25" customHeight="1" x14ac:dyDescent="0.25">
      <c r="A3433" s="5"/>
      <c r="B3433" s="5"/>
      <c r="C3433" s="5"/>
      <c r="D3433" s="5"/>
      <c r="E3433" s="70"/>
      <c r="F3433" s="70"/>
      <c r="G3433" s="70"/>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5"/>
    </row>
    <row r="3434" spans="1:32" ht="14.25" customHeight="1" x14ac:dyDescent="0.25">
      <c r="A3434" s="5"/>
      <c r="B3434" s="5"/>
      <c r="C3434" s="5"/>
      <c r="D3434" s="5"/>
      <c r="E3434" s="70"/>
      <c r="F3434" s="70"/>
      <c r="G3434" s="70"/>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5"/>
    </row>
    <row r="3435" spans="1:32" ht="14.25" customHeight="1" x14ac:dyDescent="0.25">
      <c r="A3435" s="5"/>
      <c r="B3435" s="5"/>
      <c r="C3435" s="5"/>
      <c r="D3435" s="5"/>
      <c r="E3435" s="70"/>
      <c r="F3435" s="70"/>
      <c r="G3435" s="70"/>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5"/>
    </row>
    <row r="3436" spans="1:32" ht="14.25" customHeight="1" x14ac:dyDescent="0.25">
      <c r="A3436" s="5"/>
      <c r="B3436" s="5"/>
      <c r="C3436" s="5"/>
      <c r="D3436" s="5"/>
      <c r="E3436" s="70"/>
      <c r="F3436" s="70"/>
      <c r="G3436" s="70"/>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5"/>
    </row>
    <row r="3437" spans="1:32" ht="14.25" customHeight="1" x14ac:dyDescent="0.25">
      <c r="A3437" s="5"/>
      <c r="B3437" s="5"/>
      <c r="C3437" s="5"/>
      <c r="D3437" s="5"/>
      <c r="E3437" s="70"/>
      <c r="F3437" s="70"/>
      <c r="G3437" s="70"/>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5"/>
    </row>
    <row r="3438" spans="1:32" ht="14.25" customHeight="1" x14ac:dyDescent="0.25">
      <c r="A3438" s="5"/>
      <c r="B3438" s="5"/>
      <c r="C3438" s="5"/>
      <c r="D3438" s="5"/>
      <c r="E3438" s="70"/>
      <c r="F3438" s="70"/>
      <c r="G3438" s="70"/>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5"/>
    </row>
    <row r="3439" spans="1:32" ht="14.25" customHeight="1" x14ac:dyDescent="0.25">
      <c r="A3439" s="5"/>
      <c r="B3439" s="5"/>
      <c r="C3439" s="5"/>
      <c r="D3439" s="5"/>
      <c r="E3439" s="70"/>
      <c r="F3439" s="70"/>
      <c r="G3439" s="70"/>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5"/>
    </row>
    <row r="3440" spans="1:32" ht="14.25" customHeight="1" x14ac:dyDescent="0.25">
      <c r="A3440" s="5"/>
      <c r="B3440" s="5"/>
      <c r="C3440" s="5"/>
      <c r="D3440" s="5"/>
      <c r="E3440" s="70"/>
      <c r="F3440" s="70"/>
      <c r="G3440" s="70"/>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5"/>
    </row>
    <row r="3441" spans="1:32" ht="14.25" customHeight="1" x14ac:dyDescent="0.25">
      <c r="A3441" s="5"/>
      <c r="B3441" s="5"/>
      <c r="C3441" s="5"/>
      <c r="D3441" s="5"/>
      <c r="E3441" s="70"/>
      <c r="F3441" s="70"/>
      <c r="G3441" s="70"/>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5"/>
    </row>
    <row r="3442" spans="1:32" ht="14.25" customHeight="1" x14ac:dyDescent="0.25">
      <c r="A3442" s="5"/>
      <c r="B3442" s="5"/>
      <c r="C3442" s="5"/>
      <c r="D3442" s="5"/>
      <c r="E3442" s="70"/>
      <c r="F3442" s="70"/>
      <c r="G3442" s="70"/>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5"/>
    </row>
    <row r="3443" spans="1:32" ht="14.25" customHeight="1" x14ac:dyDescent="0.25">
      <c r="A3443" s="5"/>
      <c r="B3443" s="5"/>
      <c r="C3443" s="5"/>
      <c r="D3443" s="5"/>
      <c r="E3443" s="70"/>
      <c r="F3443" s="70"/>
      <c r="G3443" s="70"/>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5"/>
    </row>
    <row r="3444" spans="1:32" ht="14.25" customHeight="1" x14ac:dyDescent="0.25">
      <c r="A3444" s="5"/>
      <c r="B3444" s="5"/>
      <c r="C3444" s="5"/>
      <c r="D3444" s="5"/>
      <c r="E3444" s="70"/>
      <c r="F3444" s="70"/>
      <c r="G3444" s="70"/>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5"/>
    </row>
    <row r="3445" spans="1:32" ht="14.25" customHeight="1" x14ac:dyDescent="0.25">
      <c r="A3445" s="5"/>
      <c r="B3445" s="5"/>
      <c r="C3445" s="5"/>
      <c r="D3445" s="5"/>
      <c r="E3445" s="70"/>
      <c r="F3445" s="70"/>
      <c r="G3445" s="70"/>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5"/>
    </row>
    <row r="3446" spans="1:32" ht="14.25" customHeight="1" x14ac:dyDescent="0.25">
      <c r="A3446" s="5"/>
      <c r="B3446" s="5"/>
      <c r="C3446" s="5"/>
      <c r="D3446" s="5"/>
      <c r="E3446" s="70"/>
      <c r="F3446" s="70"/>
      <c r="G3446" s="70"/>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5"/>
    </row>
    <row r="3447" spans="1:32" ht="14.25" customHeight="1" x14ac:dyDescent="0.25">
      <c r="A3447" s="5"/>
      <c r="B3447" s="5"/>
      <c r="C3447" s="5"/>
      <c r="D3447" s="5"/>
      <c r="E3447" s="70"/>
      <c r="F3447" s="70"/>
      <c r="G3447" s="70"/>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5"/>
    </row>
    <row r="3448" spans="1:32" ht="14.25" customHeight="1" x14ac:dyDescent="0.25">
      <c r="A3448" s="5"/>
      <c r="B3448" s="5"/>
      <c r="C3448" s="5"/>
      <c r="D3448" s="5"/>
      <c r="E3448" s="70"/>
      <c r="F3448" s="70"/>
      <c r="G3448" s="70"/>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5"/>
    </row>
    <row r="3449" spans="1:32" ht="14.25" customHeight="1" x14ac:dyDescent="0.25">
      <c r="A3449" s="5"/>
      <c r="B3449" s="5"/>
      <c r="C3449" s="5"/>
      <c r="D3449" s="5"/>
      <c r="E3449" s="70"/>
      <c r="F3449" s="70"/>
      <c r="G3449" s="70"/>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5"/>
    </row>
    <row r="3450" spans="1:32" ht="14.25" customHeight="1" x14ac:dyDescent="0.25">
      <c r="A3450" s="5"/>
      <c r="B3450" s="5"/>
      <c r="C3450" s="5"/>
      <c r="D3450" s="5"/>
      <c r="E3450" s="70"/>
      <c r="F3450" s="70"/>
      <c r="G3450" s="70"/>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5"/>
    </row>
    <row r="3451" spans="1:32" ht="14.25" customHeight="1" x14ac:dyDescent="0.25">
      <c r="A3451" s="5"/>
      <c r="B3451" s="5"/>
      <c r="C3451" s="5"/>
      <c r="D3451" s="5"/>
      <c r="E3451" s="70"/>
      <c r="F3451" s="70"/>
      <c r="G3451" s="70"/>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5"/>
    </row>
    <row r="3452" spans="1:32" ht="14.25" customHeight="1" x14ac:dyDescent="0.25">
      <c r="A3452" s="5"/>
      <c r="B3452" s="5"/>
      <c r="C3452" s="5"/>
      <c r="D3452" s="5"/>
      <c r="E3452" s="70"/>
      <c r="F3452" s="70"/>
      <c r="G3452" s="70"/>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5"/>
    </row>
    <row r="3453" spans="1:32" ht="14.25" customHeight="1" x14ac:dyDescent="0.25">
      <c r="A3453" s="5"/>
      <c r="B3453" s="5"/>
      <c r="C3453" s="5"/>
      <c r="D3453" s="5"/>
      <c r="E3453" s="70"/>
      <c r="F3453" s="70"/>
      <c r="G3453" s="70"/>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5"/>
    </row>
    <row r="3454" spans="1:32" ht="14.25" customHeight="1" x14ac:dyDescent="0.25">
      <c r="A3454" s="5"/>
      <c r="B3454" s="5"/>
      <c r="C3454" s="5"/>
      <c r="D3454" s="5"/>
      <c r="E3454" s="70"/>
      <c r="F3454" s="70"/>
      <c r="G3454" s="70"/>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5"/>
    </row>
    <row r="3455" spans="1:32" ht="14.25" customHeight="1" x14ac:dyDescent="0.25">
      <c r="A3455" s="5"/>
      <c r="B3455" s="5"/>
      <c r="C3455" s="5"/>
      <c r="D3455" s="5"/>
      <c r="E3455" s="70"/>
      <c r="F3455" s="70"/>
      <c r="G3455" s="70"/>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5"/>
    </row>
    <row r="3456" spans="1:32" ht="14.25" customHeight="1" x14ac:dyDescent="0.25">
      <c r="A3456" s="5"/>
      <c r="B3456" s="5"/>
      <c r="C3456" s="5"/>
      <c r="D3456" s="5"/>
      <c r="E3456" s="70"/>
      <c r="F3456" s="70"/>
      <c r="G3456" s="70"/>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5"/>
    </row>
    <row r="3457" spans="1:32" ht="14.25" customHeight="1" x14ac:dyDescent="0.25">
      <c r="A3457" s="5"/>
      <c r="B3457" s="5"/>
      <c r="C3457" s="5"/>
      <c r="D3457" s="5"/>
      <c r="E3457" s="70"/>
      <c r="F3457" s="70"/>
      <c r="G3457" s="70"/>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5"/>
    </row>
    <row r="3458" spans="1:32" ht="14.25" customHeight="1" x14ac:dyDescent="0.25">
      <c r="A3458" s="5"/>
      <c r="B3458" s="5"/>
      <c r="C3458" s="5"/>
      <c r="D3458" s="5"/>
      <c r="E3458" s="70"/>
      <c r="F3458" s="70"/>
      <c r="G3458" s="70"/>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5"/>
    </row>
    <row r="3459" spans="1:32" ht="14.25" customHeight="1" x14ac:dyDescent="0.25">
      <c r="A3459" s="5"/>
      <c r="B3459" s="5"/>
      <c r="C3459" s="5"/>
      <c r="D3459" s="5"/>
      <c r="E3459" s="70"/>
      <c r="F3459" s="70"/>
      <c r="G3459" s="70"/>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5"/>
    </row>
    <row r="3460" spans="1:32" ht="14.25" customHeight="1" x14ac:dyDescent="0.25">
      <c r="A3460" s="5"/>
      <c r="B3460" s="5"/>
      <c r="C3460" s="5"/>
      <c r="D3460" s="5"/>
      <c r="E3460" s="70"/>
      <c r="F3460" s="70"/>
      <c r="G3460" s="70"/>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5"/>
    </row>
    <row r="3461" spans="1:32" ht="14.25" customHeight="1" x14ac:dyDescent="0.25">
      <c r="A3461" s="5"/>
      <c r="B3461" s="5"/>
      <c r="C3461" s="5"/>
      <c r="D3461" s="5"/>
      <c r="E3461" s="70"/>
      <c r="F3461" s="70"/>
      <c r="G3461" s="70"/>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5"/>
    </row>
    <row r="3462" spans="1:32" ht="14.25" customHeight="1" x14ac:dyDescent="0.25">
      <c r="A3462" s="5"/>
      <c r="B3462" s="5"/>
      <c r="C3462" s="5"/>
      <c r="D3462" s="5"/>
      <c r="E3462" s="70"/>
      <c r="F3462" s="70"/>
      <c r="G3462" s="70"/>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5"/>
    </row>
    <row r="3463" spans="1:32" ht="14.25" customHeight="1" x14ac:dyDescent="0.25">
      <c r="A3463" s="5"/>
      <c r="B3463" s="5"/>
      <c r="C3463" s="5"/>
      <c r="D3463" s="5"/>
      <c r="E3463" s="70"/>
      <c r="F3463" s="70"/>
      <c r="G3463" s="70"/>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5"/>
    </row>
    <row r="3464" spans="1:32" ht="14.25" customHeight="1" x14ac:dyDescent="0.25">
      <c r="A3464" s="5"/>
      <c r="B3464" s="5"/>
      <c r="C3464" s="5"/>
      <c r="D3464" s="5"/>
      <c r="E3464" s="70"/>
      <c r="F3464" s="70"/>
      <c r="G3464" s="70"/>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5"/>
    </row>
    <row r="3465" spans="1:32" ht="14.25" customHeight="1" x14ac:dyDescent="0.25">
      <c r="A3465" s="5"/>
      <c r="B3465" s="5"/>
      <c r="C3465" s="5"/>
      <c r="D3465" s="5"/>
      <c r="E3465" s="70"/>
      <c r="F3465" s="70"/>
      <c r="G3465" s="70"/>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5"/>
    </row>
    <row r="3466" spans="1:32" ht="14.25" customHeight="1" x14ac:dyDescent="0.25">
      <c r="A3466" s="5"/>
      <c r="B3466" s="5"/>
      <c r="C3466" s="5"/>
      <c r="D3466" s="5"/>
      <c r="E3466" s="70"/>
      <c r="F3466" s="70"/>
      <c r="G3466" s="70"/>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5"/>
    </row>
    <row r="3467" spans="1:32" ht="14.25" customHeight="1" x14ac:dyDescent="0.25">
      <c r="A3467" s="5"/>
      <c r="B3467" s="5"/>
      <c r="C3467" s="5"/>
      <c r="D3467" s="5"/>
      <c r="E3467" s="70"/>
      <c r="F3467" s="70"/>
      <c r="G3467" s="70"/>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5"/>
    </row>
    <row r="3468" spans="1:32" ht="14.25" customHeight="1" x14ac:dyDescent="0.25">
      <c r="A3468" s="5"/>
      <c r="B3468" s="5"/>
      <c r="C3468" s="5"/>
      <c r="D3468" s="5"/>
      <c r="E3468" s="70"/>
      <c r="F3468" s="70"/>
      <c r="G3468" s="70"/>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5"/>
    </row>
    <row r="3469" spans="1:32" ht="14.25" customHeight="1" x14ac:dyDescent="0.25">
      <c r="A3469" s="5"/>
      <c r="B3469" s="5"/>
      <c r="C3469" s="5"/>
      <c r="D3469" s="5"/>
      <c r="E3469" s="70"/>
      <c r="F3469" s="70"/>
      <c r="G3469" s="70"/>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5"/>
    </row>
    <row r="3470" spans="1:32" ht="14.25" customHeight="1" x14ac:dyDescent="0.25">
      <c r="A3470" s="5"/>
      <c r="B3470" s="5"/>
      <c r="C3470" s="5"/>
      <c r="D3470" s="5"/>
      <c r="E3470" s="70"/>
      <c r="F3470" s="70"/>
      <c r="G3470" s="70"/>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5"/>
    </row>
    <row r="3471" spans="1:32" ht="14.25" customHeight="1" x14ac:dyDescent="0.25">
      <c r="A3471" s="5"/>
      <c r="B3471" s="5"/>
      <c r="C3471" s="5"/>
      <c r="D3471" s="5"/>
      <c r="E3471" s="70"/>
      <c r="F3471" s="70"/>
      <c r="G3471" s="70"/>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5"/>
    </row>
    <row r="3472" spans="1:32" ht="14.25" customHeight="1" x14ac:dyDescent="0.25">
      <c r="A3472" s="5"/>
      <c r="B3472" s="5"/>
      <c r="C3472" s="5"/>
      <c r="D3472" s="5"/>
      <c r="E3472" s="70"/>
      <c r="F3472" s="70"/>
      <c r="G3472" s="70"/>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5"/>
    </row>
    <row r="3473" spans="1:32" ht="14.25" customHeight="1" x14ac:dyDescent="0.25">
      <c r="A3473" s="5"/>
      <c r="B3473" s="5"/>
      <c r="C3473" s="5"/>
      <c r="D3473" s="5"/>
      <c r="E3473" s="70"/>
      <c r="F3473" s="70"/>
      <c r="G3473" s="70"/>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5"/>
    </row>
    <row r="3474" spans="1:32" ht="14.25" customHeight="1" x14ac:dyDescent="0.25">
      <c r="A3474" s="5"/>
      <c r="B3474" s="5"/>
      <c r="C3474" s="5"/>
      <c r="D3474" s="5"/>
      <c r="E3474" s="70"/>
      <c r="F3474" s="70"/>
      <c r="G3474" s="70"/>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5"/>
    </row>
    <row r="3475" spans="1:32" ht="14.25" customHeight="1" x14ac:dyDescent="0.25">
      <c r="A3475" s="5"/>
      <c r="B3475" s="5"/>
      <c r="C3475" s="5"/>
      <c r="D3475" s="5"/>
      <c r="E3475" s="70"/>
      <c r="F3475" s="70"/>
      <c r="G3475" s="70"/>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5"/>
    </row>
    <row r="3476" spans="1:32" ht="14.25" customHeight="1" x14ac:dyDescent="0.25">
      <c r="A3476" s="5"/>
      <c r="B3476" s="5"/>
      <c r="C3476" s="5"/>
      <c r="D3476" s="5"/>
      <c r="E3476" s="70"/>
      <c r="F3476" s="70"/>
      <c r="G3476" s="70"/>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5"/>
    </row>
    <row r="3477" spans="1:32" ht="14.25" customHeight="1" x14ac:dyDescent="0.25">
      <c r="A3477" s="5"/>
      <c r="B3477" s="5"/>
      <c r="C3477" s="5"/>
      <c r="D3477" s="5"/>
      <c r="E3477" s="70"/>
      <c r="F3477" s="70"/>
      <c r="G3477" s="70"/>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5"/>
    </row>
    <row r="3478" spans="1:32" ht="14.25" customHeight="1" x14ac:dyDescent="0.25">
      <c r="A3478" s="5"/>
      <c r="B3478" s="5"/>
      <c r="C3478" s="5"/>
      <c r="D3478" s="5"/>
      <c r="E3478" s="70"/>
      <c r="F3478" s="70"/>
      <c r="G3478" s="70"/>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5"/>
    </row>
    <row r="3479" spans="1:32" ht="14.25" customHeight="1" x14ac:dyDescent="0.25">
      <c r="A3479" s="5"/>
      <c r="B3479" s="5"/>
      <c r="C3479" s="5"/>
      <c r="D3479" s="5"/>
      <c r="E3479" s="70"/>
      <c r="F3479" s="70"/>
      <c r="G3479" s="70"/>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5"/>
    </row>
    <row r="3480" spans="1:32" ht="14.25" customHeight="1" x14ac:dyDescent="0.25">
      <c r="A3480" s="5"/>
      <c r="B3480" s="5"/>
      <c r="C3480" s="5"/>
      <c r="D3480" s="5"/>
      <c r="E3480" s="70"/>
      <c r="F3480" s="70"/>
      <c r="G3480" s="70"/>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5"/>
    </row>
    <row r="3481" spans="1:32" ht="14.25" customHeight="1" x14ac:dyDescent="0.25">
      <c r="A3481" s="5"/>
      <c r="B3481" s="5"/>
      <c r="C3481" s="5"/>
      <c r="D3481" s="5"/>
      <c r="E3481" s="70"/>
      <c r="F3481" s="70"/>
      <c r="G3481" s="70"/>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5"/>
    </row>
    <row r="3482" spans="1:32" ht="14.25" customHeight="1" x14ac:dyDescent="0.25">
      <c r="A3482" s="5"/>
      <c r="B3482" s="5"/>
      <c r="C3482" s="5"/>
      <c r="D3482" s="5"/>
      <c r="E3482" s="70"/>
      <c r="F3482" s="70"/>
      <c r="G3482" s="70"/>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5"/>
    </row>
    <row r="3483" spans="1:32" ht="14.25" customHeight="1" x14ac:dyDescent="0.25">
      <c r="A3483" s="5"/>
      <c r="B3483" s="5"/>
      <c r="C3483" s="5"/>
      <c r="D3483" s="5"/>
      <c r="E3483" s="70"/>
      <c r="F3483" s="70"/>
      <c r="G3483" s="70"/>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5"/>
    </row>
    <row r="3484" spans="1:32" ht="14.25" customHeight="1" x14ac:dyDescent="0.25">
      <c r="A3484" s="5"/>
      <c r="B3484" s="5"/>
      <c r="C3484" s="5"/>
      <c r="D3484" s="5"/>
      <c r="E3484" s="70"/>
      <c r="F3484" s="70"/>
      <c r="G3484" s="70"/>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5"/>
    </row>
    <row r="3485" spans="1:32" ht="14.25" customHeight="1" x14ac:dyDescent="0.25">
      <c r="A3485" s="5"/>
      <c r="B3485" s="5"/>
      <c r="C3485" s="5"/>
      <c r="D3485" s="5"/>
      <c r="E3485" s="70"/>
      <c r="F3485" s="70"/>
      <c r="G3485" s="70"/>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5"/>
    </row>
    <row r="3486" spans="1:32" ht="14.25" customHeight="1" x14ac:dyDescent="0.25">
      <c r="A3486" s="5"/>
      <c r="B3486" s="5"/>
      <c r="C3486" s="5"/>
      <c r="D3486" s="5"/>
      <c r="E3486" s="70"/>
      <c r="F3486" s="70"/>
      <c r="G3486" s="70"/>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5"/>
    </row>
    <row r="3487" spans="1:32" ht="14.25" customHeight="1" x14ac:dyDescent="0.25">
      <c r="A3487" s="5"/>
      <c r="B3487" s="5"/>
      <c r="C3487" s="5"/>
      <c r="D3487" s="5"/>
      <c r="E3487" s="70"/>
      <c r="F3487" s="70"/>
      <c r="G3487" s="70"/>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5"/>
    </row>
    <row r="3488" spans="1:32" ht="14.25" customHeight="1" x14ac:dyDescent="0.25">
      <c r="A3488" s="5"/>
      <c r="B3488" s="5"/>
      <c r="C3488" s="5"/>
      <c r="D3488" s="5"/>
      <c r="E3488" s="70"/>
      <c r="F3488" s="70"/>
      <c r="G3488" s="70"/>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5"/>
    </row>
    <row r="3489" spans="1:32" ht="14.25" customHeight="1" x14ac:dyDescent="0.25">
      <c r="A3489" s="5"/>
      <c r="B3489" s="5"/>
      <c r="C3489" s="5"/>
      <c r="D3489" s="5"/>
      <c r="E3489" s="70"/>
      <c r="F3489" s="70"/>
      <c r="G3489" s="70"/>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5"/>
    </row>
    <row r="3490" spans="1:32" ht="14.25" customHeight="1" x14ac:dyDescent="0.25">
      <c r="A3490" s="5"/>
      <c r="B3490" s="5"/>
      <c r="C3490" s="5"/>
      <c r="D3490" s="5"/>
      <c r="E3490" s="70"/>
      <c r="F3490" s="70"/>
      <c r="G3490" s="70"/>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5"/>
    </row>
    <row r="3491" spans="1:32" ht="14.25" customHeight="1" x14ac:dyDescent="0.25">
      <c r="A3491" s="5"/>
      <c r="B3491" s="5"/>
      <c r="C3491" s="5"/>
      <c r="D3491" s="5"/>
      <c r="E3491" s="70"/>
      <c r="F3491" s="70"/>
      <c r="G3491" s="70"/>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5"/>
    </row>
    <row r="3492" spans="1:32" ht="14.25" customHeight="1" x14ac:dyDescent="0.25">
      <c r="A3492" s="5"/>
      <c r="B3492" s="5"/>
      <c r="C3492" s="5"/>
      <c r="D3492" s="5"/>
      <c r="E3492" s="70"/>
      <c r="F3492" s="70"/>
      <c r="G3492" s="70"/>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5"/>
    </row>
    <row r="3493" spans="1:32" ht="14.25" customHeight="1" x14ac:dyDescent="0.25">
      <c r="A3493" s="5"/>
      <c r="B3493" s="5"/>
      <c r="C3493" s="5"/>
      <c r="D3493" s="5"/>
      <c r="E3493" s="70"/>
      <c r="F3493" s="70"/>
      <c r="G3493" s="70"/>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5"/>
    </row>
    <row r="3494" spans="1:32" ht="14.25" customHeight="1" x14ac:dyDescent="0.25">
      <c r="A3494" s="5"/>
      <c r="B3494" s="5"/>
      <c r="C3494" s="5"/>
      <c r="D3494" s="5"/>
      <c r="E3494" s="70"/>
      <c r="F3494" s="70"/>
      <c r="G3494" s="70"/>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5"/>
    </row>
    <row r="3495" spans="1:32" ht="14.25" customHeight="1" x14ac:dyDescent="0.25">
      <c r="A3495" s="5"/>
      <c r="B3495" s="5"/>
      <c r="C3495" s="5"/>
      <c r="D3495" s="5"/>
      <c r="E3495" s="70"/>
      <c r="F3495" s="70"/>
      <c r="G3495" s="70"/>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5"/>
    </row>
    <row r="3496" spans="1:32" ht="14.25" customHeight="1" x14ac:dyDescent="0.25">
      <c r="A3496" s="5"/>
      <c r="B3496" s="5"/>
      <c r="C3496" s="5"/>
      <c r="D3496" s="5"/>
      <c r="E3496" s="70"/>
      <c r="F3496" s="70"/>
      <c r="G3496" s="70"/>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5"/>
    </row>
    <row r="3497" spans="1:32" ht="14.25" customHeight="1" x14ac:dyDescent="0.25">
      <c r="A3497" s="5"/>
      <c r="B3497" s="5"/>
      <c r="C3497" s="5"/>
      <c r="D3497" s="5"/>
      <c r="E3497" s="70"/>
      <c r="F3497" s="70"/>
      <c r="G3497" s="70"/>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5"/>
    </row>
    <row r="3498" spans="1:32" ht="14.25" customHeight="1" x14ac:dyDescent="0.25">
      <c r="A3498" s="5"/>
      <c r="B3498" s="5"/>
      <c r="C3498" s="5"/>
      <c r="D3498" s="5"/>
      <c r="E3498" s="70"/>
      <c r="F3498" s="70"/>
      <c r="G3498" s="70"/>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5"/>
    </row>
    <row r="3499" spans="1:32" ht="14.25" customHeight="1" x14ac:dyDescent="0.25">
      <c r="A3499" s="5"/>
      <c r="B3499" s="5"/>
      <c r="C3499" s="5"/>
      <c r="D3499" s="5"/>
      <c r="E3499" s="70"/>
      <c r="F3499" s="70"/>
      <c r="G3499" s="70"/>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5"/>
    </row>
    <row r="3500" spans="1:32" ht="14.25" customHeight="1" x14ac:dyDescent="0.25">
      <c r="A3500" s="5"/>
      <c r="B3500" s="5"/>
      <c r="C3500" s="5"/>
      <c r="D3500" s="5"/>
      <c r="E3500" s="70"/>
      <c r="F3500" s="70"/>
      <c r="G3500" s="70"/>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5"/>
    </row>
    <row r="3501" spans="1:32" ht="14.25" customHeight="1" x14ac:dyDescent="0.25">
      <c r="A3501" s="5"/>
      <c r="B3501" s="5"/>
      <c r="C3501" s="5"/>
      <c r="D3501" s="5"/>
      <c r="E3501" s="70"/>
      <c r="F3501" s="70"/>
      <c r="G3501" s="70"/>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5"/>
    </row>
    <row r="3502" spans="1:32" ht="14.25" customHeight="1" x14ac:dyDescent="0.25">
      <c r="A3502" s="5"/>
      <c r="B3502" s="5"/>
      <c r="C3502" s="5"/>
      <c r="D3502" s="5"/>
      <c r="E3502" s="70"/>
      <c r="F3502" s="70"/>
      <c r="G3502" s="70"/>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5"/>
    </row>
    <row r="3503" spans="1:32" ht="14.25" customHeight="1" x14ac:dyDescent="0.25">
      <c r="A3503" s="5"/>
      <c r="B3503" s="5"/>
      <c r="C3503" s="5"/>
      <c r="D3503" s="5"/>
      <c r="E3503" s="70"/>
      <c r="F3503" s="70"/>
      <c r="G3503" s="70"/>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5"/>
    </row>
    <row r="3504" spans="1:32" ht="14.25" customHeight="1" x14ac:dyDescent="0.25">
      <c r="A3504" s="5"/>
      <c r="B3504" s="5"/>
      <c r="C3504" s="5"/>
      <c r="D3504" s="5"/>
      <c r="E3504" s="70"/>
      <c r="F3504" s="70"/>
      <c r="G3504" s="70"/>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5"/>
    </row>
    <row r="3505" spans="1:32" ht="14.25" customHeight="1" x14ac:dyDescent="0.25">
      <c r="A3505" s="5"/>
      <c r="B3505" s="5"/>
      <c r="C3505" s="5"/>
      <c r="D3505" s="5"/>
      <c r="E3505" s="70"/>
      <c r="F3505" s="70"/>
      <c r="G3505" s="70"/>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5"/>
    </row>
    <row r="3506" spans="1:32" ht="14.25" customHeight="1" x14ac:dyDescent="0.25">
      <c r="A3506" s="5"/>
      <c r="B3506" s="5"/>
      <c r="C3506" s="5"/>
      <c r="D3506" s="5"/>
      <c r="E3506" s="70"/>
      <c r="F3506" s="70"/>
      <c r="G3506" s="70"/>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5"/>
    </row>
    <row r="3507" spans="1:32" ht="14.25" customHeight="1" x14ac:dyDescent="0.25">
      <c r="A3507" s="5"/>
      <c r="B3507" s="5"/>
      <c r="C3507" s="5"/>
      <c r="D3507" s="5"/>
      <c r="E3507" s="70"/>
      <c r="F3507" s="70"/>
      <c r="G3507" s="70"/>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5"/>
    </row>
    <row r="3508" spans="1:32" ht="14.25" customHeight="1" x14ac:dyDescent="0.25">
      <c r="A3508" s="5"/>
      <c r="B3508" s="5"/>
      <c r="C3508" s="5"/>
      <c r="D3508" s="5"/>
      <c r="E3508" s="70"/>
      <c r="F3508" s="70"/>
      <c r="G3508" s="70"/>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5"/>
    </row>
    <row r="3509" spans="1:32" ht="14.25" customHeight="1" x14ac:dyDescent="0.25">
      <c r="A3509" s="5"/>
      <c r="B3509" s="5"/>
      <c r="C3509" s="5"/>
      <c r="D3509" s="5"/>
      <c r="E3509" s="70"/>
      <c r="F3509" s="70"/>
      <c r="G3509" s="70"/>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5"/>
    </row>
    <row r="3510" spans="1:32" ht="14.25" customHeight="1" x14ac:dyDescent="0.25">
      <c r="A3510" s="5"/>
      <c r="B3510" s="5"/>
      <c r="C3510" s="5"/>
      <c r="D3510" s="5"/>
      <c r="E3510" s="70"/>
      <c r="F3510" s="70"/>
      <c r="G3510" s="70"/>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5"/>
    </row>
    <row r="3511" spans="1:32" ht="14.25" customHeight="1" x14ac:dyDescent="0.25">
      <c r="A3511" s="5"/>
      <c r="B3511" s="5"/>
      <c r="C3511" s="5"/>
      <c r="D3511" s="5"/>
      <c r="E3511" s="70"/>
      <c r="F3511" s="70"/>
      <c r="G3511" s="70"/>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5"/>
    </row>
    <row r="3512" spans="1:32" ht="14.25" customHeight="1" x14ac:dyDescent="0.25">
      <c r="A3512" s="5"/>
      <c r="B3512" s="5"/>
      <c r="C3512" s="5"/>
      <c r="D3512" s="5"/>
      <c r="E3512" s="70"/>
      <c r="F3512" s="70"/>
      <c r="G3512" s="70"/>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5"/>
    </row>
    <row r="3513" spans="1:32" ht="14.25" customHeight="1" x14ac:dyDescent="0.25">
      <c r="A3513" s="5"/>
      <c r="B3513" s="5"/>
      <c r="C3513" s="5"/>
      <c r="D3513" s="5"/>
      <c r="E3513" s="70"/>
      <c r="F3513" s="70"/>
      <c r="G3513" s="70"/>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5"/>
    </row>
    <row r="3514" spans="1:32" ht="14.25" customHeight="1" x14ac:dyDescent="0.25">
      <c r="A3514" s="5"/>
      <c r="B3514" s="5"/>
      <c r="C3514" s="5"/>
      <c r="D3514" s="5"/>
      <c r="E3514" s="70"/>
      <c r="F3514" s="70"/>
      <c r="G3514" s="70"/>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5"/>
    </row>
    <row r="3515" spans="1:32" ht="14.25" customHeight="1" x14ac:dyDescent="0.25">
      <c r="A3515" s="5"/>
      <c r="B3515" s="5"/>
      <c r="C3515" s="5"/>
      <c r="D3515" s="5"/>
      <c r="E3515" s="70"/>
      <c r="F3515" s="70"/>
      <c r="G3515" s="70"/>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5"/>
    </row>
    <row r="3516" spans="1:32" ht="14.25" customHeight="1" x14ac:dyDescent="0.25">
      <c r="A3516" s="5"/>
      <c r="B3516" s="5"/>
      <c r="C3516" s="5"/>
      <c r="D3516" s="5"/>
      <c r="E3516" s="70"/>
      <c r="F3516" s="70"/>
      <c r="G3516" s="70"/>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5"/>
    </row>
    <row r="3517" spans="1:32" ht="14.25" customHeight="1" x14ac:dyDescent="0.25">
      <c r="A3517" s="5"/>
      <c r="B3517" s="5"/>
      <c r="C3517" s="5"/>
      <c r="D3517" s="5"/>
      <c r="E3517" s="70"/>
      <c r="F3517" s="70"/>
      <c r="G3517" s="70"/>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5"/>
    </row>
    <row r="3518" spans="1:32" ht="14.25" customHeight="1" x14ac:dyDescent="0.25">
      <c r="A3518" s="5"/>
      <c r="B3518" s="5"/>
      <c r="C3518" s="5"/>
      <c r="D3518" s="5"/>
      <c r="E3518" s="70"/>
      <c r="F3518" s="70"/>
      <c r="G3518" s="70"/>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5"/>
    </row>
    <row r="3519" spans="1:32" ht="14.25" customHeight="1" x14ac:dyDescent="0.25">
      <c r="A3519" s="5"/>
      <c r="B3519" s="5"/>
      <c r="C3519" s="5"/>
      <c r="D3519" s="5"/>
      <c r="E3519" s="70"/>
      <c r="F3519" s="70"/>
      <c r="G3519" s="70"/>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5"/>
    </row>
    <row r="3520" spans="1:32" ht="14.25" customHeight="1" x14ac:dyDescent="0.25">
      <c r="A3520" s="5"/>
      <c r="B3520" s="5"/>
      <c r="C3520" s="5"/>
      <c r="D3520" s="5"/>
      <c r="E3520" s="70"/>
      <c r="F3520" s="70"/>
      <c r="G3520" s="70"/>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5"/>
    </row>
    <row r="3521" spans="1:32" ht="14.25" customHeight="1" x14ac:dyDescent="0.25">
      <c r="A3521" s="5"/>
      <c r="B3521" s="5"/>
      <c r="C3521" s="5"/>
      <c r="D3521" s="5"/>
      <c r="E3521" s="70"/>
      <c r="F3521" s="70"/>
      <c r="G3521" s="70"/>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5"/>
    </row>
    <row r="3522" spans="1:32" ht="14.25" customHeight="1" x14ac:dyDescent="0.25">
      <c r="A3522" s="5"/>
      <c r="B3522" s="5"/>
      <c r="C3522" s="5"/>
      <c r="D3522" s="5"/>
      <c r="E3522" s="70"/>
      <c r="F3522" s="70"/>
      <c r="G3522" s="70"/>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5"/>
    </row>
    <row r="3523" spans="1:32" ht="14.25" customHeight="1" x14ac:dyDescent="0.25">
      <c r="A3523" s="5"/>
      <c r="B3523" s="5"/>
      <c r="C3523" s="5"/>
      <c r="D3523" s="5"/>
      <c r="E3523" s="70"/>
      <c r="F3523" s="70"/>
      <c r="G3523" s="70"/>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5"/>
    </row>
    <row r="3524" spans="1:32" ht="14.25" customHeight="1" x14ac:dyDescent="0.25">
      <c r="A3524" s="5"/>
      <c r="B3524" s="5"/>
      <c r="C3524" s="5"/>
      <c r="D3524" s="5"/>
      <c r="E3524" s="70"/>
      <c r="F3524" s="70"/>
      <c r="G3524" s="70"/>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5"/>
    </row>
    <row r="3525" spans="1:32" ht="14.25" customHeight="1" x14ac:dyDescent="0.25">
      <c r="A3525" s="5"/>
      <c r="B3525" s="5"/>
      <c r="C3525" s="5"/>
      <c r="D3525" s="5"/>
      <c r="E3525" s="70"/>
      <c r="F3525" s="70"/>
      <c r="G3525" s="70"/>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5"/>
    </row>
    <row r="3526" spans="1:32" ht="14.25" customHeight="1" x14ac:dyDescent="0.25">
      <c r="A3526" s="5"/>
      <c r="B3526" s="5"/>
      <c r="C3526" s="5"/>
      <c r="D3526" s="5"/>
      <c r="E3526" s="70"/>
      <c r="F3526" s="70"/>
      <c r="G3526" s="70"/>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5"/>
    </row>
    <row r="3527" spans="1:32" ht="14.25" customHeight="1" x14ac:dyDescent="0.25">
      <c r="A3527" s="5"/>
      <c r="B3527" s="5"/>
      <c r="C3527" s="5"/>
      <c r="D3527" s="5"/>
      <c r="E3527" s="70"/>
      <c r="F3527" s="70"/>
      <c r="G3527" s="70"/>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5"/>
    </row>
    <row r="3528" spans="1:32" ht="14.25" customHeight="1" x14ac:dyDescent="0.25">
      <c r="A3528" s="5"/>
      <c r="B3528" s="5"/>
      <c r="C3528" s="5"/>
      <c r="D3528" s="5"/>
      <c r="E3528" s="70"/>
      <c r="F3528" s="70"/>
      <c r="G3528" s="70"/>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5"/>
    </row>
    <row r="3529" spans="1:32" ht="14.25" customHeight="1" x14ac:dyDescent="0.25">
      <c r="A3529" s="5"/>
      <c r="B3529" s="5"/>
      <c r="C3529" s="5"/>
      <c r="D3529" s="5"/>
      <c r="E3529" s="70"/>
      <c r="F3529" s="70"/>
      <c r="G3529" s="70"/>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5"/>
    </row>
    <row r="3530" spans="1:32" ht="14.25" customHeight="1" x14ac:dyDescent="0.25">
      <c r="A3530" s="5"/>
      <c r="B3530" s="5"/>
      <c r="C3530" s="5"/>
      <c r="D3530" s="5"/>
      <c r="E3530" s="70"/>
      <c r="F3530" s="70"/>
      <c r="G3530" s="70"/>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5"/>
    </row>
    <row r="3531" spans="1:32" ht="14.25" customHeight="1" x14ac:dyDescent="0.25">
      <c r="A3531" s="5"/>
      <c r="B3531" s="5"/>
      <c r="C3531" s="5"/>
      <c r="D3531" s="5"/>
      <c r="E3531" s="70"/>
      <c r="F3531" s="70"/>
      <c r="G3531" s="70"/>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5"/>
    </row>
    <row r="3532" spans="1:32" ht="14.25" customHeight="1" x14ac:dyDescent="0.25">
      <c r="A3532" s="5"/>
      <c r="B3532" s="5"/>
      <c r="C3532" s="5"/>
      <c r="D3532" s="5"/>
      <c r="E3532" s="70"/>
      <c r="F3532" s="70"/>
      <c r="G3532" s="70"/>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5"/>
    </row>
    <row r="3533" spans="1:32" ht="14.25" customHeight="1" x14ac:dyDescent="0.25">
      <c r="A3533" s="5"/>
      <c r="B3533" s="5"/>
      <c r="C3533" s="5"/>
      <c r="D3533" s="5"/>
      <c r="E3533" s="70"/>
      <c r="F3533" s="70"/>
      <c r="G3533" s="70"/>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5"/>
    </row>
    <row r="3534" spans="1:32" ht="14.25" customHeight="1" x14ac:dyDescent="0.25">
      <c r="A3534" s="5"/>
      <c r="B3534" s="5"/>
      <c r="C3534" s="5"/>
      <c r="D3534" s="5"/>
      <c r="E3534" s="70"/>
      <c r="F3534" s="70"/>
      <c r="G3534" s="70"/>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5"/>
    </row>
    <row r="3535" spans="1:32" ht="14.25" customHeight="1" x14ac:dyDescent="0.25">
      <c r="A3535" s="5"/>
      <c r="B3535" s="5"/>
      <c r="C3535" s="5"/>
      <c r="D3535" s="5"/>
      <c r="E3535" s="70"/>
      <c r="F3535" s="70"/>
      <c r="G3535" s="70"/>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5"/>
    </row>
    <row r="3536" spans="1:32" ht="14.25" customHeight="1" x14ac:dyDescent="0.25">
      <c r="A3536" s="5"/>
      <c r="B3536" s="5"/>
      <c r="C3536" s="5"/>
      <c r="D3536" s="5"/>
      <c r="E3536" s="70"/>
      <c r="F3536" s="70"/>
      <c r="G3536" s="70"/>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5"/>
    </row>
    <row r="3537" spans="1:32" ht="14.25" customHeight="1" x14ac:dyDescent="0.25">
      <c r="A3537" s="5"/>
      <c r="B3537" s="5"/>
      <c r="C3537" s="5"/>
      <c r="D3537" s="5"/>
      <c r="E3537" s="70"/>
      <c r="F3537" s="70"/>
      <c r="G3537" s="70"/>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5"/>
    </row>
    <row r="3538" spans="1:32" ht="14.25" customHeight="1" x14ac:dyDescent="0.25">
      <c r="A3538" s="5"/>
      <c r="B3538" s="5"/>
      <c r="C3538" s="5"/>
      <c r="D3538" s="5"/>
      <c r="E3538" s="70"/>
      <c r="F3538" s="70"/>
      <c r="G3538" s="70"/>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5"/>
    </row>
    <row r="3539" spans="1:32" ht="14.25" customHeight="1" x14ac:dyDescent="0.25">
      <c r="A3539" s="5"/>
      <c r="B3539" s="5"/>
      <c r="C3539" s="5"/>
      <c r="D3539" s="5"/>
      <c r="E3539" s="70"/>
      <c r="F3539" s="70"/>
      <c r="G3539" s="70"/>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5"/>
    </row>
    <row r="3540" spans="1:32" ht="14.25" customHeight="1" x14ac:dyDescent="0.25">
      <c r="A3540" s="5"/>
      <c r="B3540" s="5"/>
      <c r="C3540" s="5"/>
      <c r="D3540" s="5"/>
      <c r="E3540" s="70"/>
      <c r="F3540" s="70"/>
      <c r="G3540" s="70"/>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5"/>
    </row>
    <row r="3541" spans="1:32" ht="14.25" customHeight="1" x14ac:dyDescent="0.25">
      <c r="A3541" s="5"/>
      <c r="B3541" s="5"/>
      <c r="C3541" s="5"/>
      <c r="D3541" s="5"/>
      <c r="E3541" s="70"/>
      <c r="F3541" s="70"/>
      <c r="G3541" s="70"/>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5"/>
    </row>
    <row r="3542" spans="1:32" ht="14.25" customHeight="1" x14ac:dyDescent="0.25">
      <c r="A3542" s="5"/>
      <c r="B3542" s="5"/>
      <c r="C3542" s="5"/>
      <c r="D3542" s="5"/>
      <c r="E3542" s="70"/>
      <c r="F3542" s="70"/>
      <c r="G3542" s="70"/>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5"/>
    </row>
    <row r="3543" spans="1:32" ht="14.25" customHeight="1" x14ac:dyDescent="0.25">
      <c r="A3543" s="5"/>
      <c r="B3543" s="5"/>
      <c r="C3543" s="5"/>
      <c r="D3543" s="5"/>
      <c r="E3543" s="70"/>
      <c r="F3543" s="70"/>
      <c r="G3543" s="70"/>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5"/>
    </row>
    <row r="3544" spans="1:32" ht="14.25" customHeight="1" x14ac:dyDescent="0.25">
      <c r="A3544" s="5"/>
      <c r="B3544" s="5"/>
      <c r="C3544" s="5"/>
      <c r="D3544" s="5"/>
      <c r="E3544" s="70"/>
      <c r="F3544" s="70"/>
      <c r="G3544" s="70"/>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5"/>
    </row>
    <row r="3545" spans="1:32" ht="14.25" customHeight="1" x14ac:dyDescent="0.25">
      <c r="A3545" s="5"/>
      <c r="B3545" s="5"/>
      <c r="C3545" s="5"/>
      <c r="D3545" s="5"/>
      <c r="E3545" s="70"/>
      <c r="F3545" s="70"/>
      <c r="G3545" s="70"/>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5"/>
    </row>
    <row r="3546" spans="1:32" ht="14.25" customHeight="1" x14ac:dyDescent="0.25">
      <c r="A3546" s="5"/>
      <c r="B3546" s="5"/>
      <c r="C3546" s="5"/>
      <c r="D3546" s="5"/>
      <c r="E3546" s="70"/>
      <c r="F3546" s="70"/>
      <c r="G3546" s="70"/>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5"/>
    </row>
    <row r="3547" spans="1:32" ht="14.25" customHeight="1" x14ac:dyDescent="0.25">
      <c r="A3547" s="5"/>
      <c r="B3547" s="5"/>
      <c r="C3547" s="5"/>
      <c r="D3547" s="5"/>
      <c r="E3547" s="70"/>
      <c r="F3547" s="70"/>
      <c r="G3547" s="70"/>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5"/>
    </row>
    <row r="3548" spans="1:32" ht="14.25" customHeight="1" x14ac:dyDescent="0.25">
      <c r="A3548" s="5"/>
      <c r="B3548" s="5"/>
      <c r="C3548" s="5"/>
      <c r="D3548" s="5"/>
      <c r="E3548" s="70"/>
      <c r="F3548" s="70"/>
      <c r="G3548" s="70"/>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5"/>
    </row>
    <row r="3549" spans="1:32" ht="14.25" customHeight="1" x14ac:dyDescent="0.25">
      <c r="A3549" s="5"/>
      <c r="B3549" s="5"/>
      <c r="C3549" s="5"/>
      <c r="D3549" s="5"/>
      <c r="E3549" s="70"/>
      <c r="F3549" s="70"/>
      <c r="G3549" s="70"/>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5"/>
    </row>
    <row r="3550" spans="1:32" ht="14.25" customHeight="1" x14ac:dyDescent="0.25">
      <c r="A3550" s="5"/>
      <c r="B3550" s="5"/>
      <c r="C3550" s="5"/>
      <c r="D3550" s="5"/>
      <c r="E3550" s="70"/>
      <c r="F3550" s="70"/>
      <c r="G3550" s="70"/>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5"/>
    </row>
    <row r="3551" spans="1:32" ht="14.25" customHeight="1" x14ac:dyDescent="0.25">
      <c r="A3551" s="5"/>
      <c r="B3551" s="5"/>
      <c r="C3551" s="5"/>
      <c r="D3551" s="5"/>
      <c r="E3551" s="70"/>
      <c r="F3551" s="70"/>
      <c r="G3551" s="70"/>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5"/>
    </row>
    <row r="3552" spans="1:32" ht="14.25" customHeight="1" x14ac:dyDescent="0.25">
      <c r="A3552" s="5"/>
      <c r="B3552" s="5"/>
      <c r="C3552" s="5"/>
      <c r="D3552" s="5"/>
      <c r="E3552" s="70"/>
      <c r="F3552" s="70"/>
      <c r="G3552" s="70"/>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5"/>
    </row>
    <row r="3553" spans="1:32" ht="14.25" customHeight="1" x14ac:dyDescent="0.25">
      <c r="A3553" s="5"/>
      <c r="B3553" s="5"/>
      <c r="C3553" s="5"/>
      <c r="D3553" s="5"/>
      <c r="E3553" s="70"/>
      <c r="F3553" s="70"/>
      <c r="G3553" s="70"/>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5"/>
    </row>
    <row r="3554" spans="1:32" ht="14.25" customHeight="1" x14ac:dyDescent="0.25">
      <c r="A3554" s="5"/>
      <c r="B3554" s="5"/>
      <c r="C3554" s="5"/>
      <c r="D3554" s="5"/>
      <c r="E3554" s="70"/>
      <c r="F3554" s="70"/>
      <c r="G3554" s="70"/>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5"/>
    </row>
    <row r="3555" spans="1:32" ht="14.25" customHeight="1" x14ac:dyDescent="0.25">
      <c r="A3555" s="5"/>
      <c r="B3555" s="5"/>
      <c r="C3555" s="5"/>
      <c r="D3555" s="5"/>
      <c r="E3555" s="70"/>
      <c r="F3555" s="70"/>
      <c r="G3555" s="70"/>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5"/>
    </row>
    <row r="3556" spans="1:32" ht="14.25" customHeight="1" x14ac:dyDescent="0.25">
      <c r="A3556" s="5"/>
      <c r="B3556" s="5"/>
      <c r="C3556" s="5"/>
      <c r="D3556" s="5"/>
      <c r="E3556" s="70"/>
      <c r="F3556" s="70"/>
      <c r="G3556" s="70"/>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5"/>
    </row>
    <row r="3557" spans="1:32" ht="14.25" customHeight="1" x14ac:dyDescent="0.25">
      <c r="A3557" s="5"/>
      <c r="B3557" s="5"/>
      <c r="C3557" s="5"/>
      <c r="D3557" s="5"/>
      <c r="E3557" s="70"/>
      <c r="F3557" s="70"/>
      <c r="G3557" s="70"/>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5"/>
    </row>
    <row r="3558" spans="1:32" ht="14.25" customHeight="1" x14ac:dyDescent="0.25">
      <c r="A3558" s="5"/>
      <c r="B3558" s="5"/>
      <c r="C3558" s="5"/>
      <c r="D3558" s="5"/>
      <c r="E3558" s="70"/>
      <c r="F3558" s="70"/>
      <c r="G3558" s="70"/>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5"/>
    </row>
    <row r="3559" spans="1:32" ht="14.25" customHeight="1" x14ac:dyDescent="0.25">
      <c r="A3559" s="5"/>
      <c r="B3559" s="5"/>
      <c r="C3559" s="5"/>
      <c r="D3559" s="5"/>
      <c r="E3559" s="70"/>
      <c r="F3559" s="70"/>
      <c r="G3559" s="70"/>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5"/>
    </row>
    <row r="3560" spans="1:32" ht="14.25" customHeight="1" x14ac:dyDescent="0.25">
      <c r="A3560" s="5"/>
      <c r="B3560" s="5"/>
      <c r="C3560" s="5"/>
      <c r="D3560" s="5"/>
      <c r="E3560" s="70"/>
      <c r="F3560" s="70"/>
      <c r="G3560" s="70"/>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5"/>
    </row>
    <row r="3561" spans="1:32" ht="14.25" customHeight="1" x14ac:dyDescent="0.25">
      <c r="A3561" s="5"/>
      <c r="B3561" s="5"/>
      <c r="C3561" s="5"/>
      <c r="D3561" s="5"/>
      <c r="E3561" s="70"/>
      <c r="F3561" s="70"/>
      <c r="G3561" s="70"/>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5"/>
    </row>
    <row r="3562" spans="1:32" ht="14.25" customHeight="1" x14ac:dyDescent="0.25">
      <c r="A3562" s="5"/>
      <c r="B3562" s="5"/>
      <c r="C3562" s="5"/>
      <c r="D3562" s="5"/>
      <c r="E3562" s="70"/>
      <c r="F3562" s="70"/>
      <c r="G3562" s="70"/>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5"/>
    </row>
    <row r="3563" spans="1:32" ht="14.25" customHeight="1" x14ac:dyDescent="0.25">
      <c r="A3563" s="5"/>
      <c r="B3563" s="5"/>
      <c r="C3563" s="5"/>
      <c r="D3563" s="5"/>
      <c r="E3563" s="70"/>
      <c r="F3563" s="70"/>
      <c r="G3563" s="70"/>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5"/>
    </row>
    <row r="3564" spans="1:32" ht="14.25" customHeight="1" x14ac:dyDescent="0.25">
      <c r="A3564" s="5"/>
      <c r="B3564" s="5"/>
      <c r="C3564" s="5"/>
      <c r="D3564" s="5"/>
      <c r="E3564" s="70"/>
      <c r="F3564" s="70"/>
      <c r="G3564" s="70"/>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5"/>
    </row>
    <row r="3565" spans="1:32" ht="14.25" customHeight="1" x14ac:dyDescent="0.25">
      <c r="A3565" s="5"/>
      <c r="B3565" s="5"/>
      <c r="C3565" s="5"/>
      <c r="D3565" s="5"/>
      <c r="E3565" s="70"/>
      <c r="F3565" s="70"/>
      <c r="G3565" s="70"/>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5"/>
    </row>
    <row r="3566" spans="1:32" ht="14.25" customHeight="1" x14ac:dyDescent="0.25">
      <c r="A3566" s="5"/>
      <c r="B3566" s="5"/>
      <c r="C3566" s="5"/>
      <c r="D3566" s="5"/>
      <c r="E3566" s="70"/>
      <c r="F3566" s="70"/>
      <c r="G3566" s="70"/>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5"/>
    </row>
    <row r="3567" spans="1:32" ht="14.25" customHeight="1" x14ac:dyDescent="0.25">
      <c r="A3567" s="5"/>
      <c r="B3567" s="5"/>
      <c r="C3567" s="5"/>
      <c r="D3567" s="5"/>
      <c r="E3567" s="70"/>
      <c r="F3567" s="70"/>
      <c r="G3567" s="70"/>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5"/>
    </row>
    <row r="3568" spans="1:32" ht="14.25" customHeight="1" x14ac:dyDescent="0.25">
      <c r="A3568" s="5"/>
      <c r="B3568" s="5"/>
      <c r="C3568" s="5"/>
      <c r="D3568" s="5"/>
      <c r="E3568" s="70"/>
      <c r="F3568" s="70"/>
      <c r="G3568" s="70"/>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5"/>
    </row>
    <row r="3569" spans="1:32" ht="14.25" customHeight="1" x14ac:dyDescent="0.25">
      <c r="A3569" s="5"/>
      <c r="B3569" s="5"/>
      <c r="C3569" s="5"/>
      <c r="D3569" s="5"/>
      <c r="E3569" s="70"/>
      <c r="F3569" s="70"/>
      <c r="G3569" s="70"/>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5"/>
    </row>
    <row r="3570" spans="1:32" ht="14.25" customHeight="1" x14ac:dyDescent="0.25">
      <c r="A3570" s="5"/>
      <c r="B3570" s="5"/>
      <c r="C3570" s="5"/>
      <c r="D3570" s="5"/>
      <c r="E3570" s="70"/>
      <c r="F3570" s="70"/>
      <c r="G3570" s="70"/>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5"/>
    </row>
    <row r="3571" spans="1:32" ht="14.25" customHeight="1" x14ac:dyDescent="0.25">
      <c r="A3571" s="5"/>
      <c r="B3571" s="5"/>
      <c r="C3571" s="5"/>
      <c r="D3571" s="5"/>
      <c r="E3571" s="70"/>
      <c r="F3571" s="70"/>
      <c r="G3571" s="70"/>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5"/>
    </row>
    <row r="3572" spans="1:32" ht="14.25" customHeight="1" x14ac:dyDescent="0.25">
      <c r="A3572" s="5"/>
      <c r="B3572" s="5"/>
      <c r="C3572" s="5"/>
      <c r="D3572" s="5"/>
      <c r="E3572" s="70"/>
      <c r="F3572" s="70"/>
      <c r="G3572" s="70"/>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5"/>
    </row>
    <row r="3573" spans="1:32" ht="14.25" customHeight="1" x14ac:dyDescent="0.25">
      <c r="A3573" s="5"/>
      <c r="B3573" s="5"/>
      <c r="C3573" s="5"/>
      <c r="D3573" s="5"/>
      <c r="E3573" s="70"/>
      <c r="F3573" s="70"/>
      <c r="G3573" s="70"/>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5"/>
    </row>
    <row r="3574" spans="1:32" ht="14.25" customHeight="1" x14ac:dyDescent="0.25">
      <c r="A3574" s="5"/>
      <c r="B3574" s="5"/>
      <c r="C3574" s="5"/>
      <c r="D3574" s="5"/>
      <c r="E3574" s="70"/>
      <c r="F3574" s="70"/>
      <c r="G3574" s="70"/>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5"/>
    </row>
    <row r="3575" spans="1:32" ht="14.25" customHeight="1" x14ac:dyDescent="0.25">
      <c r="A3575" s="5"/>
      <c r="B3575" s="5"/>
      <c r="C3575" s="5"/>
      <c r="D3575" s="5"/>
      <c r="E3575" s="70"/>
      <c r="F3575" s="70"/>
      <c r="G3575" s="70"/>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5"/>
    </row>
    <row r="3576" spans="1:32" ht="14.25" customHeight="1" x14ac:dyDescent="0.25">
      <c r="A3576" s="5"/>
      <c r="B3576" s="5"/>
      <c r="C3576" s="5"/>
      <c r="D3576" s="5"/>
      <c r="E3576" s="70"/>
      <c r="F3576" s="70"/>
      <c r="G3576" s="70"/>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5"/>
    </row>
    <row r="3577" spans="1:32" ht="14.25" customHeight="1" x14ac:dyDescent="0.25">
      <c r="A3577" s="5"/>
      <c r="B3577" s="5"/>
      <c r="C3577" s="5"/>
      <c r="D3577" s="5"/>
      <c r="E3577" s="70"/>
      <c r="F3577" s="70"/>
      <c r="G3577" s="70"/>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5"/>
    </row>
    <row r="3578" spans="1:32" ht="14.25" customHeight="1" x14ac:dyDescent="0.25">
      <c r="A3578" s="5"/>
      <c r="B3578" s="5"/>
      <c r="C3578" s="5"/>
      <c r="D3578" s="5"/>
      <c r="E3578" s="70"/>
      <c r="F3578" s="70"/>
      <c r="G3578" s="70"/>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5"/>
    </row>
    <row r="3579" spans="1:32" ht="14.25" customHeight="1" x14ac:dyDescent="0.25">
      <c r="A3579" s="5"/>
      <c r="B3579" s="5"/>
      <c r="C3579" s="5"/>
      <c r="D3579" s="5"/>
      <c r="E3579" s="70"/>
      <c r="F3579" s="70"/>
      <c r="G3579" s="70"/>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5"/>
    </row>
    <row r="3580" spans="1:32" ht="14.25" customHeight="1" x14ac:dyDescent="0.25">
      <c r="A3580" s="5"/>
      <c r="B3580" s="5"/>
      <c r="C3580" s="5"/>
      <c r="D3580" s="5"/>
      <c r="E3580" s="70"/>
      <c r="F3580" s="70"/>
      <c r="G3580" s="70"/>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5"/>
    </row>
    <row r="3581" spans="1:32" ht="14.25" customHeight="1" x14ac:dyDescent="0.25">
      <c r="A3581" s="5"/>
      <c r="B3581" s="5"/>
      <c r="C3581" s="5"/>
      <c r="D3581" s="5"/>
      <c r="E3581" s="70"/>
      <c r="F3581" s="70"/>
      <c r="G3581" s="70"/>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5"/>
    </row>
    <row r="3582" spans="1:32" ht="14.25" customHeight="1" x14ac:dyDescent="0.25">
      <c r="A3582" s="5"/>
      <c r="B3582" s="5"/>
      <c r="C3582" s="5"/>
      <c r="D3582" s="5"/>
      <c r="E3582" s="70"/>
      <c r="F3582" s="70"/>
      <c r="G3582" s="70"/>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5"/>
    </row>
    <row r="3583" spans="1:32" ht="14.25" customHeight="1" x14ac:dyDescent="0.25">
      <c r="A3583" s="5"/>
      <c r="B3583" s="5"/>
      <c r="C3583" s="5"/>
      <c r="D3583" s="5"/>
      <c r="E3583" s="70"/>
      <c r="F3583" s="70"/>
      <c r="G3583" s="70"/>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5"/>
    </row>
    <row r="3584" spans="1:32" ht="14.25" customHeight="1" x14ac:dyDescent="0.25">
      <c r="A3584" s="5"/>
      <c r="B3584" s="5"/>
      <c r="C3584" s="5"/>
      <c r="D3584" s="5"/>
      <c r="E3584" s="70"/>
      <c r="F3584" s="70"/>
      <c r="G3584" s="70"/>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5"/>
    </row>
    <row r="3585" spans="1:32" ht="14.25" customHeight="1" x14ac:dyDescent="0.25">
      <c r="A3585" s="5"/>
      <c r="B3585" s="5"/>
      <c r="C3585" s="5"/>
      <c r="D3585" s="5"/>
      <c r="E3585" s="70"/>
      <c r="F3585" s="70"/>
      <c r="G3585" s="70"/>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5"/>
    </row>
    <row r="3586" spans="1:32" ht="14.25" customHeight="1" x14ac:dyDescent="0.25">
      <c r="A3586" s="5"/>
      <c r="B3586" s="5"/>
      <c r="C3586" s="5"/>
      <c r="D3586" s="5"/>
      <c r="E3586" s="70"/>
      <c r="F3586" s="70"/>
      <c r="G3586" s="70"/>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5"/>
    </row>
    <row r="3587" spans="1:32" ht="14.25" customHeight="1" x14ac:dyDescent="0.25">
      <c r="A3587" s="5"/>
      <c r="B3587" s="5"/>
      <c r="C3587" s="5"/>
      <c r="D3587" s="5"/>
      <c r="E3587" s="70"/>
      <c r="F3587" s="70"/>
      <c r="G3587" s="70"/>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5"/>
    </row>
    <row r="3588" spans="1:32" ht="14.25" customHeight="1" x14ac:dyDescent="0.25">
      <c r="A3588" s="5"/>
      <c r="B3588" s="5"/>
      <c r="C3588" s="5"/>
      <c r="D3588" s="5"/>
      <c r="E3588" s="70"/>
      <c r="F3588" s="70"/>
      <c r="G3588" s="70"/>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5"/>
    </row>
    <row r="3589" spans="1:32" ht="14.25" customHeight="1" x14ac:dyDescent="0.25">
      <c r="A3589" s="5"/>
      <c r="B3589" s="5"/>
      <c r="C3589" s="5"/>
      <c r="D3589" s="5"/>
      <c r="E3589" s="70"/>
      <c r="F3589" s="70"/>
      <c r="G3589" s="70"/>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5"/>
    </row>
    <row r="3590" spans="1:32" ht="14.25" customHeight="1" x14ac:dyDescent="0.25">
      <c r="A3590" s="5"/>
      <c r="B3590" s="5"/>
      <c r="C3590" s="5"/>
      <c r="D3590" s="5"/>
      <c r="E3590" s="70"/>
      <c r="F3590" s="70"/>
      <c r="G3590" s="70"/>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5"/>
    </row>
    <row r="3591" spans="1:32" ht="14.25" customHeight="1" x14ac:dyDescent="0.25">
      <c r="A3591" s="5"/>
      <c r="B3591" s="5"/>
      <c r="C3591" s="5"/>
      <c r="D3591" s="5"/>
      <c r="E3591" s="70"/>
      <c r="F3591" s="70"/>
      <c r="G3591" s="70"/>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5"/>
    </row>
    <row r="3592" spans="1:32" ht="14.25" customHeight="1" x14ac:dyDescent="0.25">
      <c r="A3592" s="5"/>
      <c r="B3592" s="5"/>
      <c r="C3592" s="5"/>
      <c r="D3592" s="5"/>
      <c r="E3592" s="70"/>
      <c r="F3592" s="70"/>
      <c r="G3592" s="70"/>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5"/>
    </row>
    <row r="3593" spans="1:32" ht="14.25" customHeight="1" x14ac:dyDescent="0.25">
      <c r="A3593" s="5"/>
      <c r="B3593" s="5"/>
      <c r="C3593" s="5"/>
      <c r="D3593" s="5"/>
      <c r="E3593" s="70"/>
      <c r="F3593" s="70"/>
      <c r="G3593" s="70"/>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5"/>
    </row>
    <row r="3594" spans="1:32" ht="14.25" customHeight="1" x14ac:dyDescent="0.25">
      <c r="A3594" s="5"/>
      <c r="B3594" s="5"/>
      <c r="C3594" s="5"/>
      <c r="D3594" s="5"/>
      <c r="E3594" s="70"/>
      <c r="F3594" s="70"/>
      <c r="G3594" s="70"/>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5"/>
    </row>
    <row r="3595" spans="1:32" ht="14.25" customHeight="1" x14ac:dyDescent="0.25">
      <c r="A3595" s="5"/>
      <c r="B3595" s="5"/>
      <c r="C3595" s="5"/>
      <c r="D3595" s="5"/>
      <c r="E3595" s="70"/>
      <c r="F3595" s="70"/>
      <c r="G3595" s="70"/>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5"/>
    </row>
    <row r="3596" spans="1:32" ht="14.25" customHeight="1" x14ac:dyDescent="0.25">
      <c r="A3596" s="5"/>
      <c r="B3596" s="5"/>
      <c r="C3596" s="5"/>
      <c r="D3596" s="5"/>
      <c r="E3596" s="70"/>
      <c r="F3596" s="70"/>
      <c r="G3596" s="70"/>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5"/>
    </row>
    <row r="3597" spans="1:32" ht="14.25" customHeight="1" x14ac:dyDescent="0.25">
      <c r="A3597" s="5"/>
      <c r="B3597" s="5"/>
      <c r="C3597" s="5"/>
      <c r="D3597" s="5"/>
      <c r="E3597" s="70"/>
      <c r="F3597" s="70"/>
      <c r="G3597" s="70"/>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5"/>
    </row>
    <row r="3598" spans="1:32" ht="14.25" customHeight="1" x14ac:dyDescent="0.25">
      <c r="A3598" s="5"/>
      <c r="B3598" s="5"/>
      <c r="C3598" s="5"/>
      <c r="D3598" s="5"/>
      <c r="E3598" s="70"/>
      <c r="F3598" s="70"/>
      <c r="G3598" s="70"/>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5"/>
    </row>
    <row r="3599" spans="1:32" ht="14.25" customHeight="1" x14ac:dyDescent="0.25">
      <c r="A3599" s="5"/>
      <c r="B3599" s="5"/>
      <c r="C3599" s="5"/>
      <c r="D3599" s="5"/>
      <c r="E3599" s="70"/>
      <c r="F3599" s="70"/>
      <c r="G3599" s="70"/>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5"/>
    </row>
    <row r="3600" spans="1:32" ht="14.25" customHeight="1" x14ac:dyDescent="0.25">
      <c r="A3600" s="5"/>
      <c r="B3600" s="5"/>
      <c r="C3600" s="5"/>
      <c r="D3600" s="5"/>
      <c r="E3600" s="70"/>
      <c r="F3600" s="70"/>
      <c r="G3600" s="70"/>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5"/>
    </row>
    <row r="3601" spans="1:32" ht="14.25" customHeight="1" x14ac:dyDescent="0.25">
      <c r="A3601" s="5"/>
      <c r="B3601" s="5"/>
      <c r="C3601" s="5"/>
      <c r="D3601" s="5"/>
      <c r="E3601" s="70"/>
      <c r="F3601" s="70"/>
      <c r="G3601" s="70"/>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5"/>
    </row>
    <row r="3602" spans="1:32" ht="14.25" customHeight="1" x14ac:dyDescent="0.25">
      <c r="A3602" s="5"/>
      <c r="B3602" s="5"/>
      <c r="C3602" s="5"/>
      <c r="D3602" s="5"/>
      <c r="E3602" s="70"/>
      <c r="F3602" s="70"/>
      <c r="G3602" s="70"/>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5"/>
    </row>
    <row r="3603" spans="1:32" ht="14.25" customHeight="1" x14ac:dyDescent="0.25">
      <c r="A3603" s="5"/>
      <c r="B3603" s="5"/>
      <c r="C3603" s="5"/>
      <c r="D3603" s="5"/>
      <c r="E3603" s="70"/>
      <c r="F3603" s="70"/>
      <c r="G3603" s="70"/>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5"/>
    </row>
    <row r="3604" spans="1:32" ht="14.25" customHeight="1" x14ac:dyDescent="0.25">
      <c r="A3604" s="5"/>
      <c r="B3604" s="5"/>
      <c r="C3604" s="5"/>
      <c r="D3604" s="5"/>
      <c r="E3604" s="70"/>
      <c r="F3604" s="70"/>
      <c r="G3604" s="70"/>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5"/>
    </row>
    <row r="3605" spans="1:32" ht="14.25" customHeight="1" x14ac:dyDescent="0.25">
      <c r="A3605" s="5"/>
      <c r="B3605" s="5"/>
      <c r="C3605" s="5"/>
      <c r="D3605" s="5"/>
      <c r="E3605" s="70"/>
      <c r="F3605" s="70"/>
      <c r="G3605" s="70"/>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5"/>
    </row>
    <row r="3606" spans="1:32" ht="14.25" customHeight="1" x14ac:dyDescent="0.25">
      <c r="A3606" s="5"/>
      <c r="B3606" s="5"/>
      <c r="C3606" s="5"/>
      <c r="D3606" s="5"/>
      <c r="E3606" s="70"/>
      <c r="F3606" s="70"/>
      <c r="G3606" s="70"/>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5"/>
    </row>
    <row r="3607" spans="1:32" ht="14.25" customHeight="1" x14ac:dyDescent="0.25">
      <c r="A3607" s="5"/>
      <c r="B3607" s="5"/>
      <c r="C3607" s="5"/>
      <c r="D3607" s="5"/>
      <c r="E3607" s="70"/>
      <c r="F3607" s="70"/>
      <c r="G3607" s="70"/>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5"/>
    </row>
    <row r="3608" spans="1:32" ht="14.25" customHeight="1" x14ac:dyDescent="0.25">
      <c r="A3608" s="5"/>
      <c r="B3608" s="5"/>
      <c r="C3608" s="5"/>
      <c r="D3608" s="5"/>
      <c r="E3608" s="70"/>
      <c r="F3608" s="70"/>
      <c r="G3608" s="70"/>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5"/>
    </row>
    <row r="3609" spans="1:32" ht="14.25" customHeight="1" x14ac:dyDescent="0.25">
      <c r="A3609" s="5"/>
      <c r="B3609" s="5"/>
      <c r="C3609" s="5"/>
      <c r="D3609" s="5"/>
      <c r="E3609" s="70"/>
      <c r="F3609" s="70"/>
      <c r="G3609" s="70"/>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5"/>
    </row>
    <row r="3610" spans="1:32" ht="14.25" customHeight="1" x14ac:dyDescent="0.25">
      <c r="A3610" s="5"/>
      <c r="B3610" s="5"/>
      <c r="C3610" s="5"/>
      <c r="D3610" s="5"/>
      <c r="E3610" s="70"/>
      <c r="F3610" s="70"/>
      <c r="G3610" s="70"/>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5"/>
    </row>
    <row r="3611" spans="1:32" ht="14.25" customHeight="1" x14ac:dyDescent="0.25">
      <c r="A3611" s="5"/>
      <c r="B3611" s="5"/>
      <c r="C3611" s="5"/>
      <c r="D3611" s="5"/>
      <c r="E3611" s="70"/>
      <c r="F3611" s="70"/>
      <c r="G3611" s="70"/>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5"/>
    </row>
    <row r="3612" spans="1:32" ht="14.25" customHeight="1" x14ac:dyDescent="0.25">
      <c r="A3612" s="5"/>
      <c r="B3612" s="5"/>
      <c r="C3612" s="5"/>
      <c r="D3612" s="5"/>
      <c r="E3612" s="70"/>
      <c r="F3612" s="70"/>
      <c r="G3612" s="70"/>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5"/>
    </row>
    <row r="3613" spans="1:32" ht="14.25" customHeight="1" x14ac:dyDescent="0.25">
      <c r="A3613" s="5"/>
      <c r="B3613" s="5"/>
      <c r="C3613" s="5"/>
      <c r="D3613" s="5"/>
      <c r="E3613" s="70"/>
      <c r="F3613" s="70"/>
      <c r="G3613" s="70"/>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5"/>
    </row>
    <row r="3614" spans="1:32" ht="14.25" customHeight="1" x14ac:dyDescent="0.25">
      <c r="A3614" s="5"/>
      <c r="B3614" s="5"/>
      <c r="C3614" s="5"/>
      <c r="D3614" s="5"/>
      <c r="E3614" s="70"/>
      <c r="F3614" s="70"/>
      <c r="G3614" s="70"/>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5"/>
    </row>
    <row r="3615" spans="1:32" ht="14.25" customHeight="1" x14ac:dyDescent="0.25">
      <c r="A3615" s="5"/>
      <c r="B3615" s="5"/>
      <c r="C3615" s="5"/>
      <c r="D3615" s="5"/>
      <c r="E3615" s="70"/>
      <c r="F3615" s="70"/>
      <c r="G3615" s="70"/>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5"/>
    </row>
    <row r="3616" spans="1:32" ht="14.25" customHeight="1" x14ac:dyDescent="0.25">
      <c r="A3616" s="5"/>
      <c r="B3616" s="5"/>
      <c r="C3616" s="5"/>
      <c r="D3616" s="5"/>
      <c r="E3616" s="70"/>
      <c r="F3616" s="70"/>
      <c r="G3616" s="70"/>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5"/>
    </row>
    <row r="3617" spans="1:32" ht="14.25" customHeight="1" x14ac:dyDescent="0.25">
      <c r="A3617" s="5"/>
      <c r="B3617" s="5"/>
      <c r="C3617" s="5"/>
      <c r="D3617" s="5"/>
      <c r="E3617" s="70"/>
      <c r="F3617" s="70"/>
      <c r="G3617" s="70"/>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5"/>
    </row>
    <row r="3618" spans="1:32" ht="14.25" customHeight="1" x14ac:dyDescent="0.25">
      <c r="A3618" s="5"/>
      <c r="B3618" s="5"/>
      <c r="C3618" s="5"/>
      <c r="D3618" s="5"/>
      <c r="E3618" s="70"/>
      <c r="F3618" s="70"/>
      <c r="G3618" s="70"/>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5"/>
    </row>
    <row r="3619" spans="1:32" ht="14.25" customHeight="1" x14ac:dyDescent="0.25">
      <c r="A3619" s="5"/>
      <c r="B3619" s="5"/>
      <c r="C3619" s="5"/>
      <c r="D3619" s="5"/>
      <c r="E3619" s="70"/>
      <c r="F3619" s="70"/>
      <c r="G3619" s="70"/>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5"/>
    </row>
    <row r="3620" spans="1:32" ht="14.25" customHeight="1" x14ac:dyDescent="0.25">
      <c r="A3620" s="5"/>
      <c r="B3620" s="5"/>
      <c r="C3620" s="5"/>
      <c r="D3620" s="5"/>
      <c r="E3620" s="70"/>
      <c r="F3620" s="70"/>
      <c r="G3620" s="70"/>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5"/>
    </row>
    <row r="3621" spans="1:32" ht="14.25" customHeight="1" x14ac:dyDescent="0.25">
      <c r="A3621" s="5"/>
      <c r="B3621" s="5"/>
      <c r="C3621" s="5"/>
      <c r="D3621" s="5"/>
      <c r="E3621" s="70"/>
      <c r="F3621" s="70"/>
      <c r="G3621" s="70"/>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5"/>
    </row>
    <row r="3622" spans="1:32" ht="14.25" customHeight="1" x14ac:dyDescent="0.25">
      <c r="A3622" s="5"/>
      <c r="B3622" s="5"/>
      <c r="C3622" s="5"/>
      <c r="D3622" s="5"/>
      <c r="E3622" s="70"/>
      <c r="F3622" s="70"/>
      <c r="G3622" s="70"/>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5"/>
    </row>
    <row r="3623" spans="1:32" ht="14.25" customHeight="1" x14ac:dyDescent="0.25">
      <c r="A3623" s="5"/>
      <c r="B3623" s="5"/>
      <c r="C3623" s="5"/>
      <c r="D3623" s="5"/>
      <c r="E3623" s="70"/>
      <c r="F3623" s="70"/>
      <c r="G3623" s="70"/>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5"/>
    </row>
    <row r="3624" spans="1:32" ht="14.25" customHeight="1" x14ac:dyDescent="0.25">
      <c r="A3624" s="5"/>
      <c r="B3624" s="5"/>
      <c r="C3624" s="5"/>
      <c r="D3624" s="5"/>
      <c r="E3624" s="70"/>
      <c r="F3624" s="70"/>
      <c r="G3624" s="70"/>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5"/>
    </row>
    <row r="3625" spans="1:32" ht="14.25" customHeight="1" x14ac:dyDescent="0.25">
      <c r="A3625" s="5"/>
      <c r="B3625" s="5"/>
      <c r="C3625" s="5"/>
      <c r="D3625" s="5"/>
      <c r="E3625" s="70"/>
      <c r="F3625" s="70"/>
      <c r="G3625" s="70"/>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5"/>
    </row>
    <row r="3626" spans="1:32" ht="14.25" customHeight="1" x14ac:dyDescent="0.25">
      <c r="A3626" s="5"/>
      <c r="B3626" s="5"/>
      <c r="C3626" s="5"/>
      <c r="D3626" s="5"/>
      <c r="E3626" s="70"/>
      <c r="F3626" s="70"/>
      <c r="G3626" s="70"/>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5"/>
    </row>
    <row r="3627" spans="1:32" ht="14.25" customHeight="1" x14ac:dyDescent="0.25">
      <c r="A3627" s="5"/>
      <c r="B3627" s="5"/>
      <c r="C3627" s="5"/>
      <c r="D3627" s="5"/>
      <c r="E3627" s="70"/>
      <c r="F3627" s="70"/>
      <c r="G3627" s="70"/>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5"/>
    </row>
    <row r="3628" spans="1:32" ht="14.25" customHeight="1" x14ac:dyDescent="0.25">
      <c r="A3628" s="5"/>
      <c r="B3628" s="5"/>
      <c r="C3628" s="5"/>
      <c r="D3628" s="5"/>
      <c r="E3628" s="70"/>
      <c r="F3628" s="70"/>
      <c r="G3628" s="70"/>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5"/>
    </row>
    <row r="3629" spans="1:32" ht="14.25" customHeight="1" x14ac:dyDescent="0.25">
      <c r="A3629" s="5"/>
      <c r="B3629" s="5"/>
      <c r="C3629" s="5"/>
      <c r="D3629" s="5"/>
      <c r="E3629" s="70"/>
      <c r="F3629" s="70"/>
      <c r="G3629" s="70"/>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5"/>
    </row>
    <row r="3630" spans="1:32" ht="14.25" customHeight="1" x14ac:dyDescent="0.25">
      <c r="A3630" s="5"/>
      <c r="B3630" s="5"/>
      <c r="C3630" s="5"/>
      <c r="D3630" s="5"/>
      <c r="E3630" s="70"/>
      <c r="F3630" s="70"/>
      <c r="G3630" s="70"/>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5"/>
    </row>
    <row r="3631" spans="1:32" ht="14.25" customHeight="1" x14ac:dyDescent="0.25">
      <c r="A3631" s="5"/>
      <c r="B3631" s="5"/>
      <c r="C3631" s="5"/>
      <c r="D3631" s="5"/>
      <c r="E3631" s="70"/>
      <c r="F3631" s="70"/>
      <c r="G3631" s="70"/>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5"/>
    </row>
    <row r="3632" spans="1:32" ht="14.25" customHeight="1" x14ac:dyDescent="0.25">
      <c r="A3632" s="5"/>
      <c r="B3632" s="5"/>
      <c r="C3632" s="5"/>
      <c r="D3632" s="5"/>
      <c r="E3632" s="70"/>
      <c r="F3632" s="70"/>
      <c r="G3632" s="70"/>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5"/>
    </row>
    <row r="3633" spans="1:32" ht="14.25" customHeight="1" x14ac:dyDescent="0.25">
      <c r="A3633" s="5"/>
      <c r="B3633" s="5"/>
      <c r="C3633" s="5"/>
      <c r="D3633" s="5"/>
      <c r="E3633" s="70"/>
      <c r="F3633" s="70"/>
      <c r="G3633" s="70"/>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5"/>
    </row>
    <row r="3634" spans="1:32" ht="14.25" customHeight="1" x14ac:dyDescent="0.25">
      <c r="A3634" s="5"/>
      <c r="B3634" s="5"/>
      <c r="C3634" s="5"/>
      <c r="D3634" s="5"/>
      <c r="E3634" s="70"/>
      <c r="F3634" s="70"/>
      <c r="G3634" s="70"/>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5"/>
    </row>
    <row r="3635" spans="1:32" ht="14.25" customHeight="1" x14ac:dyDescent="0.25">
      <c r="A3635" s="5"/>
      <c r="B3635" s="5"/>
      <c r="C3635" s="5"/>
      <c r="D3635" s="5"/>
      <c r="E3635" s="70"/>
      <c r="F3635" s="70"/>
      <c r="G3635" s="70"/>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5"/>
    </row>
    <row r="3636" spans="1:32" ht="14.25" customHeight="1" x14ac:dyDescent="0.25">
      <c r="A3636" s="5"/>
      <c r="B3636" s="5"/>
      <c r="C3636" s="5"/>
      <c r="D3636" s="5"/>
      <c r="E3636" s="70"/>
      <c r="F3636" s="70"/>
      <c r="G3636" s="70"/>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5"/>
    </row>
    <row r="3637" spans="1:32" ht="14.25" customHeight="1" x14ac:dyDescent="0.25">
      <c r="A3637" s="5"/>
      <c r="B3637" s="5"/>
      <c r="C3637" s="5"/>
      <c r="D3637" s="5"/>
      <c r="E3637" s="70"/>
      <c r="F3637" s="70"/>
      <c r="G3637" s="70"/>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5"/>
    </row>
    <row r="3638" spans="1:32" ht="14.25" customHeight="1" x14ac:dyDescent="0.25">
      <c r="A3638" s="5"/>
      <c r="B3638" s="5"/>
      <c r="C3638" s="5"/>
      <c r="D3638" s="5"/>
      <c r="E3638" s="70"/>
      <c r="F3638" s="70"/>
      <c r="G3638" s="70"/>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5"/>
    </row>
    <row r="3639" spans="1:32" ht="14.25" customHeight="1" x14ac:dyDescent="0.25">
      <c r="A3639" s="5"/>
      <c r="B3639" s="5"/>
      <c r="C3639" s="5"/>
      <c r="D3639" s="5"/>
      <c r="E3639" s="70"/>
      <c r="F3639" s="70"/>
      <c r="G3639" s="70"/>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5"/>
    </row>
    <row r="3640" spans="1:32" ht="14.25" customHeight="1" x14ac:dyDescent="0.25">
      <c r="A3640" s="5"/>
      <c r="B3640" s="5"/>
      <c r="C3640" s="5"/>
      <c r="D3640" s="5"/>
      <c r="E3640" s="70"/>
      <c r="F3640" s="70"/>
      <c r="G3640" s="70"/>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5"/>
    </row>
    <row r="3641" spans="1:32" ht="14.25" customHeight="1" x14ac:dyDescent="0.25">
      <c r="A3641" s="5"/>
      <c r="B3641" s="5"/>
      <c r="C3641" s="5"/>
      <c r="D3641" s="5"/>
      <c r="E3641" s="70"/>
      <c r="F3641" s="70"/>
      <c r="G3641" s="70"/>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5"/>
    </row>
    <row r="3642" spans="1:32" ht="14.25" customHeight="1" x14ac:dyDescent="0.25">
      <c r="A3642" s="5"/>
      <c r="B3642" s="5"/>
      <c r="C3642" s="5"/>
      <c r="D3642" s="5"/>
      <c r="E3642" s="70"/>
      <c r="F3642" s="70"/>
      <c r="G3642" s="70"/>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5"/>
    </row>
    <row r="3643" spans="1:32" ht="14.25" customHeight="1" x14ac:dyDescent="0.25">
      <c r="A3643" s="5"/>
      <c r="B3643" s="5"/>
      <c r="C3643" s="5"/>
      <c r="D3643" s="5"/>
      <c r="E3643" s="70"/>
      <c r="F3643" s="70"/>
      <c r="G3643" s="70"/>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5"/>
    </row>
    <row r="3644" spans="1:32" ht="14.25" customHeight="1" x14ac:dyDescent="0.25">
      <c r="A3644" s="5"/>
      <c r="B3644" s="5"/>
      <c r="C3644" s="5"/>
      <c r="D3644" s="5"/>
      <c r="E3644" s="70"/>
      <c r="F3644" s="70"/>
      <c r="G3644" s="70"/>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5"/>
    </row>
    <row r="3645" spans="1:32" ht="14.25" customHeight="1" x14ac:dyDescent="0.25">
      <c r="A3645" s="5"/>
      <c r="B3645" s="5"/>
      <c r="C3645" s="5"/>
      <c r="D3645" s="5"/>
      <c r="E3645" s="70"/>
      <c r="F3645" s="70"/>
      <c r="G3645" s="70"/>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5"/>
    </row>
    <row r="3646" spans="1:32" ht="14.25" customHeight="1" x14ac:dyDescent="0.25">
      <c r="A3646" s="5"/>
      <c r="B3646" s="5"/>
      <c r="C3646" s="5"/>
      <c r="D3646" s="5"/>
      <c r="E3646" s="70"/>
      <c r="F3646" s="70"/>
      <c r="G3646" s="70"/>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5"/>
    </row>
    <row r="3647" spans="1:32" ht="14.25" customHeight="1" x14ac:dyDescent="0.25">
      <c r="A3647" s="5"/>
      <c r="B3647" s="5"/>
      <c r="C3647" s="5"/>
      <c r="D3647" s="5"/>
      <c r="E3647" s="70"/>
      <c r="F3647" s="70"/>
      <c r="G3647" s="70"/>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5"/>
    </row>
    <row r="3648" spans="1:32" ht="14.25" customHeight="1" x14ac:dyDescent="0.25">
      <c r="A3648" s="5"/>
      <c r="B3648" s="5"/>
      <c r="C3648" s="5"/>
      <c r="D3648" s="5"/>
      <c r="E3648" s="70"/>
      <c r="F3648" s="70"/>
      <c r="G3648" s="70"/>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5"/>
    </row>
    <row r="3649" spans="1:32" ht="14.25" customHeight="1" x14ac:dyDescent="0.25">
      <c r="A3649" s="5"/>
      <c r="B3649" s="5"/>
      <c r="C3649" s="5"/>
      <c r="D3649" s="5"/>
      <c r="E3649" s="70"/>
      <c r="F3649" s="70"/>
      <c r="G3649" s="70"/>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5"/>
    </row>
    <row r="3650" spans="1:32" ht="14.25" customHeight="1" x14ac:dyDescent="0.25">
      <c r="A3650" s="5"/>
      <c r="B3650" s="5"/>
      <c r="C3650" s="5"/>
      <c r="D3650" s="5"/>
      <c r="E3650" s="70"/>
      <c r="F3650" s="70"/>
      <c r="G3650" s="70"/>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5"/>
    </row>
    <row r="3651" spans="1:32" ht="14.25" customHeight="1" x14ac:dyDescent="0.25">
      <c r="A3651" s="5"/>
      <c r="B3651" s="5"/>
      <c r="C3651" s="5"/>
      <c r="D3651" s="5"/>
      <c r="E3651" s="70"/>
      <c r="F3651" s="70"/>
      <c r="G3651" s="70"/>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5"/>
    </row>
    <row r="3652" spans="1:32" ht="14.25" customHeight="1" x14ac:dyDescent="0.25">
      <c r="A3652" s="5"/>
      <c r="B3652" s="5"/>
      <c r="C3652" s="5"/>
      <c r="D3652" s="5"/>
      <c r="E3652" s="70"/>
      <c r="F3652" s="70"/>
      <c r="G3652" s="70"/>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5"/>
    </row>
    <row r="3653" spans="1:32" ht="14.25" customHeight="1" x14ac:dyDescent="0.25">
      <c r="A3653" s="5"/>
      <c r="B3653" s="5"/>
      <c r="C3653" s="5"/>
      <c r="D3653" s="5"/>
      <c r="E3653" s="70"/>
      <c r="F3653" s="70"/>
      <c r="G3653" s="70"/>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5"/>
    </row>
    <row r="3654" spans="1:32" ht="14.25" customHeight="1" x14ac:dyDescent="0.25">
      <c r="A3654" s="5"/>
      <c r="B3654" s="5"/>
      <c r="C3654" s="5"/>
      <c r="D3654" s="5"/>
      <c r="E3654" s="70"/>
      <c r="F3654" s="70"/>
      <c r="G3654" s="70"/>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5"/>
    </row>
    <row r="3655" spans="1:32" ht="14.25" customHeight="1" x14ac:dyDescent="0.25">
      <c r="A3655" s="5"/>
      <c r="B3655" s="5"/>
      <c r="C3655" s="5"/>
      <c r="D3655" s="5"/>
      <c r="E3655" s="70"/>
      <c r="F3655" s="70"/>
      <c r="G3655" s="70"/>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5"/>
    </row>
    <row r="3656" spans="1:32" ht="14.25" customHeight="1" x14ac:dyDescent="0.25">
      <c r="A3656" s="5"/>
      <c r="B3656" s="5"/>
      <c r="C3656" s="5"/>
      <c r="D3656" s="5"/>
      <c r="E3656" s="70"/>
      <c r="F3656" s="70"/>
      <c r="G3656" s="70"/>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5"/>
    </row>
    <row r="3657" spans="1:32" ht="14.25" customHeight="1" x14ac:dyDescent="0.25">
      <c r="A3657" s="5"/>
      <c r="B3657" s="5"/>
      <c r="C3657" s="5"/>
      <c r="D3657" s="5"/>
      <c r="E3657" s="70"/>
      <c r="F3657" s="70"/>
      <c r="G3657" s="70"/>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5"/>
    </row>
    <row r="3658" spans="1:32" ht="14.25" customHeight="1" x14ac:dyDescent="0.25">
      <c r="A3658" s="5"/>
      <c r="B3658" s="5"/>
      <c r="C3658" s="5"/>
      <c r="D3658" s="5"/>
      <c r="E3658" s="70"/>
      <c r="F3658" s="70"/>
      <c r="G3658" s="70"/>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5"/>
    </row>
    <row r="3659" spans="1:32" ht="14.25" customHeight="1" x14ac:dyDescent="0.25">
      <c r="A3659" s="5"/>
      <c r="B3659" s="5"/>
      <c r="C3659" s="5"/>
      <c r="D3659" s="5"/>
      <c r="E3659" s="70"/>
      <c r="F3659" s="70"/>
      <c r="G3659" s="70"/>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5"/>
    </row>
    <row r="3660" spans="1:32" ht="14.25" customHeight="1" x14ac:dyDescent="0.25">
      <c r="A3660" s="5"/>
      <c r="B3660" s="5"/>
      <c r="C3660" s="5"/>
      <c r="D3660" s="5"/>
      <c r="E3660" s="70"/>
      <c r="F3660" s="70"/>
      <c r="G3660" s="70"/>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5"/>
    </row>
    <row r="3661" spans="1:32" ht="14.25" customHeight="1" x14ac:dyDescent="0.25">
      <c r="A3661" s="5"/>
      <c r="B3661" s="5"/>
      <c r="C3661" s="5"/>
      <c r="D3661" s="5"/>
      <c r="E3661" s="70"/>
      <c r="F3661" s="70"/>
      <c r="G3661" s="70"/>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5"/>
    </row>
    <row r="3662" spans="1:32" ht="14.25" customHeight="1" x14ac:dyDescent="0.25">
      <c r="A3662" s="5"/>
      <c r="B3662" s="5"/>
      <c r="C3662" s="5"/>
      <c r="D3662" s="5"/>
      <c r="E3662" s="70"/>
      <c r="F3662" s="70"/>
      <c r="G3662" s="70"/>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5"/>
    </row>
    <row r="3663" spans="1:32" ht="14.25" customHeight="1" x14ac:dyDescent="0.25">
      <c r="A3663" s="5"/>
      <c r="B3663" s="5"/>
      <c r="C3663" s="5"/>
      <c r="D3663" s="5"/>
      <c r="E3663" s="70"/>
      <c r="F3663" s="70"/>
      <c r="G3663" s="70"/>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5"/>
    </row>
    <row r="3664" spans="1:32" ht="14.25" customHeight="1" x14ac:dyDescent="0.25">
      <c r="A3664" s="5"/>
      <c r="B3664" s="5"/>
      <c r="C3664" s="5"/>
      <c r="D3664" s="5"/>
      <c r="E3664" s="70"/>
      <c r="F3664" s="70"/>
      <c r="G3664" s="70"/>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5"/>
    </row>
    <row r="3665" spans="1:32" ht="14.25" customHeight="1" x14ac:dyDescent="0.25">
      <c r="A3665" s="5"/>
      <c r="B3665" s="5"/>
      <c r="C3665" s="5"/>
      <c r="D3665" s="5"/>
      <c r="E3665" s="70"/>
      <c r="F3665" s="70"/>
      <c r="G3665" s="70"/>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5"/>
    </row>
    <row r="3666" spans="1:32" ht="14.25" customHeight="1" x14ac:dyDescent="0.25">
      <c r="A3666" s="5"/>
      <c r="B3666" s="5"/>
      <c r="C3666" s="5"/>
      <c r="D3666" s="5"/>
      <c r="E3666" s="70"/>
      <c r="F3666" s="70"/>
      <c r="G3666" s="70"/>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5"/>
    </row>
    <row r="3667" spans="1:32" ht="14.25" customHeight="1" x14ac:dyDescent="0.25">
      <c r="A3667" s="5"/>
      <c r="B3667" s="5"/>
      <c r="C3667" s="5"/>
      <c r="D3667" s="5"/>
      <c r="E3667" s="70"/>
      <c r="F3667" s="70"/>
      <c r="G3667" s="70"/>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5"/>
    </row>
    <row r="3668" spans="1:32" ht="14.25" customHeight="1" x14ac:dyDescent="0.25">
      <c r="A3668" s="5"/>
      <c r="B3668" s="5"/>
      <c r="C3668" s="5"/>
      <c r="D3668" s="5"/>
      <c r="E3668" s="70"/>
      <c r="F3668" s="70"/>
      <c r="G3668" s="70"/>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5"/>
    </row>
    <row r="3669" spans="1:32" ht="14.25" customHeight="1" x14ac:dyDescent="0.25">
      <c r="A3669" s="5"/>
      <c r="B3669" s="5"/>
      <c r="C3669" s="5"/>
      <c r="D3669" s="5"/>
      <c r="E3669" s="70"/>
      <c r="F3669" s="70"/>
      <c r="G3669" s="70"/>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5"/>
    </row>
    <row r="3670" spans="1:32" ht="14.25" customHeight="1" x14ac:dyDescent="0.25">
      <c r="A3670" s="5"/>
      <c r="B3670" s="5"/>
      <c r="C3670" s="5"/>
      <c r="D3670" s="5"/>
      <c r="E3670" s="70"/>
      <c r="F3670" s="70"/>
      <c r="G3670" s="70"/>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5"/>
    </row>
    <row r="3671" spans="1:32" ht="14.25" customHeight="1" x14ac:dyDescent="0.25">
      <c r="A3671" s="5"/>
      <c r="B3671" s="5"/>
      <c r="C3671" s="5"/>
      <c r="D3671" s="5"/>
      <c r="E3671" s="70"/>
      <c r="F3671" s="70"/>
      <c r="G3671" s="70"/>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5"/>
    </row>
    <row r="3672" spans="1:32" ht="14.25" customHeight="1" x14ac:dyDescent="0.25">
      <c r="A3672" s="5"/>
      <c r="B3672" s="5"/>
      <c r="C3672" s="5"/>
      <c r="D3672" s="5"/>
      <c r="E3672" s="70"/>
      <c r="F3672" s="70"/>
      <c r="G3672" s="70"/>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5"/>
    </row>
    <row r="3673" spans="1:32" ht="14.25" customHeight="1" x14ac:dyDescent="0.25">
      <c r="A3673" s="5"/>
      <c r="B3673" s="5"/>
      <c r="C3673" s="5"/>
      <c r="D3673" s="5"/>
      <c r="E3673" s="70"/>
      <c r="F3673" s="70"/>
      <c r="G3673" s="70"/>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5"/>
    </row>
    <row r="3674" spans="1:32" ht="14.25" customHeight="1" x14ac:dyDescent="0.25">
      <c r="A3674" s="5"/>
      <c r="B3674" s="5"/>
      <c r="C3674" s="5"/>
      <c r="D3674" s="5"/>
      <c r="E3674" s="70"/>
      <c r="F3674" s="70"/>
      <c r="G3674" s="70"/>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5"/>
    </row>
    <row r="3675" spans="1:32" ht="14.25" customHeight="1" x14ac:dyDescent="0.25">
      <c r="A3675" s="5"/>
      <c r="B3675" s="5"/>
      <c r="C3675" s="5"/>
      <c r="D3675" s="5"/>
      <c r="E3675" s="70"/>
      <c r="F3675" s="70"/>
      <c r="G3675" s="70"/>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5"/>
    </row>
    <row r="3676" spans="1:32" ht="14.25" customHeight="1" x14ac:dyDescent="0.25">
      <c r="A3676" s="5"/>
      <c r="B3676" s="5"/>
      <c r="C3676" s="5"/>
      <c r="D3676" s="5"/>
      <c r="E3676" s="70"/>
      <c r="F3676" s="70"/>
      <c r="G3676" s="70"/>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5"/>
    </row>
    <row r="3677" spans="1:32" ht="14.25" customHeight="1" x14ac:dyDescent="0.25">
      <c r="A3677" s="5"/>
      <c r="B3677" s="5"/>
      <c r="C3677" s="5"/>
      <c r="D3677" s="5"/>
      <c r="E3677" s="70"/>
      <c r="F3677" s="70"/>
      <c r="G3677" s="70"/>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5"/>
    </row>
    <row r="3678" spans="1:32" ht="14.25" customHeight="1" x14ac:dyDescent="0.25">
      <c r="A3678" s="5"/>
      <c r="B3678" s="5"/>
      <c r="C3678" s="5"/>
      <c r="D3678" s="5"/>
      <c r="E3678" s="70"/>
      <c r="F3678" s="70"/>
      <c r="G3678" s="70"/>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5"/>
    </row>
    <row r="3679" spans="1:32" ht="14.25" customHeight="1" x14ac:dyDescent="0.25">
      <c r="A3679" s="5"/>
      <c r="B3679" s="5"/>
      <c r="C3679" s="5"/>
      <c r="D3679" s="5"/>
      <c r="E3679" s="70"/>
      <c r="F3679" s="70"/>
      <c r="G3679" s="70"/>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5"/>
    </row>
    <row r="3680" spans="1:32" ht="14.25" customHeight="1" x14ac:dyDescent="0.25">
      <c r="A3680" s="5"/>
      <c r="B3680" s="5"/>
      <c r="C3680" s="5"/>
      <c r="D3680" s="5"/>
      <c r="E3680" s="70"/>
      <c r="F3680" s="70"/>
      <c r="G3680" s="70"/>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5"/>
    </row>
    <row r="3681" spans="1:32" ht="14.25" customHeight="1" x14ac:dyDescent="0.25">
      <c r="A3681" s="5"/>
      <c r="B3681" s="5"/>
      <c r="C3681" s="5"/>
      <c r="D3681" s="5"/>
      <c r="E3681" s="70"/>
      <c r="F3681" s="70"/>
      <c r="G3681" s="70"/>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5"/>
    </row>
    <row r="3682" spans="1:32" ht="14.25" customHeight="1" x14ac:dyDescent="0.25">
      <c r="A3682" s="5"/>
      <c r="B3682" s="5"/>
      <c r="C3682" s="5"/>
      <c r="D3682" s="5"/>
      <c r="E3682" s="70"/>
      <c r="F3682" s="70"/>
      <c r="G3682" s="70"/>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5"/>
    </row>
    <row r="3683" spans="1:32" ht="14.25" customHeight="1" x14ac:dyDescent="0.25">
      <c r="A3683" s="5"/>
      <c r="B3683" s="5"/>
      <c r="C3683" s="5"/>
      <c r="D3683" s="5"/>
      <c r="E3683" s="70"/>
      <c r="F3683" s="70"/>
      <c r="G3683" s="70"/>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5"/>
    </row>
    <row r="3684" spans="1:32" ht="14.25" customHeight="1" x14ac:dyDescent="0.25">
      <c r="A3684" s="5"/>
      <c r="B3684" s="5"/>
      <c r="C3684" s="5"/>
      <c r="D3684" s="5"/>
      <c r="E3684" s="70"/>
      <c r="F3684" s="70"/>
      <c r="G3684" s="70"/>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5"/>
    </row>
    <row r="3685" spans="1:32" ht="14.25" customHeight="1" x14ac:dyDescent="0.25">
      <c r="A3685" s="5"/>
      <c r="B3685" s="5"/>
      <c r="C3685" s="5"/>
      <c r="D3685" s="5"/>
      <c r="E3685" s="70"/>
      <c r="F3685" s="70"/>
      <c r="G3685" s="70"/>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5"/>
    </row>
    <row r="3686" spans="1:32" ht="14.25" customHeight="1" x14ac:dyDescent="0.25">
      <c r="A3686" s="5"/>
      <c r="B3686" s="5"/>
      <c r="C3686" s="5"/>
      <c r="D3686" s="5"/>
      <c r="E3686" s="70"/>
      <c r="F3686" s="70"/>
      <c r="G3686" s="70"/>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5"/>
    </row>
    <row r="3687" spans="1:32" ht="14.25" customHeight="1" x14ac:dyDescent="0.25">
      <c r="A3687" s="5"/>
      <c r="B3687" s="5"/>
      <c r="C3687" s="5"/>
      <c r="D3687" s="5"/>
      <c r="E3687" s="70"/>
      <c r="F3687" s="70"/>
      <c r="G3687" s="70"/>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5"/>
    </row>
    <row r="3688" spans="1:32" ht="14.25" customHeight="1" x14ac:dyDescent="0.25">
      <c r="A3688" s="5"/>
      <c r="B3688" s="5"/>
      <c r="C3688" s="5"/>
      <c r="D3688" s="5"/>
      <c r="E3688" s="70"/>
      <c r="F3688" s="70"/>
      <c r="G3688" s="70"/>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5"/>
    </row>
    <row r="3689" spans="1:32" ht="14.25" customHeight="1" x14ac:dyDescent="0.25">
      <c r="A3689" s="5"/>
      <c r="B3689" s="5"/>
      <c r="C3689" s="5"/>
      <c r="D3689" s="5"/>
      <c r="E3689" s="70"/>
      <c r="F3689" s="70"/>
      <c r="G3689" s="70"/>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5"/>
    </row>
    <row r="3690" spans="1:32" ht="14.25" customHeight="1" x14ac:dyDescent="0.25">
      <c r="A3690" s="5"/>
      <c r="B3690" s="5"/>
      <c r="C3690" s="5"/>
      <c r="D3690" s="5"/>
      <c r="E3690" s="70"/>
      <c r="F3690" s="70"/>
      <c r="G3690" s="70"/>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5"/>
    </row>
    <row r="3691" spans="1:32" ht="14.25" customHeight="1" x14ac:dyDescent="0.25">
      <c r="A3691" s="5"/>
      <c r="B3691" s="5"/>
      <c r="C3691" s="5"/>
      <c r="D3691" s="5"/>
      <c r="E3691" s="70"/>
      <c r="F3691" s="70"/>
      <c r="G3691" s="70"/>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5"/>
    </row>
    <row r="3692" spans="1:32" ht="14.25" customHeight="1" x14ac:dyDescent="0.25">
      <c r="A3692" s="5"/>
      <c r="B3692" s="5"/>
      <c r="C3692" s="5"/>
      <c r="D3692" s="5"/>
      <c r="E3692" s="70"/>
      <c r="F3692" s="70"/>
      <c r="G3692" s="70"/>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5"/>
    </row>
    <row r="3693" spans="1:32" ht="14.25" customHeight="1" x14ac:dyDescent="0.25">
      <c r="A3693" s="5"/>
      <c r="B3693" s="5"/>
      <c r="C3693" s="5"/>
      <c r="D3693" s="5"/>
      <c r="E3693" s="70"/>
      <c r="F3693" s="70"/>
      <c r="G3693" s="70"/>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5"/>
    </row>
    <row r="3694" spans="1:32" ht="14.25" customHeight="1" x14ac:dyDescent="0.25">
      <c r="A3694" s="5"/>
      <c r="B3694" s="5"/>
      <c r="C3694" s="5"/>
      <c r="D3694" s="5"/>
      <c r="E3694" s="70"/>
      <c r="F3694" s="70"/>
      <c r="G3694" s="70"/>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5"/>
    </row>
    <row r="3695" spans="1:32" ht="14.25" customHeight="1" x14ac:dyDescent="0.25">
      <c r="A3695" s="5"/>
      <c r="B3695" s="5"/>
      <c r="C3695" s="5"/>
      <c r="D3695" s="5"/>
      <c r="E3695" s="70"/>
      <c r="F3695" s="70"/>
      <c r="G3695" s="70"/>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5"/>
    </row>
    <row r="3696" spans="1:32" ht="14.25" customHeight="1" x14ac:dyDescent="0.25">
      <c r="A3696" s="5"/>
      <c r="B3696" s="5"/>
      <c r="C3696" s="5"/>
      <c r="D3696" s="5"/>
      <c r="E3696" s="70"/>
      <c r="F3696" s="70"/>
      <c r="G3696" s="70"/>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5"/>
    </row>
    <row r="3697" spans="1:32" ht="14.25" customHeight="1" x14ac:dyDescent="0.25">
      <c r="A3697" s="5"/>
      <c r="B3697" s="5"/>
      <c r="C3697" s="5"/>
      <c r="D3697" s="5"/>
      <c r="E3697" s="70"/>
      <c r="F3697" s="70"/>
      <c r="G3697" s="70"/>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5"/>
    </row>
    <row r="3698" spans="1:32" ht="14.25" customHeight="1" x14ac:dyDescent="0.25">
      <c r="A3698" s="5"/>
      <c r="B3698" s="5"/>
      <c r="C3698" s="5"/>
      <c r="D3698" s="5"/>
      <c r="E3698" s="70"/>
      <c r="F3698" s="70"/>
      <c r="G3698" s="70"/>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5"/>
    </row>
    <row r="3699" spans="1:32" ht="14.25" customHeight="1" x14ac:dyDescent="0.25">
      <c r="A3699" s="5"/>
      <c r="B3699" s="5"/>
      <c r="C3699" s="5"/>
      <c r="D3699" s="5"/>
      <c r="E3699" s="70"/>
      <c r="F3699" s="70"/>
      <c r="G3699" s="70"/>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5"/>
    </row>
    <row r="3700" spans="1:32" ht="14.25" customHeight="1" x14ac:dyDescent="0.25">
      <c r="A3700" s="5"/>
      <c r="B3700" s="5"/>
      <c r="C3700" s="5"/>
      <c r="D3700" s="5"/>
      <c r="E3700" s="70"/>
      <c r="F3700" s="70"/>
      <c r="G3700" s="70"/>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5"/>
    </row>
    <row r="3701" spans="1:32" ht="14.25" customHeight="1" x14ac:dyDescent="0.25">
      <c r="A3701" s="5"/>
      <c r="B3701" s="5"/>
      <c r="C3701" s="5"/>
      <c r="D3701" s="5"/>
      <c r="E3701" s="70"/>
      <c r="F3701" s="70"/>
      <c r="G3701" s="70"/>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5"/>
    </row>
    <row r="3702" spans="1:32" ht="14.25" customHeight="1" x14ac:dyDescent="0.25">
      <c r="A3702" s="5"/>
      <c r="B3702" s="5"/>
      <c r="C3702" s="5"/>
      <c r="D3702" s="5"/>
      <c r="E3702" s="70"/>
      <c r="F3702" s="70"/>
      <c r="G3702" s="70"/>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5"/>
    </row>
    <row r="3703" spans="1:32" ht="14.25" customHeight="1" x14ac:dyDescent="0.25">
      <c r="A3703" s="5"/>
      <c r="B3703" s="5"/>
      <c r="C3703" s="5"/>
      <c r="D3703" s="5"/>
      <c r="E3703" s="70"/>
      <c r="F3703" s="70"/>
      <c r="G3703" s="70"/>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5"/>
    </row>
    <row r="3704" spans="1:32" ht="14.25" customHeight="1" x14ac:dyDescent="0.25">
      <c r="A3704" s="5"/>
      <c r="B3704" s="5"/>
      <c r="C3704" s="5"/>
      <c r="D3704" s="5"/>
      <c r="E3704" s="70"/>
      <c r="F3704" s="70"/>
      <c r="G3704" s="70"/>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5"/>
    </row>
    <row r="3705" spans="1:32" ht="14.25" customHeight="1" x14ac:dyDescent="0.25">
      <c r="A3705" s="5"/>
      <c r="B3705" s="5"/>
      <c r="C3705" s="5"/>
      <c r="D3705" s="5"/>
      <c r="E3705" s="70"/>
      <c r="F3705" s="70"/>
      <c r="G3705" s="70"/>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5"/>
    </row>
    <row r="3706" spans="1:32" ht="14.25" customHeight="1" x14ac:dyDescent="0.25">
      <c r="A3706" s="5"/>
      <c r="B3706" s="5"/>
      <c r="C3706" s="5"/>
      <c r="D3706" s="5"/>
      <c r="E3706" s="70"/>
      <c r="F3706" s="70"/>
      <c r="G3706" s="70"/>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5"/>
    </row>
    <row r="3707" spans="1:32" ht="14.25" customHeight="1" x14ac:dyDescent="0.25">
      <c r="A3707" s="5"/>
      <c r="B3707" s="5"/>
      <c r="C3707" s="5"/>
      <c r="D3707" s="5"/>
      <c r="E3707" s="70"/>
      <c r="F3707" s="70"/>
      <c r="G3707" s="70"/>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5"/>
    </row>
    <row r="3708" spans="1:32" ht="14.25" customHeight="1" x14ac:dyDescent="0.25">
      <c r="A3708" s="5"/>
      <c r="B3708" s="5"/>
      <c r="C3708" s="5"/>
      <c r="D3708" s="5"/>
      <c r="E3708" s="70"/>
      <c r="F3708" s="70"/>
      <c r="G3708" s="70"/>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5"/>
    </row>
    <row r="3709" spans="1:32" ht="14.25" customHeight="1" x14ac:dyDescent="0.25">
      <c r="A3709" s="5"/>
      <c r="B3709" s="5"/>
      <c r="C3709" s="5"/>
      <c r="D3709" s="5"/>
      <c r="E3709" s="70"/>
      <c r="F3709" s="70"/>
      <c r="G3709" s="70"/>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5"/>
    </row>
    <row r="3710" spans="1:32" ht="14.25" customHeight="1" x14ac:dyDescent="0.25">
      <c r="A3710" s="5"/>
      <c r="B3710" s="5"/>
      <c r="C3710" s="5"/>
      <c r="D3710" s="5"/>
      <c r="E3710" s="70"/>
      <c r="F3710" s="70"/>
      <c r="G3710" s="70"/>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5"/>
    </row>
    <row r="3711" spans="1:32" ht="14.25" customHeight="1" x14ac:dyDescent="0.25">
      <c r="A3711" s="5"/>
      <c r="B3711" s="5"/>
      <c r="C3711" s="5"/>
      <c r="D3711" s="5"/>
      <c r="E3711" s="70"/>
      <c r="F3711" s="70"/>
      <c r="G3711" s="70"/>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5"/>
    </row>
    <row r="3712" spans="1:32" ht="14.25" customHeight="1" x14ac:dyDescent="0.25">
      <c r="A3712" s="5"/>
      <c r="B3712" s="5"/>
      <c r="C3712" s="5"/>
      <c r="D3712" s="5"/>
      <c r="E3712" s="70"/>
      <c r="F3712" s="70"/>
      <c r="G3712" s="70"/>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5"/>
    </row>
    <row r="3713" spans="1:32" ht="14.25" customHeight="1" x14ac:dyDescent="0.25">
      <c r="A3713" s="5"/>
      <c r="B3713" s="5"/>
      <c r="C3713" s="5"/>
      <c r="D3713" s="5"/>
      <c r="E3713" s="70"/>
      <c r="F3713" s="70"/>
      <c r="G3713" s="70"/>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5"/>
    </row>
    <row r="3714" spans="1:32" ht="14.25" customHeight="1" x14ac:dyDescent="0.25">
      <c r="A3714" s="5"/>
      <c r="B3714" s="5"/>
      <c r="C3714" s="5"/>
      <c r="D3714" s="5"/>
      <c r="E3714" s="70"/>
      <c r="F3714" s="70"/>
      <c r="G3714" s="70"/>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5"/>
    </row>
    <row r="3715" spans="1:32" ht="14.25" customHeight="1" x14ac:dyDescent="0.25">
      <c r="A3715" s="5"/>
      <c r="B3715" s="5"/>
      <c r="C3715" s="5"/>
      <c r="D3715" s="5"/>
      <c r="E3715" s="70"/>
      <c r="F3715" s="70"/>
      <c r="G3715" s="70"/>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5"/>
    </row>
    <row r="3716" spans="1:32" ht="14.25" customHeight="1" x14ac:dyDescent="0.25">
      <c r="A3716" s="5"/>
      <c r="B3716" s="5"/>
      <c r="C3716" s="5"/>
      <c r="D3716" s="5"/>
      <c r="E3716" s="70"/>
      <c r="F3716" s="70"/>
      <c r="G3716" s="70"/>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5"/>
    </row>
    <row r="3717" spans="1:32" ht="14.25" customHeight="1" x14ac:dyDescent="0.25">
      <c r="A3717" s="5"/>
      <c r="B3717" s="5"/>
      <c r="C3717" s="5"/>
      <c r="D3717" s="5"/>
      <c r="E3717" s="70"/>
      <c r="F3717" s="70"/>
      <c r="G3717" s="70"/>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5"/>
    </row>
    <row r="3718" spans="1:32" ht="14.25" customHeight="1" x14ac:dyDescent="0.25">
      <c r="A3718" s="5"/>
      <c r="B3718" s="5"/>
      <c r="C3718" s="5"/>
      <c r="D3718" s="5"/>
      <c r="E3718" s="70"/>
      <c r="F3718" s="70"/>
      <c r="G3718" s="70"/>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5"/>
    </row>
    <row r="3719" spans="1:32" ht="14.25" customHeight="1" x14ac:dyDescent="0.25">
      <c r="A3719" s="5"/>
      <c r="B3719" s="5"/>
      <c r="C3719" s="5"/>
      <c r="D3719" s="5"/>
      <c r="E3719" s="70"/>
      <c r="F3719" s="70"/>
      <c r="G3719" s="70"/>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5"/>
    </row>
    <row r="3720" spans="1:32" ht="14.25" customHeight="1" x14ac:dyDescent="0.25">
      <c r="A3720" s="5"/>
      <c r="B3720" s="5"/>
      <c r="C3720" s="5"/>
      <c r="D3720" s="5"/>
      <c r="E3720" s="70"/>
      <c r="F3720" s="70"/>
      <c r="G3720" s="70"/>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5"/>
    </row>
    <row r="3721" spans="1:32" ht="14.25" customHeight="1" x14ac:dyDescent="0.25">
      <c r="A3721" s="5"/>
      <c r="B3721" s="5"/>
      <c r="C3721" s="5"/>
      <c r="D3721" s="5"/>
      <c r="E3721" s="70"/>
      <c r="F3721" s="70"/>
      <c r="G3721" s="70"/>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5"/>
    </row>
    <row r="3722" spans="1:32" ht="14.25" customHeight="1" x14ac:dyDescent="0.25">
      <c r="A3722" s="5"/>
      <c r="B3722" s="5"/>
      <c r="C3722" s="5"/>
      <c r="D3722" s="5"/>
      <c r="E3722" s="70"/>
      <c r="F3722" s="70"/>
      <c r="G3722" s="70"/>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5"/>
    </row>
    <row r="3723" spans="1:32" ht="14.25" customHeight="1" x14ac:dyDescent="0.25">
      <c r="A3723" s="5"/>
      <c r="B3723" s="5"/>
      <c r="C3723" s="5"/>
      <c r="D3723" s="5"/>
      <c r="E3723" s="70"/>
      <c r="F3723" s="70"/>
      <c r="G3723" s="70"/>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5"/>
    </row>
    <row r="3724" spans="1:32" ht="14.25" customHeight="1" x14ac:dyDescent="0.25">
      <c r="A3724" s="5"/>
      <c r="B3724" s="5"/>
      <c r="C3724" s="5"/>
      <c r="D3724" s="5"/>
      <c r="E3724" s="70"/>
      <c r="F3724" s="70"/>
      <c r="G3724" s="70"/>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5"/>
    </row>
    <row r="3725" spans="1:32" ht="14.25" customHeight="1" x14ac:dyDescent="0.25">
      <c r="A3725" s="5"/>
      <c r="B3725" s="5"/>
      <c r="C3725" s="5"/>
      <c r="D3725" s="5"/>
      <c r="E3725" s="70"/>
      <c r="F3725" s="70"/>
      <c r="G3725" s="70"/>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5"/>
    </row>
    <row r="3726" spans="1:32" ht="14.25" customHeight="1" x14ac:dyDescent="0.25">
      <c r="A3726" s="5"/>
      <c r="B3726" s="5"/>
      <c r="C3726" s="5"/>
      <c r="D3726" s="5"/>
      <c r="E3726" s="70"/>
      <c r="F3726" s="70"/>
      <c r="G3726" s="70"/>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5"/>
    </row>
    <row r="3727" spans="1:32" ht="14.25" customHeight="1" x14ac:dyDescent="0.25">
      <c r="A3727" s="5"/>
      <c r="B3727" s="5"/>
      <c r="C3727" s="5"/>
      <c r="D3727" s="5"/>
      <c r="E3727" s="70"/>
      <c r="F3727" s="70"/>
      <c r="G3727" s="70"/>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5"/>
    </row>
    <row r="3728" spans="1:32" ht="14.25" customHeight="1" x14ac:dyDescent="0.25">
      <c r="A3728" s="5"/>
      <c r="B3728" s="5"/>
      <c r="C3728" s="5"/>
      <c r="D3728" s="5"/>
      <c r="E3728" s="70"/>
      <c r="F3728" s="70"/>
      <c r="G3728" s="70"/>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5"/>
    </row>
    <row r="3729" spans="1:32" ht="14.25" customHeight="1" x14ac:dyDescent="0.25">
      <c r="A3729" s="5"/>
      <c r="B3729" s="5"/>
      <c r="C3729" s="5"/>
      <c r="D3729" s="5"/>
      <c r="E3729" s="70"/>
      <c r="F3729" s="70"/>
      <c r="G3729" s="70"/>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5"/>
    </row>
    <row r="3730" spans="1:32" ht="14.25" customHeight="1" x14ac:dyDescent="0.25">
      <c r="A3730" s="5"/>
      <c r="B3730" s="5"/>
      <c r="C3730" s="5"/>
      <c r="D3730" s="5"/>
      <c r="E3730" s="70"/>
      <c r="F3730" s="70"/>
      <c r="G3730" s="70"/>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5"/>
    </row>
    <row r="3731" spans="1:32" ht="14.25" customHeight="1" x14ac:dyDescent="0.25">
      <c r="A3731" s="5"/>
      <c r="B3731" s="5"/>
      <c r="C3731" s="5"/>
      <c r="D3731" s="5"/>
      <c r="E3731" s="70"/>
      <c r="F3731" s="70"/>
      <c r="G3731" s="70"/>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5"/>
    </row>
    <row r="3732" spans="1:32" ht="14.25" customHeight="1" x14ac:dyDescent="0.25">
      <c r="A3732" s="5"/>
      <c r="B3732" s="5"/>
      <c r="C3732" s="5"/>
      <c r="D3732" s="5"/>
      <c r="E3732" s="70"/>
      <c r="F3732" s="70"/>
      <c r="G3732" s="70"/>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5"/>
    </row>
    <row r="3733" spans="1:32" ht="14.25" customHeight="1" x14ac:dyDescent="0.25">
      <c r="A3733" s="5"/>
      <c r="B3733" s="5"/>
      <c r="C3733" s="5"/>
      <c r="D3733" s="5"/>
      <c r="E3733" s="70"/>
      <c r="F3733" s="70"/>
      <c r="G3733" s="70"/>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5"/>
    </row>
    <row r="3734" spans="1:32" ht="14.25" customHeight="1" x14ac:dyDescent="0.25">
      <c r="A3734" s="5"/>
      <c r="B3734" s="5"/>
      <c r="C3734" s="5"/>
      <c r="D3734" s="5"/>
      <c r="E3734" s="70"/>
      <c r="F3734" s="70"/>
      <c r="G3734" s="70"/>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5"/>
    </row>
    <row r="3735" spans="1:32" ht="14.25" customHeight="1" x14ac:dyDescent="0.25">
      <c r="A3735" s="5"/>
      <c r="B3735" s="5"/>
      <c r="C3735" s="5"/>
      <c r="D3735" s="5"/>
      <c r="E3735" s="70"/>
      <c r="F3735" s="70"/>
      <c r="G3735" s="70"/>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5"/>
    </row>
    <row r="3736" spans="1:32" ht="14.25" customHeight="1" x14ac:dyDescent="0.25">
      <c r="A3736" s="5"/>
      <c r="B3736" s="5"/>
      <c r="C3736" s="5"/>
      <c r="D3736" s="5"/>
      <c r="E3736" s="70"/>
      <c r="F3736" s="70"/>
      <c r="G3736" s="70"/>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5"/>
    </row>
    <row r="3737" spans="1:32" ht="14.25" customHeight="1" x14ac:dyDescent="0.25">
      <c r="A3737" s="5"/>
      <c r="B3737" s="5"/>
      <c r="C3737" s="5"/>
      <c r="D3737" s="5"/>
      <c r="E3737" s="70"/>
      <c r="F3737" s="70"/>
      <c r="G3737" s="70"/>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5"/>
    </row>
    <row r="3738" spans="1:32" ht="14.25" customHeight="1" x14ac:dyDescent="0.25">
      <c r="A3738" s="5"/>
      <c r="B3738" s="5"/>
      <c r="C3738" s="5"/>
      <c r="D3738" s="5"/>
      <c r="E3738" s="70"/>
      <c r="F3738" s="70"/>
      <c r="G3738" s="70"/>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5"/>
    </row>
    <row r="3739" spans="1:32" ht="14.25" customHeight="1" x14ac:dyDescent="0.25">
      <c r="A3739" s="5"/>
      <c r="B3739" s="5"/>
      <c r="C3739" s="5"/>
      <c r="D3739" s="5"/>
      <c r="E3739" s="70"/>
      <c r="F3739" s="70"/>
      <c r="G3739" s="70"/>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5"/>
    </row>
    <row r="3740" spans="1:32" ht="14.25" customHeight="1" x14ac:dyDescent="0.25">
      <c r="A3740" s="5"/>
      <c r="B3740" s="5"/>
      <c r="C3740" s="5"/>
      <c r="D3740" s="5"/>
      <c r="E3740" s="70"/>
      <c r="F3740" s="70"/>
      <c r="G3740" s="70"/>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5"/>
    </row>
    <row r="3741" spans="1:32" ht="14.25" customHeight="1" x14ac:dyDescent="0.25">
      <c r="A3741" s="5"/>
      <c r="B3741" s="5"/>
      <c r="C3741" s="5"/>
      <c r="D3741" s="5"/>
      <c r="E3741" s="70"/>
      <c r="F3741" s="70"/>
      <c r="G3741" s="70"/>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5"/>
    </row>
    <row r="3742" spans="1:32" ht="14.25" customHeight="1" x14ac:dyDescent="0.25">
      <c r="A3742" s="5"/>
      <c r="B3742" s="5"/>
      <c r="C3742" s="5"/>
      <c r="D3742" s="5"/>
      <c r="E3742" s="70"/>
      <c r="F3742" s="70"/>
      <c r="G3742" s="70"/>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5"/>
    </row>
    <row r="3743" spans="1:32" ht="14.25" customHeight="1" x14ac:dyDescent="0.25">
      <c r="A3743" s="5"/>
      <c r="B3743" s="5"/>
      <c r="C3743" s="5"/>
      <c r="D3743" s="5"/>
      <c r="E3743" s="70"/>
      <c r="F3743" s="70"/>
      <c r="G3743" s="70"/>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5"/>
    </row>
    <row r="3744" spans="1:32" ht="14.25" customHeight="1" x14ac:dyDescent="0.25">
      <c r="A3744" s="5"/>
      <c r="B3744" s="5"/>
      <c r="C3744" s="5"/>
      <c r="D3744" s="5"/>
      <c r="E3744" s="70"/>
      <c r="F3744" s="70"/>
      <c r="G3744" s="70"/>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5"/>
    </row>
    <row r="3745" spans="1:32" ht="14.25" customHeight="1" x14ac:dyDescent="0.25">
      <c r="A3745" s="5"/>
      <c r="B3745" s="5"/>
      <c r="C3745" s="5"/>
      <c r="D3745" s="5"/>
      <c r="E3745" s="70"/>
      <c r="F3745" s="70"/>
      <c r="G3745" s="70"/>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5"/>
    </row>
    <row r="3746" spans="1:32" ht="14.25" customHeight="1" x14ac:dyDescent="0.25">
      <c r="A3746" s="5"/>
      <c r="B3746" s="5"/>
      <c r="C3746" s="5"/>
      <c r="D3746" s="5"/>
      <c r="E3746" s="70"/>
      <c r="F3746" s="70"/>
      <c r="G3746" s="70"/>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5"/>
    </row>
    <row r="3747" spans="1:32" ht="14.25" customHeight="1" x14ac:dyDescent="0.25">
      <c r="A3747" s="5"/>
      <c r="B3747" s="5"/>
      <c r="C3747" s="5"/>
      <c r="D3747" s="5"/>
      <c r="E3747" s="70"/>
      <c r="F3747" s="70"/>
      <c r="G3747" s="70"/>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5"/>
    </row>
    <row r="3748" spans="1:32" ht="14.25" customHeight="1" x14ac:dyDescent="0.25">
      <c r="A3748" s="5"/>
      <c r="B3748" s="5"/>
      <c r="C3748" s="5"/>
      <c r="D3748" s="5"/>
      <c r="E3748" s="70"/>
      <c r="F3748" s="70"/>
      <c r="G3748" s="70"/>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5"/>
    </row>
    <row r="3749" spans="1:32" ht="14.25" customHeight="1" x14ac:dyDescent="0.25">
      <c r="A3749" s="5"/>
      <c r="B3749" s="5"/>
      <c r="C3749" s="5"/>
      <c r="D3749" s="5"/>
      <c r="E3749" s="70"/>
      <c r="F3749" s="70"/>
      <c r="G3749" s="70"/>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5"/>
    </row>
    <row r="3750" spans="1:32" ht="14.25" customHeight="1" x14ac:dyDescent="0.25">
      <c r="A3750" s="5"/>
      <c r="B3750" s="5"/>
      <c r="C3750" s="5"/>
      <c r="D3750" s="5"/>
      <c r="E3750" s="70"/>
      <c r="F3750" s="70"/>
      <c r="G3750" s="70"/>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5"/>
    </row>
    <row r="3751" spans="1:32" ht="14.25" customHeight="1" x14ac:dyDescent="0.25">
      <c r="A3751" s="5"/>
      <c r="B3751" s="5"/>
      <c r="C3751" s="5"/>
      <c r="D3751" s="5"/>
      <c r="E3751" s="70"/>
      <c r="F3751" s="70"/>
      <c r="G3751" s="70"/>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5"/>
    </row>
    <row r="3752" spans="1:32" ht="14.25" customHeight="1" x14ac:dyDescent="0.25">
      <c r="A3752" s="5"/>
      <c r="B3752" s="5"/>
      <c r="C3752" s="5"/>
      <c r="D3752" s="5"/>
      <c r="E3752" s="70"/>
      <c r="F3752" s="70"/>
      <c r="G3752" s="70"/>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5"/>
    </row>
    <row r="3753" spans="1:32" ht="14.25" customHeight="1" x14ac:dyDescent="0.25">
      <c r="A3753" s="5"/>
      <c r="B3753" s="5"/>
      <c r="C3753" s="5"/>
      <c r="D3753" s="5"/>
      <c r="E3753" s="70"/>
      <c r="F3753" s="70"/>
      <c r="G3753" s="70"/>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5"/>
    </row>
    <row r="3754" spans="1:32" ht="14.25" customHeight="1" x14ac:dyDescent="0.25">
      <c r="A3754" s="5"/>
      <c r="B3754" s="5"/>
      <c r="C3754" s="5"/>
      <c r="D3754" s="5"/>
      <c r="E3754" s="70"/>
      <c r="F3754" s="70"/>
      <c r="G3754" s="70"/>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5"/>
    </row>
    <row r="3755" spans="1:32" ht="14.25" customHeight="1" x14ac:dyDescent="0.25">
      <c r="A3755" s="5"/>
      <c r="B3755" s="5"/>
      <c r="C3755" s="5"/>
      <c r="D3755" s="5"/>
      <c r="E3755" s="70"/>
      <c r="F3755" s="70"/>
      <c r="G3755" s="70"/>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5"/>
    </row>
    <row r="3756" spans="1:32" ht="14.25" customHeight="1" x14ac:dyDescent="0.25">
      <c r="A3756" s="5"/>
      <c r="B3756" s="5"/>
      <c r="C3756" s="5"/>
      <c r="D3756" s="5"/>
      <c r="E3756" s="70"/>
      <c r="F3756" s="70"/>
      <c r="G3756" s="70"/>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5"/>
    </row>
    <row r="3757" spans="1:32" ht="14.25" customHeight="1" x14ac:dyDescent="0.25">
      <c r="A3757" s="5"/>
      <c r="B3757" s="5"/>
      <c r="C3757" s="5"/>
      <c r="D3757" s="5"/>
      <c r="E3757" s="70"/>
      <c r="F3757" s="70"/>
      <c r="G3757" s="70"/>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5"/>
    </row>
    <row r="3758" spans="1:32" ht="14.25" customHeight="1" x14ac:dyDescent="0.25">
      <c r="A3758" s="5"/>
      <c r="B3758" s="5"/>
      <c r="C3758" s="5"/>
      <c r="D3758" s="5"/>
      <c r="E3758" s="70"/>
      <c r="F3758" s="70"/>
      <c r="G3758" s="70"/>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5"/>
    </row>
    <row r="3759" spans="1:32" ht="14.25" customHeight="1" x14ac:dyDescent="0.25">
      <c r="A3759" s="5"/>
      <c r="B3759" s="5"/>
      <c r="C3759" s="5"/>
      <c r="D3759" s="5"/>
      <c r="E3759" s="70"/>
      <c r="F3759" s="70"/>
      <c r="G3759" s="70"/>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5"/>
    </row>
    <row r="3760" spans="1:32" ht="14.25" customHeight="1" x14ac:dyDescent="0.25">
      <c r="A3760" s="5"/>
      <c r="B3760" s="5"/>
      <c r="C3760" s="5"/>
      <c r="D3760" s="5"/>
      <c r="E3760" s="70"/>
      <c r="F3760" s="70"/>
      <c r="G3760" s="70"/>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5"/>
    </row>
    <row r="3761" spans="1:32" ht="14.25" customHeight="1" x14ac:dyDescent="0.25">
      <c r="A3761" s="5"/>
      <c r="B3761" s="5"/>
      <c r="C3761" s="5"/>
      <c r="D3761" s="5"/>
      <c r="E3761" s="70"/>
      <c r="F3761" s="70"/>
      <c r="G3761" s="70"/>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5"/>
    </row>
    <row r="3762" spans="1:32" ht="14.25" customHeight="1" x14ac:dyDescent="0.25">
      <c r="A3762" s="5"/>
      <c r="B3762" s="5"/>
      <c r="C3762" s="5"/>
      <c r="D3762" s="5"/>
      <c r="E3762" s="70"/>
      <c r="F3762" s="70"/>
      <c r="G3762" s="70"/>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5"/>
    </row>
    <row r="3763" spans="1:32" ht="14.25" customHeight="1" x14ac:dyDescent="0.25">
      <c r="A3763" s="5"/>
      <c r="B3763" s="5"/>
      <c r="C3763" s="5"/>
      <c r="D3763" s="5"/>
      <c r="E3763" s="70"/>
      <c r="F3763" s="70"/>
      <c r="G3763" s="70"/>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5"/>
    </row>
    <row r="3764" spans="1:32" ht="14.25" customHeight="1" x14ac:dyDescent="0.25">
      <c r="A3764" s="5"/>
      <c r="B3764" s="5"/>
      <c r="C3764" s="5"/>
      <c r="D3764" s="5"/>
      <c r="E3764" s="70"/>
      <c r="F3764" s="70"/>
      <c r="G3764" s="70"/>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5"/>
    </row>
    <row r="3765" spans="1:32" ht="14.25" customHeight="1" x14ac:dyDescent="0.25">
      <c r="A3765" s="5"/>
      <c r="B3765" s="5"/>
      <c r="C3765" s="5"/>
      <c r="D3765" s="5"/>
      <c r="E3765" s="70"/>
      <c r="F3765" s="70"/>
      <c r="G3765" s="70"/>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5"/>
    </row>
    <row r="3766" spans="1:32" ht="14.25" customHeight="1" x14ac:dyDescent="0.25">
      <c r="A3766" s="5"/>
      <c r="B3766" s="5"/>
      <c r="C3766" s="5"/>
      <c r="D3766" s="5"/>
      <c r="E3766" s="70"/>
      <c r="F3766" s="70"/>
      <c r="G3766" s="70"/>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5"/>
    </row>
    <row r="3767" spans="1:32" ht="14.25" customHeight="1" x14ac:dyDescent="0.25">
      <c r="A3767" s="5"/>
      <c r="B3767" s="5"/>
      <c r="C3767" s="5"/>
      <c r="D3767" s="5"/>
      <c r="E3767" s="70"/>
      <c r="F3767" s="70"/>
      <c r="G3767" s="70"/>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5"/>
    </row>
    <row r="3768" spans="1:32" ht="14.25" customHeight="1" x14ac:dyDescent="0.25">
      <c r="A3768" s="5"/>
      <c r="B3768" s="5"/>
      <c r="C3768" s="5"/>
      <c r="D3768" s="5"/>
      <c r="E3768" s="70"/>
      <c r="F3768" s="70"/>
      <c r="G3768" s="70"/>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5"/>
    </row>
    <row r="3769" spans="1:32" ht="14.25" customHeight="1" x14ac:dyDescent="0.25">
      <c r="A3769" s="5"/>
      <c r="B3769" s="5"/>
      <c r="C3769" s="5"/>
      <c r="D3769" s="5"/>
      <c r="E3769" s="70"/>
      <c r="F3769" s="70"/>
      <c r="G3769" s="70"/>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5"/>
    </row>
    <row r="3770" spans="1:32" ht="14.25" customHeight="1" x14ac:dyDescent="0.25">
      <c r="A3770" s="5"/>
      <c r="B3770" s="5"/>
      <c r="C3770" s="5"/>
      <c r="D3770" s="5"/>
      <c r="E3770" s="70"/>
      <c r="F3770" s="70"/>
      <c r="G3770" s="70"/>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5"/>
    </row>
    <row r="3771" spans="1:32" ht="14.25" customHeight="1" x14ac:dyDescent="0.25">
      <c r="A3771" s="5"/>
      <c r="B3771" s="5"/>
      <c r="C3771" s="5"/>
      <c r="D3771" s="5"/>
      <c r="E3771" s="70"/>
      <c r="F3771" s="70"/>
      <c r="G3771" s="70"/>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5"/>
    </row>
    <row r="3772" spans="1:32" ht="14.25" customHeight="1" x14ac:dyDescent="0.25">
      <c r="A3772" s="5"/>
      <c r="B3772" s="5"/>
      <c r="C3772" s="5"/>
      <c r="D3772" s="5"/>
      <c r="E3772" s="70"/>
      <c r="F3772" s="70"/>
      <c r="G3772" s="70"/>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5"/>
    </row>
    <row r="3773" spans="1:32" ht="14.25" customHeight="1" x14ac:dyDescent="0.25">
      <c r="A3773" s="5"/>
      <c r="B3773" s="5"/>
      <c r="C3773" s="5"/>
      <c r="D3773" s="5"/>
      <c r="E3773" s="70"/>
      <c r="F3773" s="70"/>
      <c r="G3773" s="70"/>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5"/>
    </row>
    <row r="3774" spans="1:32" ht="14.25" customHeight="1" x14ac:dyDescent="0.25">
      <c r="A3774" s="5"/>
      <c r="B3774" s="5"/>
      <c r="C3774" s="5"/>
      <c r="D3774" s="5"/>
      <c r="E3774" s="70"/>
      <c r="F3774" s="70"/>
      <c r="G3774" s="70"/>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5"/>
    </row>
    <row r="3775" spans="1:32" ht="14.25" customHeight="1" x14ac:dyDescent="0.25">
      <c r="A3775" s="5"/>
      <c r="B3775" s="5"/>
      <c r="C3775" s="5"/>
      <c r="D3775" s="5"/>
      <c r="E3775" s="70"/>
      <c r="F3775" s="70"/>
      <c r="G3775" s="70"/>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5"/>
    </row>
    <row r="3776" spans="1:32" ht="14.25" customHeight="1" x14ac:dyDescent="0.25">
      <c r="A3776" s="5"/>
      <c r="B3776" s="5"/>
      <c r="C3776" s="5"/>
      <c r="D3776" s="5"/>
      <c r="E3776" s="70"/>
      <c r="F3776" s="70"/>
      <c r="G3776" s="70"/>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5"/>
    </row>
    <row r="3777" spans="1:32" ht="14.25" customHeight="1" x14ac:dyDescent="0.25">
      <c r="A3777" s="5"/>
      <c r="B3777" s="5"/>
      <c r="C3777" s="5"/>
      <c r="D3777" s="5"/>
      <c r="E3777" s="70"/>
      <c r="F3777" s="70"/>
      <c r="G3777" s="70"/>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5"/>
    </row>
    <row r="3778" spans="1:32" ht="14.25" customHeight="1" x14ac:dyDescent="0.25">
      <c r="A3778" s="5"/>
      <c r="B3778" s="5"/>
      <c r="C3778" s="5"/>
      <c r="D3778" s="5"/>
      <c r="E3778" s="70"/>
      <c r="F3778" s="70"/>
      <c r="G3778" s="70"/>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5"/>
    </row>
    <row r="3779" spans="1:32" ht="14.25" customHeight="1" x14ac:dyDescent="0.25">
      <c r="A3779" s="5"/>
      <c r="B3779" s="5"/>
      <c r="C3779" s="5"/>
      <c r="D3779" s="5"/>
      <c r="E3779" s="70"/>
      <c r="F3779" s="70"/>
      <c r="G3779" s="70"/>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5"/>
    </row>
    <row r="3780" spans="1:32" ht="14.25" customHeight="1" x14ac:dyDescent="0.25">
      <c r="A3780" s="5"/>
      <c r="B3780" s="5"/>
      <c r="C3780" s="5"/>
      <c r="D3780" s="5"/>
      <c r="E3780" s="70"/>
      <c r="F3780" s="70"/>
      <c r="G3780" s="70"/>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5"/>
    </row>
    <row r="3781" spans="1:32" ht="14.25" customHeight="1" x14ac:dyDescent="0.25">
      <c r="A3781" s="5"/>
      <c r="B3781" s="5"/>
      <c r="C3781" s="5"/>
      <c r="D3781" s="5"/>
      <c r="E3781" s="70"/>
      <c r="F3781" s="70"/>
      <c r="G3781" s="70"/>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5"/>
    </row>
    <row r="3782" spans="1:32" ht="14.25" customHeight="1" x14ac:dyDescent="0.25">
      <c r="A3782" s="5"/>
      <c r="B3782" s="5"/>
      <c r="C3782" s="5"/>
      <c r="D3782" s="5"/>
      <c r="E3782" s="70"/>
      <c r="F3782" s="70"/>
      <c r="G3782" s="70"/>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5"/>
    </row>
    <row r="3783" spans="1:32" ht="14.25" customHeight="1" x14ac:dyDescent="0.25">
      <c r="A3783" s="5"/>
      <c r="B3783" s="5"/>
      <c r="C3783" s="5"/>
      <c r="D3783" s="5"/>
      <c r="E3783" s="70"/>
      <c r="F3783" s="70"/>
      <c r="G3783" s="70"/>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5"/>
    </row>
    <row r="3784" spans="1:32" ht="14.25" customHeight="1" x14ac:dyDescent="0.25">
      <c r="A3784" s="5"/>
      <c r="B3784" s="5"/>
      <c r="C3784" s="5"/>
      <c r="D3784" s="5"/>
      <c r="E3784" s="70"/>
      <c r="F3784" s="70"/>
      <c r="G3784" s="70"/>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5"/>
    </row>
    <row r="3785" spans="1:32" ht="14.25" customHeight="1" x14ac:dyDescent="0.25">
      <c r="A3785" s="5"/>
      <c r="B3785" s="5"/>
      <c r="C3785" s="5"/>
      <c r="D3785" s="5"/>
      <c r="E3785" s="70"/>
      <c r="F3785" s="70"/>
      <c r="G3785" s="70"/>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5"/>
    </row>
    <row r="3786" spans="1:32" ht="14.25" customHeight="1" x14ac:dyDescent="0.25">
      <c r="A3786" s="5"/>
      <c r="B3786" s="5"/>
      <c r="C3786" s="5"/>
      <c r="D3786" s="5"/>
      <c r="E3786" s="70"/>
      <c r="F3786" s="70"/>
      <c r="G3786" s="70"/>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5"/>
    </row>
    <row r="3787" spans="1:32" ht="14.25" customHeight="1" x14ac:dyDescent="0.25">
      <c r="A3787" s="5"/>
      <c r="B3787" s="5"/>
      <c r="C3787" s="5"/>
      <c r="D3787" s="5"/>
      <c r="E3787" s="70"/>
      <c r="F3787" s="70"/>
      <c r="G3787" s="70"/>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5"/>
    </row>
    <row r="3788" spans="1:32" ht="14.25" customHeight="1" x14ac:dyDescent="0.25">
      <c r="A3788" s="5"/>
      <c r="B3788" s="5"/>
      <c r="C3788" s="5"/>
      <c r="D3788" s="5"/>
      <c r="E3788" s="70"/>
      <c r="F3788" s="70"/>
      <c r="G3788" s="70"/>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5"/>
    </row>
    <row r="3789" spans="1:32" ht="14.25" customHeight="1" x14ac:dyDescent="0.25">
      <c r="A3789" s="5"/>
      <c r="B3789" s="5"/>
      <c r="C3789" s="5"/>
      <c r="D3789" s="5"/>
      <c r="E3789" s="70"/>
      <c r="F3789" s="70"/>
      <c r="G3789" s="70"/>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5"/>
    </row>
    <row r="3790" spans="1:32" ht="14.25" customHeight="1" x14ac:dyDescent="0.25">
      <c r="A3790" s="5"/>
      <c r="B3790" s="5"/>
      <c r="C3790" s="5"/>
      <c r="D3790" s="5"/>
      <c r="E3790" s="70"/>
      <c r="F3790" s="70"/>
      <c r="G3790" s="70"/>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5"/>
    </row>
    <row r="3791" spans="1:32" ht="14.25" customHeight="1" x14ac:dyDescent="0.25">
      <c r="A3791" s="5"/>
      <c r="B3791" s="5"/>
      <c r="C3791" s="5"/>
      <c r="D3791" s="5"/>
      <c r="E3791" s="70"/>
      <c r="F3791" s="70"/>
      <c r="G3791" s="70"/>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5"/>
    </row>
    <row r="3792" spans="1:32" ht="14.25" customHeight="1" x14ac:dyDescent="0.25">
      <c r="A3792" s="5"/>
      <c r="B3792" s="5"/>
      <c r="C3792" s="5"/>
      <c r="D3792" s="5"/>
      <c r="E3792" s="70"/>
      <c r="F3792" s="70"/>
      <c r="G3792" s="70"/>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5"/>
    </row>
    <row r="3793" spans="1:32" ht="14.25" customHeight="1" x14ac:dyDescent="0.25">
      <c r="A3793" s="5"/>
      <c r="B3793" s="5"/>
      <c r="C3793" s="5"/>
      <c r="D3793" s="5"/>
      <c r="E3793" s="70"/>
      <c r="F3793" s="70"/>
      <c r="G3793" s="70"/>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5"/>
    </row>
    <row r="3794" spans="1:32" ht="14.25" customHeight="1" x14ac:dyDescent="0.25">
      <c r="A3794" s="5"/>
      <c r="B3794" s="5"/>
      <c r="C3794" s="5"/>
      <c r="D3794" s="5"/>
      <c r="E3794" s="70"/>
      <c r="F3794" s="70"/>
      <c r="G3794" s="70"/>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5"/>
    </row>
    <row r="3795" spans="1:32" ht="14.25" customHeight="1" x14ac:dyDescent="0.25">
      <c r="A3795" s="5"/>
      <c r="B3795" s="5"/>
      <c r="C3795" s="5"/>
      <c r="D3795" s="5"/>
      <c r="E3795" s="70"/>
      <c r="F3795" s="70"/>
      <c r="G3795" s="70"/>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5"/>
    </row>
    <row r="3796" spans="1:32" ht="14.25" customHeight="1" x14ac:dyDescent="0.25">
      <c r="A3796" s="5"/>
      <c r="B3796" s="5"/>
      <c r="C3796" s="5"/>
      <c r="D3796" s="5"/>
      <c r="E3796" s="70"/>
      <c r="F3796" s="70"/>
      <c r="G3796" s="70"/>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5"/>
    </row>
    <row r="3797" spans="1:32" ht="14.25" customHeight="1" x14ac:dyDescent="0.25">
      <c r="A3797" s="5"/>
      <c r="B3797" s="5"/>
      <c r="C3797" s="5"/>
      <c r="D3797" s="5"/>
      <c r="E3797" s="70"/>
      <c r="F3797" s="70"/>
      <c r="G3797" s="70"/>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5"/>
    </row>
    <row r="3798" spans="1:32" ht="14.25" customHeight="1" x14ac:dyDescent="0.25">
      <c r="A3798" s="5"/>
      <c r="B3798" s="5"/>
      <c r="C3798" s="5"/>
      <c r="D3798" s="5"/>
      <c r="E3798" s="70"/>
      <c r="F3798" s="70"/>
      <c r="G3798" s="70"/>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5"/>
    </row>
    <row r="3799" spans="1:32" ht="14.25" customHeight="1" x14ac:dyDescent="0.25">
      <c r="A3799" s="5"/>
      <c r="B3799" s="5"/>
      <c r="C3799" s="5"/>
      <c r="D3799" s="5"/>
      <c r="E3799" s="70"/>
      <c r="F3799" s="70"/>
      <c r="G3799" s="70"/>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5"/>
    </row>
    <row r="3800" spans="1:32" ht="14.25" customHeight="1" x14ac:dyDescent="0.25">
      <c r="A3800" s="5"/>
      <c r="B3800" s="5"/>
      <c r="C3800" s="5"/>
      <c r="D3800" s="5"/>
      <c r="E3800" s="70"/>
      <c r="F3800" s="70"/>
      <c r="G3800" s="70"/>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5"/>
    </row>
    <row r="3801" spans="1:32" ht="14.25" customHeight="1" x14ac:dyDescent="0.25">
      <c r="A3801" s="5"/>
      <c r="B3801" s="5"/>
      <c r="C3801" s="5"/>
      <c r="D3801" s="5"/>
      <c r="E3801" s="70"/>
      <c r="F3801" s="70"/>
      <c r="G3801" s="70"/>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5"/>
    </row>
    <row r="3802" spans="1:32" ht="14.25" customHeight="1" x14ac:dyDescent="0.25">
      <c r="A3802" s="5"/>
      <c r="B3802" s="5"/>
      <c r="C3802" s="5"/>
      <c r="D3802" s="5"/>
      <c r="E3802" s="70"/>
      <c r="F3802" s="70"/>
      <c r="G3802" s="70"/>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5"/>
    </row>
    <row r="3803" spans="1:32" ht="14.25" customHeight="1" x14ac:dyDescent="0.25">
      <c r="A3803" s="5"/>
      <c r="B3803" s="5"/>
      <c r="C3803" s="5"/>
      <c r="D3803" s="5"/>
      <c r="E3803" s="70"/>
      <c r="F3803" s="70"/>
      <c r="G3803" s="70"/>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5"/>
    </row>
    <row r="3804" spans="1:32" ht="14.25" customHeight="1" x14ac:dyDescent="0.25">
      <c r="A3804" s="5"/>
      <c r="B3804" s="5"/>
      <c r="C3804" s="5"/>
      <c r="D3804" s="5"/>
      <c r="E3804" s="70"/>
      <c r="F3804" s="70"/>
      <c r="G3804" s="70"/>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5"/>
    </row>
    <row r="3805" spans="1:32" ht="14.25" customHeight="1" x14ac:dyDescent="0.25">
      <c r="A3805" s="5"/>
      <c r="B3805" s="5"/>
      <c r="C3805" s="5"/>
      <c r="D3805" s="5"/>
      <c r="E3805" s="70"/>
      <c r="F3805" s="70"/>
      <c r="G3805" s="70"/>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5"/>
    </row>
    <row r="3806" spans="1:32" ht="14.25" customHeight="1" x14ac:dyDescent="0.25">
      <c r="A3806" s="5"/>
      <c r="B3806" s="5"/>
      <c r="C3806" s="5"/>
      <c r="D3806" s="5"/>
      <c r="E3806" s="70"/>
      <c r="F3806" s="70"/>
      <c r="G3806" s="70"/>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5"/>
    </row>
    <row r="3807" spans="1:32" ht="14.25" customHeight="1" x14ac:dyDescent="0.25">
      <c r="A3807" s="5"/>
      <c r="B3807" s="5"/>
      <c r="C3807" s="5"/>
      <c r="D3807" s="5"/>
      <c r="E3807" s="70"/>
      <c r="F3807" s="70"/>
      <c r="G3807" s="70"/>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5"/>
    </row>
    <row r="3808" spans="1:32" ht="14.25" customHeight="1" x14ac:dyDescent="0.25">
      <c r="A3808" s="5"/>
      <c r="B3808" s="5"/>
      <c r="C3808" s="5"/>
      <c r="D3808" s="5"/>
      <c r="E3808" s="70"/>
      <c r="F3808" s="70"/>
      <c r="G3808" s="70"/>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5"/>
    </row>
    <row r="3809" spans="1:32" ht="14.25" customHeight="1" x14ac:dyDescent="0.25">
      <c r="A3809" s="5"/>
      <c r="B3809" s="5"/>
      <c r="C3809" s="5"/>
      <c r="D3809" s="5"/>
      <c r="E3809" s="70"/>
      <c r="F3809" s="70"/>
      <c r="G3809" s="70"/>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5"/>
    </row>
    <row r="3810" spans="1:32" ht="14.25" customHeight="1" x14ac:dyDescent="0.25">
      <c r="A3810" s="5"/>
      <c r="B3810" s="5"/>
      <c r="C3810" s="5"/>
      <c r="D3810" s="5"/>
      <c r="E3810" s="70"/>
      <c r="F3810" s="70"/>
      <c r="G3810" s="70"/>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5"/>
    </row>
    <row r="3811" spans="1:32" ht="14.25" customHeight="1" x14ac:dyDescent="0.25">
      <c r="A3811" s="5"/>
      <c r="B3811" s="5"/>
      <c r="C3811" s="5"/>
      <c r="D3811" s="5"/>
      <c r="E3811" s="70"/>
      <c r="F3811" s="70"/>
      <c r="G3811" s="70"/>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5"/>
    </row>
    <row r="3812" spans="1:32" ht="14.25" customHeight="1" x14ac:dyDescent="0.25">
      <c r="A3812" s="5"/>
      <c r="B3812" s="5"/>
      <c r="C3812" s="5"/>
      <c r="D3812" s="5"/>
      <c r="E3812" s="70"/>
      <c r="F3812" s="70"/>
      <c r="G3812" s="70"/>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5"/>
    </row>
    <row r="3813" spans="1:32" ht="14.25" customHeight="1" x14ac:dyDescent="0.25">
      <c r="A3813" s="5"/>
      <c r="B3813" s="5"/>
      <c r="C3813" s="5"/>
      <c r="D3813" s="5"/>
      <c r="E3813" s="70"/>
      <c r="F3813" s="70"/>
      <c r="G3813" s="70"/>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5"/>
    </row>
    <row r="3814" spans="1:32" ht="14.25" customHeight="1" x14ac:dyDescent="0.25">
      <c r="A3814" s="5"/>
      <c r="B3814" s="5"/>
      <c r="C3814" s="5"/>
      <c r="D3814" s="5"/>
      <c r="E3814" s="70"/>
      <c r="F3814" s="70"/>
      <c r="G3814" s="70"/>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5"/>
    </row>
    <row r="3815" spans="1:32" ht="14.25" customHeight="1" x14ac:dyDescent="0.25">
      <c r="A3815" s="5"/>
      <c r="B3815" s="5"/>
      <c r="C3815" s="5"/>
      <c r="D3815" s="5"/>
      <c r="E3815" s="70"/>
      <c r="F3815" s="70"/>
      <c r="G3815" s="70"/>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5"/>
    </row>
    <row r="3816" spans="1:32" ht="14.25" customHeight="1" x14ac:dyDescent="0.25">
      <c r="A3816" s="5"/>
      <c r="B3816" s="5"/>
      <c r="C3816" s="5"/>
      <c r="D3816" s="5"/>
      <c r="E3816" s="70"/>
      <c r="F3816" s="70"/>
      <c r="G3816" s="70"/>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5"/>
    </row>
    <row r="3817" spans="1:32" ht="14.25" customHeight="1" x14ac:dyDescent="0.25">
      <c r="A3817" s="5"/>
      <c r="B3817" s="5"/>
      <c r="C3817" s="5"/>
      <c r="D3817" s="5"/>
      <c r="E3817" s="70"/>
      <c r="F3817" s="70"/>
      <c r="G3817" s="70"/>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5"/>
    </row>
    <row r="3818" spans="1:32" ht="14.25" customHeight="1" x14ac:dyDescent="0.25">
      <c r="A3818" s="5"/>
      <c r="B3818" s="5"/>
      <c r="C3818" s="5"/>
      <c r="D3818" s="5"/>
      <c r="E3818" s="70"/>
      <c r="F3818" s="70"/>
      <c r="G3818" s="70"/>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5"/>
    </row>
    <row r="3819" spans="1:32" ht="14.25" customHeight="1" x14ac:dyDescent="0.25">
      <c r="A3819" s="5"/>
      <c r="B3819" s="5"/>
      <c r="C3819" s="5"/>
      <c r="D3819" s="5"/>
      <c r="E3819" s="70"/>
      <c r="F3819" s="70"/>
      <c r="G3819" s="70"/>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5"/>
    </row>
    <row r="3820" spans="1:32" ht="14.25" customHeight="1" x14ac:dyDescent="0.25">
      <c r="A3820" s="5"/>
      <c r="B3820" s="5"/>
      <c r="C3820" s="5"/>
      <c r="D3820" s="5"/>
      <c r="E3820" s="70"/>
      <c r="F3820" s="70"/>
      <c r="G3820" s="70"/>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5"/>
    </row>
    <row r="3821" spans="1:32" ht="14.25" customHeight="1" x14ac:dyDescent="0.25">
      <c r="A3821" s="5"/>
      <c r="B3821" s="5"/>
      <c r="C3821" s="5"/>
      <c r="D3821" s="5"/>
      <c r="E3821" s="70"/>
      <c r="F3821" s="70"/>
      <c r="G3821" s="70"/>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5"/>
    </row>
    <row r="3822" spans="1:32" ht="14.25" customHeight="1" x14ac:dyDescent="0.25">
      <c r="A3822" s="5"/>
      <c r="B3822" s="5"/>
      <c r="C3822" s="5"/>
      <c r="D3822" s="5"/>
      <c r="E3822" s="70"/>
      <c r="F3822" s="70"/>
      <c r="G3822" s="70"/>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5"/>
    </row>
    <row r="3823" spans="1:32" ht="14.25" customHeight="1" x14ac:dyDescent="0.25">
      <c r="A3823" s="5"/>
      <c r="B3823" s="5"/>
      <c r="C3823" s="5"/>
      <c r="D3823" s="5"/>
      <c r="E3823" s="70"/>
      <c r="F3823" s="70"/>
      <c r="G3823" s="70"/>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5"/>
    </row>
    <row r="3824" spans="1:32" ht="14.25" customHeight="1" x14ac:dyDescent="0.25">
      <c r="A3824" s="5"/>
      <c r="B3824" s="5"/>
      <c r="C3824" s="5"/>
      <c r="D3824" s="5"/>
      <c r="E3824" s="70"/>
      <c r="F3824" s="70"/>
      <c r="G3824" s="70"/>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5"/>
    </row>
    <row r="3825" spans="1:32" ht="14.25" customHeight="1" x14ac:dyDescent="0.25">
      <c r="A3825" s="5"/>
      <c r="B3825" s="5"/>
      <c r="C3825" s="5"/>
      <c r="D3825" s="5"/>
      <c r="E3825" s="70"/>
      <c r="F3825" s="70"/>
      <c r="G3825" s="70"/>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5"/>
    </row>
    <row r="3826" spans="1:32" ht="14.25" customHeight="1" x14ac:dyDescent="0.25">
      <c r="A3826" s="5"/>
      <c r="B3826" s="5"/>
      <c r="C3826" s="5"/>
      <c r="D3826" s="5"/>
      <c r="E3826" s="70"/>
      <c r="F3826" s="70"/>
      <c r="G3826" s="70"/>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5"/>
    </row>
    <row r="3827" spans="1:32" ht="14.25" customHeight="1" x14ac:dyDescent="0.25">
      <c r="A3827" s="5"/>
      <c r="B3827" s="5"/>
      <c r="C3827" s="5"/>
      <c r="D3827" s="5"/>
      <c r="E3827" s="70"/>
      <c r="F3827" s="70"/>
      <c r="G3827" s="70"/>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5"/>
    </row>
    <row r="3828" spans="1:32" ht="14.25" customHeight="1" x14ac:dyDescent="0.25">
      <c r="A3828" s="5"/>
      <c r="B3828" s="5"/>
      <c r="C3828" s="5"/>
      <c r="D3828" s="5"/>
      <c r="E3828" s="70"/>
      <c r="F3828" s="70"/>
      <c r="G3828" s="70"/>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5"/>
    </row>
    <row r="3829" spans="1:32" ht="14.25" customHeight="1" x14ac:dyDescent="0.25">
      <c r="A3829" s="5"/>
      <c r="B3829" s="5"/>
      <c r="C3829" s="5"/>
      <c r="D3829" s="5"/>
      <c r="E3829" s="70"/>
      <c r="F3829" s="70"/>
      <c r="G3829" s="70"/>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5"/>
    </row>
    <row r="3830" spans="1:32" ht="14.25" customHeight="1" x14ac:dyDescent="0.25">
      <c r="A3830" s="5"/>
      <c r="B3830" s="5"/>
      <c r="C3830" s="5"/>
      <c r="D3830" s="5"/>
      <c r="E3830" s="70"/>
      <c r="F3830" s="70"/>
      <c r="G3830" s="70"/>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5"/>
    </row>
    <row r="3831" spans="1:32" ht="14.25" customHeight="1" x14ac:dyDescent="0.25">
      <c r="A3831" s="5"/>
      <c r="B3831" s="5"/>
      <c r="C3831" s="5"/>
      <c r="D3831" s="5"/>
      <c r="E3831" s="70"/>
      <c r="F3831" s="70"/>
      <c r="G3831" s="70"/>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5"/>
    </row>
    <row r="3832" spans="1:32" ht="14.25" customHeight="1" x14ac:dyDescent="0.25">
      <c r="A3832" s="5"/>
      <c r="B3832" s="5"/>
      <c r="C3832" s="5"/>
      <c r="D3832" s="5"/>
      <c r="E3832" s="70"/>
      <c r="F3832" s="70"/>
      <c r="G3832" s="70"/>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5"/>
    </row>
    <row r="3833" spans="1:32" ht="14.25" customHeight="1" x14ac:dyDescent="0.25">
      <c r="A3833" s="5"/>
      <c r="B3833" s="5"/>
      <c r="C3833" s="5"/>
      <c r="D3833" s="5"/>
      <c r="E3833" s="70"/>
      <c r="F3833" s="70"/>
      <c r="G3833" s="70"/>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5"/>
    </row>
    <row r="3834" spans="1:32" ht="14.25" customHeight="1" x14ac:dyDescent="0.25">
      <c r="A3834" s="5"/>
      <c r="B3834" s="5"/>
      <c r="C3834" s="5"/>
      <c r="D3834" s="5"/>
      <c r="E3834" s="70"/>
      <c r="F3834" s="70"/>
      <c r="G3834" s="70"/>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5"/>
    </row>
    <row r="3835" spans="1:32" ht="14.25" customHeight="1" x14ac:dyDescent="0.25">
      <c r="A3835" s="5"/>
      <c r="B3835" s="5"/>
      <c r="C3835" s="5"/>
      <c r="D3835" s="5"/>
      <c r="E3835" s="70"/>
      <c r="F3835" s="70"/>
      <c r="G3835" s="70"/>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5"/>
    </row>
    <row r="3836" spans="1:32" ht="14.25" customHeight="1" x14ac:dyDescent="0.25">
      <c r="A3836" s="5"/>
      <c r="B3836" s="5"/>
      <c r="C3836" s="5"/>
      <c r="D3836" s="5"/>
      <c r="E3836" s="70"/>
      <c r="F3836" s="70"/>
      <c r="G3836" s="70"/>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5"/>
    </row>
    <row r="3837" spans="1:32" ht="14.25" customHeight="1" x14ac:dyDescent="0.25">
      <c r="A3837" s="5"/>
      <c r="B3837" s="5"/>
      <c r="C3837" s="5"/>
      <c r="D3837" s="5"/>
      <c r="E3837" s="70"/>
      <c r="F3837" s="70"/>
      <c r="G3837" s="70"/>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5"/>
    </row>
    <row r="3838" spans="1:32" ht="14.25" customHeight="1" x14ac:dyDescent="0.25">
      <c r="A3838" s="5"/>
      <c r="B3838" s="5"/>
      <c r="C3838" s="5"/>
      <c r="D3838" s="5"/>
      <c r="E3838" s="70"/>
      <c r="F3838" s="70"/>
      <c r="G3838" s="70"/>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5"/>
    </row>
    <row r="3839" spans="1:32" ht="14.25" customHeight="1" x14ac:dyDescent="0.25">
      <c r="A3839" s="5"/>
      <c r="B3839" s="5"/>
      <c r="C3839" s="5"/>
      <c r="D3839" s="5"/>
      <c r="E3839" s="70"/>
      <c r="F3839" s="70"/>
      <c r="G3839" s="70"/>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5"/>
    </row>
    <row r="3840" spans="1:32" ht="14.25" customHeight="1" x14ac:dyDescent="0.25">
      <c r="A3840" s="5"/>
      <c r="B3840" s="5"/>
      <c r="C3840" s="5"/>
      <c r="D3840" s="5"/>
      <c r="E3840" s="70"/>
      <c r="F3840" s="70"/>
      <c r="G3840" s="70"/>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5"/>
    </row>
    <row r="3841" spans="1:32" ht="14.25" customHeight="1" x14ac:dyDescent="0.25">
      <c r="A3841" s="5"/>
      <c r="B3841" s="5"/>
      <c r="C3841" s="5"/>
      <c r="D3841" s="5"/>
      <c r="E3841" s="70"/>
      <c r="F3841" s="70"/>
      <c r="G3841" s="70"/>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5"/>
    </row>
    <row r="3842" spans="1:32" ht="14.25" customHeight="1" x14ac:dyDescent="0.25">
      <c r="A3842" s="5"/>
      <c r="B3842" s="5"/>
      <c r="C3842" s="5"/>
      <c r="D3842" s="5"/>
      <c r="E3842" s="70"/>
      <c r="F3842" s="70"/>
      <c r="G3842" s="70"/>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5"/>
    </row>
    <row r="3843" spans="1:32" ht="14.25" customHeight="1" x14ac:dyDescent="0.25">
      <c r="A3843" s="5"/>
      <c r="B3843" s="5"/>
      <c r="C3843" s="5"/>
      <c r="D3843" s="5"/>
      <c r="E3843" s="70"/>
      <c r="F3843" s="70"/>
      <c r="G3843" s="70"/>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5"/>
    </row>
    <row r="3844" spans="1:32" ht="14.25" customHeight="1" x14ac:dyDescent="0.25">
      <c r="A3844" s="5"/>
      <c r="B3844" s="5"/>
      <c r="C3844" s="5"/>
      <c r="D3844" s="5"/>
      <c r="E3844" s="70"/>
      <c r="F3844" s="70"/>
      <c r="G3844" s="70"/>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5"/>
    </row>
    <row r="3845" spans="1:32" ht="14.25" customHeight="1" x14ac:dyDescent="0.25">
      <c r="A3845" s="5"/>
      <c r="B3845" s="5"/>
      <c r="C3845" s="5"/>
      <c r="D3845" s="5"/>
      <c r="E3845" s="70"/>
      <c r="F3845" s="70"/>
      <c r="G3845" s="70"/>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5"/>
    </row>
    <row r="3846" spans="1:32" ht="14.25" customHeight="1" x14ac:dyDescent="0.25">
      <c r="A3846" s="5"/>
      <c r="B3846" s="5"/>
      <c r="C3846" s="5"/>
      <c r="D3846" s="5"/>
      <c r="E3846" s="70"/>
      <c r="F3846" s="70"/>
      <c r="G3846" s="70"/>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5"/>
    </row>
    <row r="3847" spans="1:32" ht="14.25" customHeight="1" x14ac:dyDescent="0.25">
      <c r="A3847" s="5"/>
      <c r="B3847" s="5"/>
      <c r="C3847" s="5"/>
      <c r="D3847" s="5"/>
      <c r="E3847" s="70"/>
      <c r="F3847" s="70"/>
      <c r="G3847" s="70"/>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5"/>
    </row>
    <row r="3848" spans="1:32" ht="14.25" customHeight="1" x14ac:dyDescent="0.25">
      <c r="A3848" s="5"/>
      <c r="B3848" s="5"/>
      <c r="C3848" s="5"/>
      <c r="D3848" s="5"/>
      <c r="E3848" s="70"/>
      <c r="F3848" s="70"/>
      <c r="G3848" s="70"/>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5"/>
    </row>
    <row r="3849" spans="1:32" ht="14.25" customHeight="1" x14ac:dyDescent="0.25">
      <c r="A3849" s="5"/>
      <c r="B3849" s="5"/>
      <c r="C3849" s="5"/>
      <c r="D3849" s="5"/>
      <c r="E3849" s="70"/>
      <c r="F3849" s="70"/>
      <c r="G3849" s="70"/>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5"/>
    </row>
    <row r="3850" spans="1:32" ht="14.25" customHeight="1" x14ac:dyDescent="0.25">
      <c r="A3850" s="5"/>
      <c r="B3850" s="5"/>
      <c r="C3850" s="5"/>
      <c r="D3850" s="5"/>
      <c r="E3850" s="70"/>
      <c r="F3850" s="70"/>
      <c r="G3850" s="70"/>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5"/>
    </row>
    <row r="3851" spans="1:32" ht="14.25" customHeight="1" x14ac:dyDescent="0.25">
      <c r="A3851" s="5"/>
      <c r="B3851" s="5"/>
      <c r="C3851" s="5"/>
      <c r="D3851" s="5"/>
      <c r="E3851" s="70"/>
      <c r="F3851" s="70"/>
      <c r="G3851" s="70"/>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5"/>
    </row>
    <row r="3852" spans="1:32" ht="14.25" customHeight="1" x14ac:dyDescent="0.25">
      <c r="A3852" s="5"/>
      <c r="B3852" s="5"/>
      <c r="C3852" s="5"/>
      <c r="D3852" s="5"/>
      <c r="E3852" s="70"/>
      <c r="F3852" s="70"/>
      <c r="G3852" s="70"/>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5"/>
    </row>
    <row r="3853" spans="1:32" ht="14.25" customHeight="1" x14ac:dyDescent="0.25">
      <c r="A3853" s="5"/>
      <c r="B3853" s="5"/>
      <c r="C3853" s="5"/>
      <c r="D3853" s="5"/>
      <c r="E3853" s="70"/>
      <c r="F3853" s="70"/>
      <c r="G3853" s="70"/>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5"/>
    </row>
    <row r="3854" spans="1:32" ht="14.25" customHeight="1" x14ac:dyDescent="0.25">
      <c r="A3854" s="5"/>
      <c r="B3854" s="5"/>
      <c r="C3854" s="5"/>
      <c r="D3854" s="5"/>
      <c r="E3854" s="70"/>
      <c r="F3854" s="70"/>
      <c r="G3854" s="70"/>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5"/>
    </row>
    <row r="3855" spans="1:32" ht="14.25" customHeight="1" x14ac:dyDescent="0.25">
      <c r="A3855" s="5"/>
      <c r="B3855" s="5"/>
      <c r="C3855" s="5"/>
      <c r="D3855" s="5"/>
      <c r="E3855" s="70"/>
      <c r="F3855" s="70"/>
      <c r="G3855" s="70"/>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5"/>
    </row>
    <row r="3856" spans="1:32" ht="14.25" customHeight="1" x14ac:dyDescent="0.25">
      <c r="A3856" s="5"/>
      <c r="B3856" s="5"/>
      <c r="C3856" s="5"/>
      <c r="D3856" s="5"/>
      <c r="E3856" s="70"/>
      <c r="F3856" s="70"/>
      <c r="G3856" s="70"/>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5"/>
    </row>
    <row r="3857" spans="1:32" ht="14.25" customHeight="1" x14ac:dyDescent="0.25">
      <c r="A3857" s="5"/>
      <c r="B3857" s="5"/>
      <c r="C3857" s="5"/>
      <c r="D3857" s="5"/>
      <c r="E3857" s="70"/>
      <c r="F3857" s="70"/>
      <c r="G3857" s="70"/>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5"/>
    </row>
    <row r="3858" spans="1:32" ht="14.25" customHeight="1" x14ac:dyDescent="0.25">
      <c r="A3858" s="5"/>
      <c r="B3858" s="5"/>
      <c r="C3858" s="5"/>
      <c r="D3858" s="5"/>
      <c r="E3858" s="70"/>
      <c r="F3858" s="70"/>
      <c r="G3858" s="70"/>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5"/>
    </row>
    <row r="3859" spans="1:32" ht="14.25" customHeight="1" x14ac:dyDescent="0.25">
      <c r="A3859" s="5"/>
      <c r="B3859" s="5"/>
      <c r="C3859" s="5"/>
      <c r="D3859" s="5"/>
      <c r="E3859" s="70"/>
      <c r="F3859" s="70"/>
      <c r="G3859" s="70"/>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5"/>
    </row>
    <row r="3860" spans="1:32" ht="14.25" customHeight="1" x14ac:dyDescent="0.25">
      <c r="A3860" s="5"/>
      <c r="B3860" s="5"/>
      <c r="C3860" s="5"/>
      <c r="D3860" s="5"/>
      <c r="E3860" s="70"/>
      <c r="F3860" s="70"/>
      <c r="G3860" s="70"/>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5"/>
    </row>
    <row r="3861" spans="1:32" ht="14.25" customHeight="1" x14ac:dyDescent="0.25">
      <c r="A3861" s="5"/>
      <c r="B3861" s="5"/>
      <c r="C3861" s="5"/>
      <c r="D3861" s="5"/>
      <c r="E3861" s="70"/>
      <c r="F3861" s="70"/>
      <c r="G3861" s="70"/>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5"/>
    </row>
    <row r="3862" spans="1:32" ht="14.25" customHeight="1" x14ac:dyDescent="0.25">
      <c r="A3862" s="5"/>
      <c r="B3862" s="5"/>
      <c r="C3862" s="5"/>
      <c r="D3862" s="5"/>
      <c r="E3862" s="70"/>
      <c r="F3862" s="70"/>
      <c r="G3862" s="70"/>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5"/>
    </row>
    <row r="3863" spans="1:32" ht="14.25" customHeight="1" x14ac:dyDescent="0.25">
      <c r="A3863" s="5"/>
      <c r="B3863" s="5"/>
      <c r="C3863" s="5"/>
      <c r="D3863" s="5"/>
      <c r="E3863" s="70"/>
      <c r="F3863" s="70"/>
      <c r="G3863" s="70"/>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5"/>
    </row>
    <row r="3864" spans="1:32" ht="14.25" customHeight="1" x14ac:dyDescent="0.25">
      <c r="A3864" s="5"/>
      <c r="B3864" s="5"/>
      <c r="C3864" s="5"/>
      <c r="D3864" s="5"/>
      <c r="E3864" s="70"/>
      <c r="F3864" s="70"/>
      <c r="G3864" s="70"/>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5"/>
    </row>
    <row r="3865" spans="1:32" ht="14.25" customHeight="1" x14ac:dyDescent="0.25">
      <c r="A3865" s="5"/>
      <c r="B3865" s="5"/>
      <c r="C3865" s="5"/>
      <c r="D3865" s="5"/>
      <c r="E3865" s="70"/>
      <c r="F3865" s="70"/>
      <c r="G3865" s="70"/>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5"/>
    </row>
    <row r="3866" spans="1:32" ht="14.25" customHeight="1" x14ac:dyDescent="0.25">
      <c r="A3866" s="5"/>
      <c r="B3866" s="5"/>
      <c r="C3866" s="5"/>
      <c r="D3866" s="5"/>
      <c r="E3866" s="70"/>
      <c r="F3866" s="70"/>
      <c r="G3866" s="70"/>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5"/>
    </row>
    <row r="3867" spans="1:32" ht="14.25" customHeight="1" x14ac:dyDescent="0.25">
      <c r="A3867" s="5"/>
      <c r="B3867" s="5"/>
      <c r="C3867" s="5"/>
      <c r="D3867" s="5"/>
      <c r="E3867" s="70"/>
      <c r="F3867" s="70"/>
      <c r="G3867" s="70"/>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5"/>
    </row>
    <row r="3868" spans="1:32" ht="14.25" customHeight="1" x14ac:dyDescent="0.25">
      <c r="A3868" s="5"/>
      <c r="B3868" s="5"/>
      <c r="C3868" s="5"/>
      <c r="D3868" s="5"/>
      <c r="E3868" s="70"/>
      <c r="F3868" s="70"/>
      <c r="G3868" s="70"/>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5"/>
    </row>
    <row r="3869" spans="1:32" ht="14.25" customHeight="1" x14ac:dyDescent="0.25">
      <c r="A3869" s="5"/>
      <c r="B3869" s="5"/>
      <c r="C3869" s="5"/>
      <c r="D3869" s="5"/>
      <c r="E3869" s="70"/>
      <c r="F3869" s="70"/>
      <c r="G3869" s="70"/>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5"/>
    </row>
    <row r="3870" spans="1:32" ht="14.25" customHeight="1" x14ac:dyDescent="0.25">
      <c r="A3870" s="5"/>
      <c r="B3870" s="5"/>
      <c r="C3870" s="5"/>
      <c r="D3870" s="5"/>
      <c r="E3870" s="70"/>
      <c r="F3870" s="70"/>
      <c r="G3870" s="70"/>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5"/>
    </row>
    <row r="3871" spans="1:32" ht="14.25" customHeight="1" x14ac:dyDescent="0.25">
      <c r="A3871" s="5"/>
      <c r="B3871" s="5"/>
      <c r="C3871" s="5"/>
      <c r="D3871" s="5"/>
      <c r="E3871" s="70"/>
      <c r="F3871" s="70"/>
      <c r="G3871" s="70"/>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5"/>
    </row>
    <row r="3872" spans="1:32" ht="14.25" customHeight="1" x14ac:dyDescent="0.25">
      <c r="A3872" s="5"/>
      <c r="B3872" s="5"/>
      <c r="C3872" s="5"/>
      <c r="D3872" s="5"/>
      <c r="E3872" s="70"/>
      <c r="F3872" s="70"/>
      <c r="G3872" s="70"/>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5"/>
    </row>
    <row r="3873" spans="1:32" ht="14.25" customHeight="1" x14ac:dyDescent="0.25">
      <c r="A3873" s="5"/>
      <c r="B3873" s="5"/>
      <c r="C3873" s="5"/>
      <c r="D3873" s="5"/>
      <c r="E3873" s="70"/>
      <c r="F3873" s="70"/>
      <c r="G3873" s="70"/>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5"/>
    </row>
    <row r="3874" spans="1:32" ht="14.25" customHeight="1" x14ac:dyDescent="0.25">
      <c r="A3874" s="5"/>
      <c r="B3874" s="5"/>
      <c r="C3874" s="5"/>
      <c r="D3874" s="5"/>
      <c r="E3874" s="70"/>
      <c r="F3874" s="70"/>
      <c r="G3874" s="70"/>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5"/>
    </row>
    <row r="3875" spans="1:32" ht="14.25" customHeight="1" x14ac:dyDescent="0.25">
      <c r="A3875" s="5"/>
      <c r="B3875" s="5"/>
      <c r="C3875" s="5"/>
      <c r="D3875" s="5"/>
      <c r="E3875" s="70"/>
      <c r="F3875" s="70"/>
      <c r="G3875" s="70"/>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5"/>
    </row>
    <row r="3876" spans="1:32" ht="14.25" customHeight="1" x14ac:dyDescent="0.25">
      <c r="A3876" s="5"/>
      <c r="B3876" s="5"/>
      <c r="C3876" s="5"/>
      <c r="D3876" s="5"/>
      <c r="E3876" s="70"/>
      <c r="F3876" s="70"/>
      <c r="G3876" s="70"/>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5"/>
    </row>
    <row r="3877" spans="1:32" ht="14.25" customHeight="1" x14ac:dyDescent="0.25">
      <c r="A3877" s="5"/>
      <c r="B3877" s="5"/>
      <c r="C3877" s="5"/>
      <c r="D3877" s="5"/>
      <c r="E3877" s="70"/>
      <c r="F3877" s="70"/>
      <c r="G3877" s="70"/>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5"/>
    </row>
    <row r="3878" spans="1:32" ht="14.25" customHeight="1" x14ac:dyDescent="0.25">
      <c r="A3878" s="5"/>
      <c r="B3878" s="5"/>
      <c r="C3878" s="5"/>
      <c r="D3878" s="5"/>
      <c r="E3878" s="70"/>
      <c r="F3878" s="70"/>
      <c r="G3878" s="70"/>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5"/>
    </row>
    <row r="3879" spans="1:32" ht="14.25" customHeight="1" x14ac:dyDescent="0.25">
      <c r="A3879" s="5"/>
      <c r="B3879" s="5"/>
      <c r="C3879" s="5"/>
      <c r="D3879" s="5"/>
      <c r="E3879" s="70"/>
      <c r="F3879" s="70"/>
      <c r="G3879" s="70"/>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5"/>
    </row>
    <row r="3880" spans="1:32" ht="14.25" customHeight="1" x14ac:dyDescent="0.25">
      <c r="A3880" s="5"/>
      <c r="B3880" s="5"/>
      <c r="C3880" s="5"/>
      <c r="D3880" s="5"/>
      <c r="E3880" s="70"/>
      <c r="F3880" s="70"/>
      <c r="G3880" s="70"/>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5"/>
    </row>
    <row r="3881" spans="1:32" ht="14.25" customHeight="1" x14ac:dyDescent="0.25">
      <c r="A3881" s="5"/>
      <c r="B3881" s="5"/>
      <c r="C3881" s="5"/>
      <c r="D3881" s="5"/>
      <c r="E3881" s="70"/>
      <c r="F3881" s="70"/>
      <c r="G3881" s="70"/>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5"/>
    </row>
    <row r="3882" spans="1:32" ht="14.25" customHeight="1" x14ac:dyDescent="0.25">
      <c r="A3882" s="5"/>
      <c r="B3882" s="5"/>
      <c r="C3882" s="5"/>
      <c r="D3882" s="5"/>
      <c r="E3882" s="70"/>
      <c r="F3882" s="70"/>
      <c r="G3882" s="70"/>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5"/>
    </row>
    <row r="3883" spans="1:32" ht="14.25" customHeight="1" x14ac:dyDescent="0.25">
      <c r="A3883" s="5"/>
      <c r="B3883" s="5"/>
      <c r="C3883" s="5"/>
      <c r="D3883" s="5"/>
      <c r="E3883" s="70"/>
      <c r="F3883" s="70"/>
      <c r="G3883" s="70"/>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5"/>
    </row>
    <row r="3884" spans="1:32" ht="14.25" customHeight="1" x14ac:dyDescent="0.25">
      <c r="A3884" s="5"/>
      <c r="B3884" s="5"/>
      <c r="C3884" s="5"/>
      <c r="D3884" s="5"/>
      <c r="E3884" s="70"/>
      <c r="F3884" s="70"/>
      <c r="G3884" s="70"/>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5"/>
    </row>
    <row r="3885" spans="1:32" ht="14.25" customHeight="1" x14ac:dyDescent="0.25">
      <c r="A3885" s="5"/>
      <c r="B3885" s="5"/>
      <c r="C3885" s="5"/>
      <c r="D3885" s="5"/>
      <c r="E3885" s="70"/>
      <c r="F3885" s="70"/>
      <c r="G3885" s="70"/>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5"/>
    </row>
    <row r="3886" spans="1:32" ht="14.25" customHeight="1" x14ac:dyDescent="0.25">
      <c r="A3886" s="5"/>
      <c r="B3886" s="5"/>
      <c r="C3886" s="5"/>
      <c r="D3886" s="5"/>
      <c r="E3886" s="70"/>
      <c r="F3886" s="70"/>
      <c r="G3886" s="70"/>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5"/>
    </row>
    <row r="3887" spans="1:32" ht="14.25" customHeight="1" x14ac:dyDescent="0.25">
      <c r="A3887" s="5"/>
      <c r="B3887" s="5"/>
      <c r="C3887" s="5"/>
      <c r="D3887" s="5"/>
      <c r="E3887" s="70"/>
      <c r="F3887" s="70"/>
      <c r="G3887" s="70"/>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5"/>
    </row>
    <row r="3888" spans="1:32" ht="14.25" customHeight="1" x14ac:dyDescent="0.25">
      <c r="A3888" s="5"/>
      <c r="B3888" s="5"/>
      <c r="C3888" s="5"/>
      <c r="D3888" s="5"/>
      <c r="E3888" s="70"/>
      <c r="F3888" s="70"/>
      <c r="G3888" s="70"/>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5"/>
    </row>
    <row r="3889" spans="1:32" ht="14.25" customHeight="1" x14ac:dyDescent="0.25">
      <c r="A3889" s="5"/>
      <c r="B3889" s="5"/>
      <c r="C3889" s="5"/>
      <c r="D3889" s="5"/>
      <c r="E3889" s="70"/>
      <c r="F3889" s="70"/>
      <c r="G3889" s="70"/>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5"/>
    </row>
    <row r="3890" spans="1:32" ht="14.25" customHeight="1" x14ac:dyDescent="0.25">
      <c r="A3890" s="5"/>
      <c r="B3890" s="5"/>
      <c r="C3890" s="5"/>
      <c r="D3890" s="5"/>
      <c r="E3890" s="70"/>
      <c r="F3890" s="70"/>
      <c r="G3890" s="70"/>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5"/>
    </row>
    <row r="3891" spans="1:32" ht="14.25" customHeight="1" x14ac:dyDescent="0.25">
      <c r="A3891" s="5"/>
      <c r="B3891" s="5"/>
      <c r="C3891" s="5"/>
      <c r="D3891" s="5"/>
      <c r="E3891" s="70"/>
      <c r="F3891" s="70"/>
      <c r="G3891" s="70"/>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5"/>
    </row>
    <row r="3892" spans="1:32" ht="14.25" customHeight="1" x14ac:dyDescent="0.25">
      <c r="A3892" s="5"/>
      <c r="B3892" s="5"/>
      <c r="C3892" s="5"/>
      <c r="D3892" s="5"/>
      <c r="E3892" s="70"/>
      <c r="F3892" s="70"/>
      <c r="G3892" s="70"/>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5"/>
    </row>
    <row r="3893" spans="1:32" ht="14.25" customHeight="1" x14ac:dyDescent="0.25">
      <c r="A3893" s="5"/>
      <c r="B3893" s="5"/>
      <c r="C3893" s="5"/>
      <c r="D3893" s="5"/>
      <c r="E3893" s="70"/>
      <c r="F3893" s="70"/>
      <c r="G3893" s="70"/>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5"/>
    </row>
    <row r="3894" spans="1:32" ht="14.25" customHeight="1" x14ac:dyDescent="0.25">
      <c r="A3894" s="5"/>
      <c r="B3894" s="5"/>
      <c r="C3894" s="5"/>
      <c r="D3894" s="5"/>
      <c r="E3894" s="70"/>
      <c r="F3894" s="70"/>
      <c r="G3894" s="70"/>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5"/>
    </row>
    <row r="3895" spans="1:32" ht="14.25" customHeight="1" x14ac:dyDescent="0.25">
      <c r="A3895" s="5"/>
      <c r="B3895" s="5"/>
      <c r="C3895" s="5"/>
      <c r="D3895" s="5"/>
      <c r="E3895" s="70"/>
      <c r="F3895" s="70"/>
      <c r="G3895" s="70"/>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5"/>
    </row>
    <row r="3896" spans="1:32" ht="14.25" customHeight="1" x14ac:dyDescent="0.25">
      <c r="A3896" s="5"/>
      <c r="B3896" s="5"/>
      <c r="C3896" s="5"/>
      <c r="D3896" s="5"/>
      <c r="E3896" s="70"/>
      <c r="F3896" s="70"/>
      <c r="G3896" s="70"/>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5"/>
    </row>
    <row r="3897" spans="1:32" ht="14.25" customHeight="1" x14ac:dyDescent="0.25">
      <c r="A3897" s="5"/>
      <c r="B3897" s="5"/>
      <c r="C3897" s="5"/>
      <c r="D3897" s="5"/>
      <c r="E3897" s="70"/>
      <c r="F3897" s="70"/>
      <c r="G3897" s="70"/>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5"/>
    </row>
    <row r="3898" spans="1:32" ht="14.25" customHeight="1" x14ac:dyDescent="0.25">
      <c r="A3898" s="5"/>
      <c r="B3898" s="5"/>
      <c r="C3898" s="5"/>
      <c r="D3898" s="5"/>
      <c r="E3898" s="70"/>
      <c r="F3898" s="70"/>
      <c r="G3898" s="70"/>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5"/>
    </row>
    <row r="3899" spans="1:32" ht="14.25" customHeight="1" x14ac:dyDescent="0.25">
      <c r="A3899" s="5"/>
      <c r="B3899" s="5"/>
      <c r="C3899" s="5"/>
      <c r="D3899" s="5"/>
      <c r="E3899" s="70"/>
      <c r="F3899" s="70"/>
      <c r="G3899" s="70"/>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5"/>
    </row>
    <row r="3900" spans="1:32" ht="14.25" customHeight="1" x14ac:dyDescent="0.25">
      <c r="A3900" s="5"/>
      <c r="B3900" s="5"/>
      <c r="C3900" s="5"/>
      <c r="D3900" s="5"/>
      <c r="E3900" s="70"/>
      <c r="F3900" s="70"/>
      <c r="G3900" s="70"/>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5"/>
    </row>
    <row r="3901" spans="1:32" ht="14.25" customHeight="1" x14ac:dyDescent="0.25">
      <c r="A3901" s="5"/>
      <c r="B3901" s="5"/>
      <c r="C3901" s="5"/>
      <c r="D3901" s="5"/>
      <c r="E3901" s="70"/>
      <c r="F3901" s="70"/>
      <c r="G3901" s="70"/>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5"/>
    </row>
    <row r="3902" spans="1:32" ht="14.25" customHeight="1" x14ac:dyDescent="0.25">
      <c r="A3902" s="5"/>
      <c r="B3902" s="5"/>
      <c r="C3902" s="5"/>
      <c r="D3902" s="5"/>
      <c r="E3902" s="70"/>
      <c r="F3902" s="70"/>
      <c r="G3902" s="70"/>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5"/>
    </row>
    <row r="3903" spans="1:32" ht="14.25" customHeight="1" x14ac:dyDescent="0.25">
      <c r="A3903" s="5"/>
      <c r="B3903" s="5"/>
      <c r="C3903" s="5"/>
      <c r="D3903" s="5"/>
      <c r="E3903" s="70"/>
      <c r="F3903" s="70"/>
      <c r="G3903" s="70"/>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5"/>
    </row>
    <row r="3904" spans="1:32" ht="14.25" customHeight="1" x14ac:dyDescent="0.25">
      <c r="A3904" s="5"/>
      <c r="B3904" s="5"/>
      <c r="C3904" s="5"/>
      <c r="D3904" s="5"/>
      <c r="E3904" s="70"/>
      <c r="F3904" s="70"/>
      <c r="G3904" s="70"/>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5"/>
    </row>
    <row r="3905" spans="1:32" ht="14.25" customHeight="1" x14ac:dyDescent="0.25">
      <c r="A3905" s="5"/>
      <c r="B3905" s="5"/>
      <c r="C3905" s="5"/>
      <c r="D3905" s="5"/>
      <c r="E3905" s="70"/>
      <c r="F3905" s="70"/>
      <c r="G3905" s="70"/>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5"/>
    </row>
    <row r="3906" spans="1:32" ht="14.25" customHeight="1" x14ac:dyDescent="0.25">
      <c r="A3906" s="5"/>
      <c r="B3906" s="5"/>
      <c r="C3906" s="5"/>
      <c r="D3906" s="5"/>
      <c r="E3906" s="70"/>
      <c r="F3906" s="70"/>
      <c r="G3906" s="70"/>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5"/>
    </row>
    <row r="3907" spans="1:32" ht="14.25" customHeight="1" x14ac:dyDescent="0.25">
      <c r="A3907" s="5"/>
      <c r="B3907" s="5"/>
      <c r="C3907" s="5"/>
      <c r="D3907" s="5"/>
      <c r="E3907" s="70"/>
      <c r="F3907" s="70"/>
      <c r="G3907" s="70"/>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5"/>
    </row>
    <row r="3908" spans="1:32" ht="14.25" customHeight="1" x14ac:dyDescent="0.25">
      <c r="A3908" s="5"/>
      <c r="B3908" s="5"/>
      <c r="C3908" s="5"/>
      <c r="D3908" s="5"/>
      <c r="E3908" s="70"/>
      <c r="F3908" s="70"/>
      <c r="G3908" s="70"/>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5"/>
    </row>
    <row r="3909" spans="1:32" ht="14.25" customHeight="1" x14ac:dyDescent="0.25">
      <c r="A3909" s="5"/>
      <c r="B3909" s="5"/>
      <c r="C3909" s="5"/>
      <c r="D3909" s="5"/>
      <c r="E3909" s="70"/>
      <c r="F3909" s="70"/>
      <c r="G3909" s="70"/>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5"/>
    </row>
    <row r="3910" spans="1:32" ht="14.25" customHeight="1" x14ac:dyDescent="0.25">
      <c r="A3910" s="5"/>
      <c r="B3910" s="5"/>
      <c r="C3910" s="5"/>
      <c r="D3910" s="5"/>
      <c r="E3910" s="70"/>
      <c r="F3910" s="70"/>
      <c r="G3910" s="70"/>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5"/>
    </row>
    <row r="3911" spans="1:32" ht="14.25" customHeight="1" x14ac:dyDescent="0.25">
      <c r="A3911" s="5"/>
      <c r="B3911" s="5"/>
      <c r="C3911" s="5"/>
      <c r="D3911" s="5"/>
      <c r="E3911" s="70"/>
      <c r="F3911" s="70"/>
      <c r="G3911" s="70"/>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5"/>
    </row>
    <row r="3912" spans="1:32" ht="14.25" customHeight="1" x14ac:dyDescent="0.25">
      <c r="A3912" s="5"/>
      <c r="B3912" s="5"/>
      <c r="C3912" s="5"/>
      <c r="D3912" s="5"/>
      <c r="E3912" s="70"/>
      <c r="F3912" s="70"/>
      <c r="G3912" s="70"/>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5"/>
    </row>
    <row r="3913" spans="1:32" ht="14.25" customHeight="1" x14ac:dyDescent="0.25">
      <c r="A3913" s="5"/>
      <c r="B3913" s="5"/>
      <c r="C3913" s="5"/>
      <c r="D3913" s="5"/>
      <c r="E3913" s="70"/>
      <c r="F3913" s="70"/>
      <c r="G3913" s="70"/>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5"/>
    </row>
    <row r="3914" spans="1:32" ht="14.25" customHeight="1" x14ac:dyDescent="0.25">
      <c r="A3914" s="5"/>
      <c r="B3914" s="5"/>
      <c r="C3914" s="5"/>
      <c r="D3914" s="5"/>
      <c r="E3914" s="70"/>
      <c r="F3914" s="70"/>
      <c r="G3914" s="70"/>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5"/>
    </row>
    <row r="3915" spans="1:32" ht="14.25" customHeight="1" x14ac:dyDescent="0.25">
      <c r="A3915" s="5"/>
      <c r="B3915" s="5"/>
      <c r="C3915" s="5"/>
      <c r="D3915" s="5"/>
      <c r="E3915" s="70"/>
      <c r="F3915" s="70"/>
      <c r="G3915" s="70"/>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5"/>
    </row>
    <row r="3916" spans="1:32" ht="14.25" customHeight="1" x14ac:dyDescent="0.25">
      <c r="A3916" s="5"/>
      <c r="B3916" s="5"/>
      <c r="C3916" s="5"/>
      <c r="D3916" s="5"/>
      <c r="E3916" s="70"/>
      <c r="F3916" s="70"/>
      <c r="G3916" s="70"/>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5"/>
    </row>
    <row r="3917" spans="1:32" ht="14.25" customHeight="1" x14ac:dyDescent="0.25">
      <c r="A3917" s="5"/>
      <c r="B3917" s="5"/>
      <c r="C3917" s="5"/>
      <c r="D3917" s="5"/>
      <c r="E3917" s="70"/>
      <c r="F3917" s="70"/>
      <c r="G3917" s="70"/>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5"/>
    </row>
    <row r="3918" spans="1:32" ht="14.25" customHeight="1" x14ac:dyDescent="0.25">
      <c r="A3918" s="5"/>
      <c r="B3918" s="5"/>
      <c r="C3918" s="5"/>
      <c r="D3918" s="5"/>
      <c r="E3918" s="70"/>
      <c r="F3918" s="70"/>
      <c r="G3918" s="70"/>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5"/>
    </row>
    <row r="3919" spans="1:32" ht="14.25" customHeight="1" x14ac:dyDescent="0.25">
      <c r="A3919" s="5"/>
      <c r="B3919" s="5"/>
      <c r="C3919" s="5"/>
      <c r="D3919" s="5"/>
      <c r="E3919" s="70"/>
      <c r="F3919" s="70"/>
      <c r="G3919" s="70"/>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5"/>
    </row>
    <row r="3920" spans="1:32" ht="14.25" customHeight="1" x14ac:dyDescent="0.25">
      <c r="A3920" s="5"/>
      <c r="B3920" s="5"/>
      <c r="C3920" s="5"/>
      <c r="D3920" s="5"/>
      <c r="E3920" s="70"/>
      <c r="F3920" s="70"/>
      <c r="G3920" s="70"/>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5"/>
    </row>
    <row r="3921" spans="1:32" ht="14.25" customHeight="1" x14ac:dyDescent="0.25">
      <c r="A3921" s="5"/>
      <c r="B3921" s="5"/>
      <c r="C3921" s="5"/>
      <c r="D3921" s="5"/>
      <c r="E3921" s="70"/>
      <c r="F3921" s="70"/>
      <c r="G3921" s="70"/>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5"/>
    </row>
    <row r="3922" spans="1:32" ht="14.25" customHeight="1" x14ac:dyDescent="0.25">
      <c r="A3922" s="5"/>
      <c r="B3922" s="5"/>
      <c r="C3922" s="5"/>
      <c r="D3922" s="5"/>
      <c r="E3922" s="70"/>
      <c r="F3922" s="70"/>
      <c r="G3922" s="70"/>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5"/>
    </row>
    <row r="3923" spans="1:32" ht="14.25" customHeight="1" x14ac:dyDescent="0.25">
      <c r="A3923" s="5"/>
      <c r="B3923" s="5"/>
      <c r="C3923" s="5"/>
      <c r="D3923" s="5"/>
      <c r="E3923" s="70"/>
      <c r="F3923" s="70"/>
      <c r="G3923" s="70"/>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5"/>
    </row>
    <row r="3924" spans="1:32" ht="14.25" customHeight="1" x14ac:dyDescent="0.25">
      <c r="A3924" s="5"/>
      <c r="B3924" s="5"/>
      <c r="C3924" s="5"/>
      <c r="D3924" s="5"/>
      <c r="E3924" s="70"/>
      <c r="F3924" s="70"/>
      <c r="G3924" s="70"/>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5"/>
    </row>
    <row r="3925" spans="1:32" ht="14.25" customHeight="1" x14ac:dyDescent="0.25">
      <c r="A3925" s="5"/>
      <c r="B3925" s="5"/>
      <c r="C3925" s="5"/>
      <c r="D3925" s="5"/>
      <c r="E3925" s="70"/>
      <c r="F3925" s="70"/>
      <c r="G3925" s="70"/>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5"/>
    </row>
    <row r="3926" spans="1:32" ht="14.25" customHeight="1" x14ac:dyDescent="0.25">
      <c r="A3926" s="5"/>
      <c r="B3926" s="5"/>
      <c r="C3926" s="5"/>
      <c r="D3926" s="5"/>
      <c r="E3926" s="70"/>
      <c r="F3926" s="70"/>
      <c r="G3926" s="70"/>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5"/>
    </row>
    <row r="3927" spans="1:32" ht="14.25" customHeight="1" x14ac:dyDescent="0.25">
      <c r="A3927" s="5"/>
      <c r="B3927" s="5"/>
      <c r="C3927" s="5"/>
      <c r="D3927" s="5"/>
      <c r="E3927" s="70"/>
      <c r="F3927" s="70"/>
      <c r="G3927" s="70"/>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5"/>
    </row>
    <row r="3928" spans="1:32" ht="14.25" customHeight="1" x14ac:dyDescent="0.25">
      <c r="A3928" s="5"/>
      <c r="B3928" s="5"/>
      <c r="C3928" s="5"/>
      <c r="D3928" s="5"/>
      <c r="E3928" s="70"/>
      <c r="F3928" s="70"/>
      <c r="G3928" s="70"/>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5"/>
    </row>
    <row r="3929" spans="1:32" ht="14.25" customHeight="1" x14ac:dyDescent="0.25">
      <c r="A3929" s="5"/>
      <c r="B3929" s="5"/>
      <c r="C3929" s="5"/>
      <c r="D3929" s="5"/>
      <c r="E3929" s="70"/>
      <c r="F3929" s="70"/>
      <c r="G3929" s="70"/>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5"/>
    </row>
    <row r="3930" spans="1:32" ht="14.25" customHeight="1" x14ac:dyDescent="0.25">
      <c r="A3930" s="5"/>
      <c r="B3930" s="5"/>
      <c r="C3930" s="5"/>
      <c r="D3930" s="5"/>
      <c r="E3930" s="70"/>
      <c r="F3930" s="70"/>
      <c r="G3930" s="70"/>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5"/>
    </row>
    <row r="3931" spans="1:32" ht="14.25" customHeight="1" x14ac:dyDescent="0.25">
      <c r="A3931" s="5"/>
      <c r="B3931" s="5"/>
      <c r="C3931" s="5"/>
      <c r="D3931" s="5"/>
      <c r="E3931" s="70"/>
      <c r="F3931" s="70"/>
      <c r="G3931" s="70"/>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5"/>
    </row>
    <row r="3932" spans="1:32" ht="14.25" customHeight="1" x14ac:dyDescent="0.25">
      <c r="A3932" s="5"/>
      <c r="B3932" s="5"/>
      <c r="C3932" s="5"/>
      <c r="D3932" s="5"/>
      <c r="E3932" s="70"/>
      <c r="F3932" s="70"/>
      <c r="G3932" s="70"/>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5"/>
    </row>
    <row r="3933" spans="1:32" ht="14.25" customHeight="1" x14ac:dyDescent="0.25">
      <c r="A3933" s="5"/>
      <c r="B3933" s="5"/>
      <c r="C3933" s="5"/>
      <c r="D3933" s="5"/>
      <c r="E3933" s="70"/>
      <c r="F3933" s="70"/>
      <c r="G3933" s="70"/>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5"/>
    </row>
    <row r="3934" spans="1:32" ht="14.25" customHeight="1" x14ac:dyDescent="0.25">
      <c r="A3934" s="5"/>
      <c r="B3934" s="5"/>
      <c r="C3934" s="5"/>
      <c r="D3934" s="5"/>
      <c r="E3934" s="70"/>
      <c r="F3934" s="70"/>
      <c r="G3934" s="70"/>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5"/>
    </row>
    <row r="3935" spans="1:32" ht="14.25" customHeight="1" x14ac:dyDescent="0.25">
      <c r="A3935" s="5"/>
      <c r="B3935" s="5"/>
      <c r="C3935" s="5"/>
      <c r="D3935" s="5"/>
      <c r="E3935" s="70"/>
      <c r="F3935" s="70"/>
      <c r="G3935" s="70"/>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5"/>
    </row>
    <row r="3936" spans="1:32" ht="14.25" customHeight="1" x14ac:dyDescent="0.25">
      <c r="A3936" s="5"/>
      <c r="B3936" s="5"/>
      <c r="C3936" s="5"/>
      <c r="D3936" s="5"/>
      <c r="E3936" s="70"/>
      <c r="F3936" s="70"/>
      <c r="G3936" s="70"/>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5"/>
    </row>
    <row r="3937" spans="1:32" ht="14.25" customHeight="1" x14ac:dyDescent="0.25">
      <c r="A3937" s="5"/>
      <c r="B3937" s="5"/>
      <c r="C3937" s="5"/>
      <c r="D3937" s="5"/>
      <c r="E3937" s="70"/>
      <c r="F3937" s="70"/>
      <c r="G3937" s="70"/>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5"/>
    </row>
    <row r="3938" spans="1:32" ht="14.25" customHeight="1" x14ac:dyDescent="0.25">
      <c r="A3938" s="5"/>
      <c r="B3938" s="5"/>
      <c r="C3938" s="5"/>
      <c r="D3938" s="5"/>
      <c r="E3938" s="70"/>
      <c r="F3938" s="70"/>
      <c r="G3938" s="70"/>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5"/>
    </row>
    <row r="3939" spans="1:32" ht="14.25" customHeight="1" x14ac:dyDescent="0.25">
      <c r="A3939" s="5"/>
      <c r="B3939" s="5"/>
      <c r="C3939" s="5"/>
      <c r="D3939" s="5"/>
      <c r="E3939" s="70"/>
      <c r="F3939" s="70"/>
      <c r="G3939" s="70"/>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5"/>
    </row>
    <row r="3940" spans="1:32" ht="14.25" customHeight="1" x14ac:dyDescent="0.25">
      <c r="A3940" s="5"/>
      <c r="B3940" s="5"/>
      <c r="C3940" s="5"/>
      <c r="D3940" s="5"/>
      <c r="E3940" s="70"/>
      <c r="F3940" s="70"/>
      <c r="G3940" s="70"/>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5"/>
    </row>
    <row r="3941" spans="1:32" ht="14.25" customHeight="1" x14ac:dyDescent="0.25">
      <c r="A3941" s="5"/>
      <c r="B3941" s="5"/>
      <c r="C3941" s="5"/>
      <c r="D3941" s="5"/>
      <c r="E3941" s="70"/>
      <c r="F3941" s="70"/>
      <c r="G3941" s="70"/>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5"/>
    </row>
    <row r="3942" spans="1:32" ht="14.25" customHeight="1" x14ac:dyDescent="0.25">
      <c r="A3942" s="5"/>
      <c r="B3942" s="5"/>
      <c r="C3942" s="5"/>
      <c r="D3942" s="5"/>
      <c r="E3942" s="70"/>
      <c r="F3942" s="70"/>
      <c r="G3942" s="70"/>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5"/>
    </row>
    <row r="3943" spans="1:32" ht="14.25" customHeight="1" x14ac:dyDescent="0.25">
      <c r="A3943" s="5"/>
      <c r="B3943" s="5"/>
      <c r="C3943" s="5"/>
      <c r="D3943" s="5"/>
      <c r="E3943" s="70"/>
      <c r="F3943" s="70"/>
      <c r="G3943" s="70"/>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5"/>
    </row>
    <row r="3944" spans="1:32" ht="14.25" customHeight="1" x14ac:dyDescent="0.25">
      <c r="A3944" s="5"/>
      <c r="B3944" s="5"/>
      <c r="C3944" s="5"/>
      <c r="D3944" s="5"/>
      <c r="E3944" s="70"/>
      <c r="F3944" s="70"/>
      <c r="G3944" s="70"/>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5"/>
    </row>
    <row r="3945" spans="1:32" ht="14.25" customHeight="1" x14ac:dyDescent="0.25">
      <c r="A3945" s="5"/>
      <c r="B3945" s="5"/>
      <c r="C3945" s="5"/>
      <c r="D3945" s="5"/>
      <c r="E3945" s="70"/>
      <c r="F3945" s="70"/>
      <c r="G3945" s="70"/>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5"/>
    </row>
    <row r="3946" spans="1:32" ht="14.25" customHeight="1" x14ac:dyDescent="0.25">
      <c r="A3946" s="5"/>
      <c r="B3946" s="5"/>
      <c r="C3946" s="5"/>
      <c r="D3946" s="5"/>
      <c r="E3946" s="70"/>
      <c r="F3946" s="70"/>
      <c r="G3946" s="70"/>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5"/>
    </row>
    <row r="3947" spans="1:32" ht="14.25" customHeight="1" x14ac:dyDescent="0.25">
      <c r="A3947" s="5"/>
      <c r="B3947" s="5"/>
      <c r="C3947" s="5"/>
      <c r="D3947" s="5"/>
      <c r="E3947" s="70"/>
      <c r="F3947" s="70"/>
      <c r="G3947" s="70"/>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5"/>
    </row>
    <row r="3948" spans="1:32" ht="14.25" customHeight="1" x14ac:dyDescent="0.25">
      <c r="A3948" s="5"/>
      <c r="B3948" s="5"/>
      <c r="C3948" s="5"/>
      <c r="D3948" s="5"/>
      <c r="E3948" s="70"/>
      <c r="F3948" s="70"/>
      <c r="G3948" s="70"/>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5"/>
    </row>
    <row r="3949" spans="1:32" ht="14.25" customHeight="1" x14ac:dyDescent="0.25">
      <c r="A3949" s="5"/>
      <c r="B3949" s="5"/>
      <c r="C3949" s="5"/>
      <c r="D3949" s="5"/>
      <c r="E3949" s="70"/>
      <c r="F3949" s="70"/>
      <c r="G3949" s="70"/>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5"/>
    </row>
    <row r="3950" spans="1:32" ht="14.25" customHeight="1" x14ac:dyDescent="0.25">
      <c r="A3950" s="5"/>
      <c r="B3950" s="5"/>
      <c r="C3950" s="5"/>
      <c r="D3950" s="5"/>
      <c r="E3950" s="70"/>
      <c r="F3950" s="70"/>
      <c r="G3950" s="70"/>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5"/>
    </row>
    <row r="3951" spans="1:32" ht="14.25" customHeight="1" x14ac:dyDescent="0.25">
      <c r="A3951" s="5"/>
      <c r="B3951" s="5"/>
      <c r="C3951" s="5"/>
      <c r="D3951" s="5"/>
      <c r="E3951" s="70"/>
      <c r="F3951" s="70"/>
      <c r="G3951" s="70"/>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5"/>
    </row>
    <row r="3952" spans="1:32" ht="14.25" customHeight="1" x14ac:dyDescent="0.25">
      <c r="A3952" s="5"/>
      <c r="B3952" s="5"/>
      <c r="C3952" s="5"/>
      <c r="D3952" s="5"/>
      <c r="E3952" s="70"/>
      <c r="F3952" s="70"/>
      <c r="G3952" s="70"/>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5"/>
    </row>
    <row r="3953" spans="1:32" ht="14.25" customHeight="1" x14ac:dyDescent="0.25">
      <c r="A3953" s="5"/>
      <c r="B3953" s="5"/>
      <c r="C3953" s="5"/>
      <c r="D3953" s="5"/>
      <c r="E3953" s="70"/>
      <c r="F3953" s="70"/>
      <c r="G3953" s="70"/>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5"/>
    </row>
    <row r="3954" spans="1:32" ht="14.25" customHeight="1" x14ac:dyDescent="0.25">
      <c r="A3954" s="5"/>
      <c r="B3954" s="5"/>
      <c r="C3954" s="5"/>
      <c r="D3954" s="5"/>
      <c r="E3954" s="70"/>
      <c r="F3954" s="70"/>
      <c r="G3954" s="70"/>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5"/>
    </row>
    <row r="3955" spans="1:32" ht="14.25" customHeight="1" x14ac:dyDescent="0.25">
      <c r="A3955" s="5"/>
      <c r="B3955" s="5"/>
      <c r="C3955" s="5"/>
      <c r="D3955" s="5"/>
      <c r="E3955" s="70"/>
      <c r="F3955" s="70"/>
      <c r="G3955" s="70"/>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5"/>
    </row>
    <row r="3956" spans="1:32" ht="14.25" customHeight="1" x14ac:dyDescent="0.25">
      <c r="A3956" s="5"/>
      <c r="B3956" s="5"/>
      <c r="C3956" s="5"/>
      <c r="D3956" s="5"/>
      <c r="E3956" s="70"/>
      <c r="F3956" s="70"/>
      <c r="G3956" s="70"/>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5"/>
    </row>
    <row r="3957" spans="1:32" ht="14.25" customHeight="1" x14ac:dyDescent="0.25">
      <c r="A3957" s="5"/>
      <c r="B3957" s="5"/>
      <c r="C3957" s="5"/>
      <c r="D3957" s="5"/>
      <c r="E3957" s="70"/>
      <c r="F3957" s="70"/>
      <c r="G3957" s="70"/>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5"/>
    </row>
    <row r="3958" spans="1:32" ht="14.25" customHeight="1" x14ac:dyDescent="0.25">
      <c r="A3958" s="5"/>
      <c r="B3958" s="5"/>
      <c r="C3958" s="5"/>
      <c r="D3958" s="5"/>
      <c r="E3958" s="70"/>
      <c r="F3958" s="70"/>
      <c r="G3958" s="70"/>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5"/>
    </row>
    <row r="3959" spans="1:32" ht="14.25" customHeight="1" x14ac:dyDescent="0.25">
      <c r="A3959" s="5"/>
      <c r="B3959" s="5"/>
      <c r="C3959" s="5"/>
      <c r="D3959" s="5"/>
      <c r="E3959" s="70"/>
      <c r="F3959" s="70"/>
      <c r="G3959" s="70"/>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5"/>
    </row>
    <row r="3960" spans="1:32" ht="14.25" customHeight="1" x14ac:dyDescent="0.25">
      <c r="A3960" s="5"/>
      <c r="B3960" s="5"/>
      <c r="C3960" s="5"/>
      <c r="D3960" s="5"/>
      <c r="E3960" s="70"/>
      <c r="F3960" s="70"/>
      <c r="G3960" s="70"/>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5"/>
    </row>
    <row r="3961" spans="1:32" ht="14.25" customHeight="1" x14ac:dyDescent="0.25">
      <c r="A3961" s="5"/>
      <c r="B3961" s="5"/>
      <c r="C3961" s="5"/>
      <c r="D3961" s="5"/>
      <c r="E3961" s="70"/>
      <c r="F3961" s="70"/>
      <c r="G3961" s="70"/>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5"/>
    </row>
    <row r="3962" spans="1:32" ht="14.25" customHeight="1" x14ac:dyDescent="0.25">
      <c r="A3962" s="5"/>
      <c r="B3962" s="5"/>
      <c r="C3962" s="5"/>
      <c r="D3962" s="5"/>
      <c r="E3962" s="70"/>
      <c r="F3962" s="70"/>
      <c r="G3962" s="70"/>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5"/>
    </row>
    <row r="3963" spans="1:32" ht="14.25" customHeight="1" x14ac:dyDescent="0.25">
      <c r="A3963" s="5"/>
      <c r="B3963" s="5"/>
      <c r="C3963" s="5"/>
      <c r="D3963" s="5"/>
      <c r="E3963" s="70"/>
      <c r="F3963" s="70"/>
      <c r="G3963" s="70"/>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5"/>
    </row>
    <row r="3964" spans="1:32" ht="14.25" customHeight="1" x14ac:dyDescent="0.25">
      <c r="A3964" s="5"/>
      <c r="B3964" s="5"/>
      <c r="C3964" s="5"/>
      <c r="D3964" s="5"/>
      <c r="E3964" s="70"/>
      <c r="F3964" s="70"/>
      <c r="G3964" s="70"/>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5"/>
    </row>
    <row r="3965" spans="1:32" ht="14.25" customHeight="1" x14ac:dyDescent="0.25">
      <c r="A3965" s="5"/>
      <c r="B3965" s="5"/>
      <c r="C3965" s="5"/>
      <c r="D3965" s="5"/>
      <c r="E3965" s="70"/>
      <c r="F3965" s="70"/>
      <c r="G3965" s="70"/>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5"/>
    </row>
    <row r="3966" spans="1:32" ht="14.25" customHeight="1" x14ac:dyDescent="0.25">
      <c r="A3966" s="5"/>
      <c r="B3966" s="5"/>
      <c r="C3966" s="5"/>
      <c r="D3966" s="5"/>
      <c r="E3966" s="70"/>
      <c r="F3966" s="70"/>
      <c r="G3966" s="70"/>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5"/>
    </row>
    <row r="3967" spans="1:32" ht="14.25" customHeight="1" x14ac:dyDescent="0.25">
      <c r="A3967" s="5"/>
      <c r="B3967" s="5"/>
      <c r="C3967" s="5"/>
      <c r="D3967" s="5"/>
      <c r="E3967" s="70"/>
      <c r="F3967" s="70"/>
      <c r="G3967" s="70"/>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5"/>
    </row>
    <row r="3968" spans="1:32" ht="14.25" customHeight="1" x14ac:dyDescent="0.25">
      <c r="A3968" s="5"/>
      <c r="B3968" s="5"/>
      <c r="C3968" s="5"/>
      <c r="D3968" s="5"/>
      <c r="E3968" s="70"/>
      <c r="F3968" s="70"/>
      <c r="G3968" s="70"/>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5"/>
    </row>
    <row r="3969" spans="1:32" ht="14.25" customHeight="1" x14ac:dyDescent="0.25">
      <c r="A3969" s="5"/>
      <c r="B3969" s="5"/>
      <c r="C3969" s="5"/>
      <c r="D3969" s="5"/>
      <c r="E3969" s="70"/>
      <c r="F3969" s="70"/>
      <c r="G3969" s="70"/>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5"/>
    </row>
    <row r="3970" spans="1:32" ht="14.25" customHeight="1" x14ac:dyDescent="0.25">
      <c r="A3970" s="5"/>
      <c r="B3970" s="5"/>
      <c r="C3970" s="5"/>
      <c r="D3970" s="5"/>
      <c r="E3970" s="70"/>
      <c r="F3970" s="70"/>
      <c r="G3970" s="70"/>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5"/>
    </row>
    <row r="3971" spans="1:32" ht="14.25" customHeight="1" x14ac:dyDescent="0.25">
      <c r="A3971" s="5"/>
      <c r="B3971" s="5"/>
      <c r="C3971" s="5"/>
      <c r="D3971" s="5"/>
      <c r="E3971" s="70"/>
      <c r="F3971" s="70"/>
      <c r="G3971" s="70"/>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5"/>
    </row>
    <row r="3972" spans="1:32" ht="14.25" customHeight="1" x14ac:dyDescent="0.25">
      <c r="A3972" s="5"/>
      <c r="B3972" s="5"/>
      <c r="C3972" s="5"/>
      <c r="D3972" s="5"/>
      <c r="E3972" s="70"/>
      <c r="F3972" s="70"/>
      <c r="G3972" s="70"/>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5"/>
    </row>
    <row r="3973" spans="1:32" ht="14.25" customHeight="1" x14ac:dyDescent="0.25">
      <c r="A3973" s="5"/>
      <c r="B3973" s="5"/>
      <c r="C3973" s="5"/>
      <c r="D3973" s="5"/>
      <c r="E3973" s="70"/>
      <c r="F3973" s="70"/>
      <c r="G3973" s="70"/>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5"/>
    </row>
    <row r="3974" spans="1:32" ht="14.25" customHeight="1" x14ac:dyDescent="0.25">
      <c r="A3974" s="5"/>
      <c r="B3974" s="5"/>
      <c r="C3974" s="5"/>
      <c r="D3974" s="5"/>
      <c r="E3974" s="70"/>
      <c r="F3974" s="70"/>
      <c r="G3974" s="70"/>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5"/>
    </row>
    <row r="3975" spans="1:32" ht="14.25" customHeight="1" x14ac:dyDescent="0.25">
      <c r="A3975" s="5"/>
      <c r="B3975" s="5"/>
      <c r="C3975" s="5"/>
      <c r="D3975" s="5"/>
      <c r="E3975" s="70"/>
      <c r="F3975" s="70"/>
      <c r="G3975" s="70"/>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5"/>
    </row>
    <row r="3976" spans="1:32" ht="14.25" customHeight="1" x14ac:dyDescent="0.25">
      <c r="A3976" s="5"/>
      <c r="B3976" s="5"/>
      <c r="C3976" s="5"/>
      <c r="D3976" s="5"/>
      <c r="E3976" s="70"/>
      <c r="F3976" s="70"/>
      <c r="G3976" s="70"/>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5"/>
    </row>
    <row r="3977" spans="1:32" ht="14.25" customHeight="1" x14ac:dyDescent="0.25">
      <c r="A3977" s="5"/>
      <c r="B3977" s="5"/>
      <c r="C3977" s="5"/>
      <c r="D3977" s="5"/>
      <c r="E3977" s="70"/>
      <c r="F3977" s="70"/>
      <c r="G3977" s="70"/>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5"/>
    </row>
    <row r="3978" spans="1:32" ht="14.25" customHeight="1" x14ac:dyDescent="0.25">
      <c r="A3978" s="5"/>
      <c r="B3978" s="5"/>
      <c r="C3978" s="5"/>
      <c r="D3978" s="5"/>
      <c r="E3978" s="70"/>
      <c r="F3978" s="70"/>
      <c r="G3978" s="70"/>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5"/>
    </row>
    <row r="3979" spans="1:32" ht="14.25" customHeight="1" x14ac:dyDescent="0.25">
      <c r="A3979" s="5"/>
      <c r="B3979" s="5"/>
      <c r="C3979" s="5"/>
      <c r="D3979" s="5"/>
      <c r="E3979" s="70"/>
      <c r="F3979" s="70"/>
      <c r="G3979" s="70"/>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5"/>
    </row>
    <row r="3980" spans="1:32" ht="14.25" customHeight="1" x14ac:dyDescent="0.25">
      <c r="A3980" s="5"/>
      <c r="B3980" s="5"/>
      <c r="C3980" s="5"/>
      <c r="D3980" s="5"/>
      <c r="E3980" s="70"/>
      <c r="F3980" s="70"/>
      <c r="G3980" s="70"/>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5"/>
    </row>
    <row r="3981" spans="1:32" ht="14.25" customHeight="1" x14ac:dyDescent="0.25">
      <c r="A3981" s="5"/>
      <c r="B3981" s="5"/>
      <c r="C3981" s="5"/>
      <c r="D3981" s="5"/>
      <c r="E3981" s="70"/>
      <c r="F3981" s="70"/>
      <c r="G3981" s="70"/>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5"/>
    </row>
    <row r="3982" spans="1:32" ht="14.25" customHeight="1" x14ac:dyDescent="0.25">
      <c r="A3982" s="5"/>
      <c r="B3982" s="5"/>
      <c r="C3982" s="5"/>
      <c r="D3982" s="5"/>
      <c r="E3982" s="70"/>
      <c r="F3982" s="70"/>
      <c r="G3982" s="70"/>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5"/>
    </row>
    <row r="3983" spans="1:32" ht="14.25" customHeight="1" x14ac:dyDescent="0.25">
      <c r="A3983" s="5"/>
      <c r="B3983" s="5"/>
      <c r="C3983" s="5"/>
      <c r="D3983" s="5"/>
      <c r="E3983" s="70"/>
      <c r="F3983" s="70"/>
      <c r="G3983" s="70"/>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5"/>
    </row>
    <row r="3984" spans="1:32" ht="14.25" customHeight="1" x14ac:dyDescent="0.25">
      <c r="A3984" s="5"/>
      <c r="B3984" s="5"/>
      <c r="C3984" s="5"/>
      <c r="D3984" s="5"/>
      <c r="E3984" s="70"/>
      <c r="F3984" s="70"/>
      <c r="G3984" s="70"/>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5"/>
    </row>
    <row r="3985" spans="1:32" ht="14.25" customHeight="1" x14ac:dyDescent="0.25">
      <c r="A3985" s="5"/>
      <c r="B3985" s="5"/>
      <c r="C3985" s="5"/>
      <c r="D3985" s="5"/>
      <c r="E3985" s="70"/>
      <c r="F3985" s="70"/>
      <c r="G3985" s="70"/>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5"/>
    </row>
    <row r="3986" spans="1:32" ht="14.25" customHeight="1" x14ac:dyDescent="0.25">
      <c r="A3986" s="5"/>
      <c r="B3986" s="5"/>
      <c r="C3986" s="5"/>
      <c r="D3986" s="5"/>
      <c r="E3986" s="70"/>
      <c r="F3986" s="70"/>
      <c r="G3986" s="70"/>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5"/>
    </row>
    <row r="3987" spans="1:32" ht="14.25" customHeight="1" x14ac:dyDescent="0.25">
      <c r="A3987" s="5"/>
      <c r="B3987" s="5"/>
      <c r="C3987" s="5"/>
      <c r="D3987" s="5"/>
      <c r="E3987" s="70"/>
      <c r="F3987" s="70"/>
      <c r="G3987" s="70"/>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5"/>
    </row>
    <row r="3988" spans="1:32" ht="14.25" customHeight="1" x14ac:dyDescent="0.25">
      <c r="A3988" s="5"/>
      <c r="B3988" s="5"/>
      <c r="C3988" s="5"/>
      <c r="D3988" s="5"/>
      <c r="E3988" s="70"/>
      <c r="F3988" s="70"/>
      <c r="G3988" s="70"/>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5"/>
    </row>
    <row r="3989" spans="1:32" ht="14.25" customHeight="1" x14ac:dyDescent="0.25">
      <c r="A3989" s="5"/>
      <c r="B3989" s="5"/>
      <c r="C3989" s="5"/>
      <c r="D3989" s="5"/>
      <c r="E3989" s="70"/>
      <c r="F3989" s="70"/>
      <c r="G3989" s="70"/>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5"/>
    </row>
    <row r="3990" spans="1:32" ht="14.25" customHeight="1" x14ac:dyDescent="0.25">
      <c r="A3990" s="5"/>
      <c r="B3990" s="5"/>
      <c r="C3990" s="5"/>
      <c r="D3990" s="5"/>
      <c r="E3990" s="70"/>
      <c r="F3990" s="70"/>
      <c r="G3990" s="70"/>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5"/>
    </row>
    <row r="3991" spans="1:32" ht="14.25" customHeight="1" x14ac:dyDescent="0.25">
      <c r="A3991" s="5"/>
      <c r="B3991" s="5"/>
      <c r="C3991" s="5"/>
      <c r="D3991" s="5"/>
      <c r="E3991" s="70"/>
      <c r="F3991" s="70"/>
      <c r="G3991" s="70"/>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5"/>
    </row>
    <row r="3992" spans="1:32" ht="14.25" customHeight="1" x14ac:dyDescent="0.25">
      <c r="A3992" s="5"/>
      <c r="B3992" s="5"/>
      <c r="C3992" s="5"/>
      <c r="D3992" s="5"/>
      <c r="E3992" s="70"/>
      <c r="F3992" s="70"/>
      <c r="G3992" s="70"/>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5"/>
    </row>
    <row r="3993" spans="1:32" ht="14.25" customHeight="1" x14ac:dyDescent="0.25">
      <c r="A3993" s="5"/>
      <c r="B3993" s="5"/>
      <c r="C3993" s="5"/>
      <c r="D3993" s="5"/>
      <c r="E3993" s="70"/>
      <c r="F3993" s="70"/>
      <c r="G3993" s="70"/>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5"/>
    </row>
    <row r="3994" spans="1:32" ht="14.25" customHeight="1" x14ac:dyDescent="0.25">
      <c r="A3994" s="5"/>
      <c r="B3994" s="5"/>
      <c r="C3994" s="5"/>
      <c r="D3994" s="5"/>
      <c r="E3994" s="70"/>
      <c r="F3994" s="70"/>
      <c r="G3994" s="70"/>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5"/>
    </row>
    <row r="3995" spans="1:32" ht="14.25" customHeight="1" x14ac:dyDescent="0.25">
      <c r="A3995" s="5"/>
      <c r="B3995" s="5"/>
      <c r="C3995" s="5"/>
      <c r="D3995" s="5"/>
      <c r="E3995" s="70"/>
      <c r="F3995" s="70"/>
      <c r="G3995" s="70"/>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5"/>
    </row>
    <row r="3996" spans="1:32" ht="14.25" customHeight="1" x14ac:dyDescent="0.25">
      <c r="A3996" s="5"/>
      <c r="B3996" s="5"/>
      <c r="C3996" s="5"/>
      <c r="D3996" s="5"/>
      <c r="E3996" s="70"/>
      <c r="F3996" s="70"/>
      <c r="G3996" s="70"/>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5"/>
    </row>
    <row r="3997" spans="1:32" ht="14.25" customHeight="1" x14ac:dyDescent="0.25">
      <c r="A3997" s="5"/>
      <c r="B3997" s="5"/>
      <c r="C3997" s="5"/>
      <c r="D3997" s="5"/>
      <c r="E3997" s="70"/>
      <c r="F3997" s="70"/>
      <c r="G3997" s="70"/>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5"/>
    </row>
    <row r="3998" spans="1:32" ht="14.25" customHeight="1" x14ac:dyDescent="0.25">
      <c r="A3998" s="5"/>
      <c r="B3998" s="5"/>
      <c r="C3998" s="5"/>
      <c r="D3998" s="5"/>
      <c r="E3998" s="70"/>
      <c r="F3998" s="70"/>
      <c r="G3998" s="70"/>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5"/>
    </row>
    <row r="3999" spans="1:32" ht="14.25" customHeight="1" x14ac:dyDescent="0.25">
      <c r="A3999" s="5"/>
      <c r="B3999" s="5"/>
      <c r="C3999" s="5"/>
      <c r="D3999" s="5"/>
      <c r="E3999" s="70"/>
      <c r="F3999" s="70"/>
      <c r="G3999" s="70"/>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5"/>
    </row>
    <row r="4000" spans="1:32" ht="14.25" customHeight="1" x14ac:dyDescent="0.25">
      <c r="A4000" s="5"/>
      <c r="B4000" s="5"/>
      <c r="C4000" s="5"/>
      <c r="D4000" s="5"/>
      <c r="E4000" s="70"/>
      <c r="F4000" s="70"/>
      <c r="G4000" s="70"/>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5"/>
    </row>
    <row r="4001" spans="1:32" ht="14.25" customHeight="1" x14ac:dyDescent="0.25">
      <c r="A4001" s="5"/>
      <c r="B4001" s="5"/>
      <c r="C4001" s="5"/>
      <c r="D4001" s="5"/>
      <c r="E4001" s="70"/>
      <c r="F4001" s="70"/>
      <c r="G4001" s="70"/>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5"/>
    </row>
    <row r="4002" spans="1:32" ht="14.25" customHeight="1" x14ac:dyDescent="0.25">
      <c r="A4002" s="5"/>
      <c r="B4002" s="5"/>
      <c r="C4002" s="5"/>
      <c r="D4002" s="5"/>
      <c r="E4002" s="70"/>
      <c r="F4002" s="70"/>
      <c r="G4002" s="70"/>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5"/>
    </row>
    <row r="4003" spans="1:32" ht="14.25" customHeight="1" x14ac:dyDescent="0.25">
      <c r="A4003" s="5"/>
      <c r="B4003" s="5"/>
      <c r="C4003" s="5"/>
      <c r="D4003" s="5"/>
      <c r="E4003" s="70"/>
      <c r="F4003" s="70"/>
      <c r="G4003" s="70"/>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5"/>
    </row>
    <row r="4004" spans="1:32" ht="14.25" customHeight="1" x14ac:dyDescent="0.25">
      <c r="A4004" s="5"/>
      <c r="B4004" s="5"/>
      <c r="C4004" s="5"/>
      <c r="D4004" s="5"/>
      <c r="E4004" s="70"/>
      <c r="F4004" s="70"/>
      <c r="G4004" s="70"/>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5"/>
    </row>
    <row r="4005" spans="1:32" ht="14.25" customHeight="1" x14ac:dyDescent="0.25">
      <c r="A4005" s="5"/>
      <c r="B4005" s="5"/>
      <c r="C4005" s="5"/>
      <c r="D4005" s="5"/>
      <c r="E4005" s="70"/>
      <c r="F4005" s="70"/>
      <c r="G4005" s="70"/>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5"/>
    </row>
    <row r="4006" spans="1:32" ht="14.25" customHeight="1" x14ac:dyDescent="0.25">
      <c r="A4006" s="5"/>
      <c r="B4006" s="5"/>
      <c r="C4006" s="5"/>
      <c r="D4006" s="5"/>
      <c r="E4006" s="70"/>
      <c r="F4006" s="70"/>
      <c r="G4006" s="70"/>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5"/>
    </row>
    <row r="4007" spans="1:32" ht="14.25" customHeight="1" x14ac:dyDescent="0.25">
      <c r="A4007" s="5"/>
      <c r="B4007" s="5"/>
      <c r="C4007" s="5"/>
      <c r="D4007" s="5"/>
      <c r="E4007" s="70"/>
      <c r="F4007" s="70"/>
      <c r="G4007" s="70"/>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5"/>
    </row>
    <row r="4008" spans="1:32" ht="14.25" customHeight="1" x14ac:dyDescent="0.25">
      <c r="A4008" s="5"/>
      <c r="B4008" s="5"/>
      <c r="C4008" s="5"/>
      <c r="D4008" s="5"/>
      <c r="E4008" s="70"/>
      <c r="F4008" s="70"/>
      <c r="G4008" s="70"/>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5"/>
    </row>
    <row r="4009" spans="1:32" ht="14.25" customHeight="1" x14ac:dyDescent="0.25">
      <c r="A4009" s="5"/>
      <c r="B4009" s="5"/>
      <c r="C4009" s="5"/>
      <c r="D4009" s="5"/>
      <c r="E4009" s="70"/>
      <c r="F4009" s="70"/>
      <c r="G4009" s="70"/>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5"/>
    </row>
    <row r="4010" spans="1:32" ht="14.25" customHeight="1" x14ac:dyDescent="0.25">
      <c r="A4010" s="5"/>
      <c r="B4010" s="5"/>
      <c r="C4010" s="5"/>
      <c r="D4010" s="5"/>
      <c r="E4010" s="70"/>
      <c r="F4010" s="70"/>
      <c r="G4010" s="70"/>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5"/>
    </row>
    <row r="4011" spans="1:32" ht="14.25" customHeight="1" x14ac:dyDescent="0.25">
      <c r="A4011" s="5"/>
      <c r="B4011" s="5"/>
      <c r="C4011" s="5"/>
      <c r="D4011" s="5"/>
      <c r="E4011" s="70"/>
      <c r="F4011" s="70"/>
      <c r="G4011" s="70"/>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5"/>
    </row>
    <row r="4012" spans="1:32" ht="14.25" customHeight="1" x14ac:dyDescent="0.25">
      <c r="A4012" s="5"/>
      <c r="B4012" s="5"/>
      <c r="C4012" s="5"/>
      <c r="D4012" s="5"/>
      <c r="E4012" s="70"/>
      <c r="F4012" s="70"/>
      <c r="G4012" s="70"/>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5"/>
    </row>
    <row r="4013" spans="1:32" ht="14.25" customHeight="1" x14ac:dyDescent="0.25">
      <c r="A4013" s="5"/>
      <c r="B4013" s="5"/>
      <c r="C4013" s="5"/>
      <c r="D4013" s="5"/>
      <c r="E4013" s="70"/>
      <c r="F4013" s="70"/>
      <c r="G4013" s="70"/>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5"/>
    </row>
    <row r="4014" spans="1:32" ht="14.25" customHeight="1" x14ac:dyDescent="0.25">
      <c r="A4014" s="5"/>
      <c r="B4014" s="5"/>
      <c r="C4014" s="5"/>
      <c r="D4014" s="5"/>
      <c r="E4014" s="70"/>
      <c r="F4014" s="70"/>
      <c r="G4014" s="70"/>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5"/>
    </row>
    <row r="4015" spans="1:32" ht="14.25" customHeight="1" x14ac:dyDescent="0.25">
      <c r="A4015" s="5"/>
      <c r="B4015" s="5"/>
      <c r="C4015" s="5"/>
      <c r="D4015" s="5"/>
      <c r="E4015" s="70"/>
      <c r="F4015" s="70"/>
      <c r="G4015" s="70"/>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5"/>
    </row>
    <row r="4016" spans="1:32" ht="14.25" customHeight="1" x14ac:dyDescent="0.25">
      <c r="A4016" s="5"/>
      <c r="B4016" s="5"/>
      <c r="C4016" s="5"/>
      <c r="D4016" s="5"/>
      <c r="E4016" s="70"/>
      <c r="F4016" s="70"/>
      <c r="G4016" s="70"/>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5"/>
    </row>
    <row r="4017" spans="1:32" ht="14.25" customHeight="1" x14ac:dyDescent="0.25">
      <c r="A4017" s="5"/>
      <c r="B4017" s="5"/>
      <c r="C4017" s="5"/>
      <c r="D4017" s="5"/>
      <c r="E4017" s="70"/>
      <c r="F4017" s="70"/>
      <c r="G4017" s="70"/>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5"/>
    </row>
    <row r="4018" spans="1:32" ht="14.25" customHeight="1" x14ac:dyDescent="0.25">
      <c r="A4018" s="5"/>
      <c r="B4018" s="5"/>
      <c r="C4018" s="5"/>
      <c r="D4018" s="5"/>
      <c r="E4018" s="70"/>
      <c r="F4018" s="70"/>
      <c r="G4018" s="70"/>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5"/>
    </row>
    <row r="4019" spans="1:32" ht="14.25" customHeight="1" x14ac:dyDescent="0.25">
      <c r="A4019" s="5"/>
      <c r="B4019" s="5"/>
      <c r="C4019" s="5"/>
      <c r="D4019" s="5"/>
      <c r="E4019" s="70"/>
      <c r="F4019" s="70"/>
      <c r="G4019" s="70"/>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5"/>
    </row>
    <row r="4020" spans="1:32" ht="14.25" customHeight="1" x14ac:dyDescent="0.25">
      <c r="A4020" s="5"/>
      <c r="B4020" s="5"/>
      <c r="C4020" s="5"/>
      <c r="D4020" s="5"/>
      <c r="E4020" s="70"/>
      <c r="F4020" s="70"/>
      <c r="G4020" s="70"/>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5"/>
    </row>
    <row r="4021" spans="1:32" ht="14.25" customHeight="1" x14ac:dyDescent="0.25">
      <c r="A4021" s="5"/>
      <c r="B4021" s="5"/>
      <c r="C4021" s="5"/>
      <c r="D4021" s="5"/>
      <c r="E4021" s="70"/>
      <c r="F4021" s="70"/>
      <c r="G4021" s="70"/>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5"/>
    </row>
    <row r="4022" spans="1:32" ht="14.25" customHeight="1" x14ac:dyDescent="0.25">
      <c r="A4022" s="5"/>
      <c r="B4022" s="5"/>
      <c r="C4022" s="5"/>
      <c r="D4022" s="5"/>
      <c r="E4022" s="70"/>
      <c r="F4022" s="70"/>
      <c r="G4022" s="70"/>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5"/>
    </row>
    <row r="4023" spans="1:32" ht="14.25" customHeight="1" x14ac:dyDescent="0.25">
      <c r="A4023" s="5"/>
      <c r="B4023" s="5"/>
      <c r="C4023" s="5"/>
      <c r="D4023" s="5"/>
      <c r="E4023" s="70"/>
      <c r="F4023" s="70"/>
      <c r="G4023" s="70"/>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5"/>
    </row>
    <row r="4024" spans="1:32" ht="14.25" customHeight="1" x14ac:dyDescent="0.25">
      <c r="A4024" s="5"/>
      <c r="B4024" s="5"/>
      <c r="C4024" s="5"/>
      <c r="D4024" s="5"/>
      <c r="E4024" s="70"/>
      <c r="F4024" s="70"/>
      <c r="G4024" s="70"/>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5"/>
    </row>
    <row r="4025" spans="1:32" ht="14.25" customHeight="1" x14ac:dyDescent="0.25">
      <c r="A4025" s="5"/>
      <c r="B4025" s="5"/>
      <c r="C4025" s="5"/>
      <c r="D4025" s="5"/>
      <c r="E4025" s="70"/>
      <c r="F4025" s="70"/>
      <c r="G4025" s="70"/>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5"/>
    </row>
    <row r="4026" spans="1:32" ht="14.25" customHeight="1" x14ac:dyDescent="0.25">
      <c r="A4026" s="5"/>
      <c r="B4026" s="5"/>
      <c r="C4026" s="5"/>
      <c r="D4026" s="5"/>
      <c r="E4026" s="70"/>
      <c r="F4026" s="70"/>
      <c r="G4026" s="70"/>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5"/>
    </row>
    <row r="4027" spans="1:32" ht="14.25" customHeight="1" x14ac:dyDescent="0.25">
      <c r="A4027" s="5"/>
      <c r="B4027" s="5"/>
      <c r="C4027" s="5"/>
      <c r="D4027" s="5"/>
      <c r="E4027" s="70"/>
      <c r="F4027" s="70"/>
      <c r="G4027" s="70"/>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5"/>
    </row>
    <row r="4028" spans="1:32" ht="14.25" customHeight="1" x14ac:dyDescent="0.25">
      <c r="A4028" s="5"/>
      <c r="B4028" s="5"/>
      <c r="C4028" s="5"/>
      <c r="D4028" s="5"/>
      <c r="E4028" s="70"/>
      <c r="F4028" s="70"/>
      <c r="G4028" s="70"/>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5"/>
    </row>
    <row r="4029" spans="1:32" ht="14.25" customHeight="1" x14ac:dyDescent="0.25">
      <c r="A4029" s="5"/>
      <c r="B4029" s="5"/>
      <c r="C4029" s="5"/>
      <c r="D4029" s="5"/>
      <c r="E4029" s="70"/>
      <c r="F4029" s="70"/>
      <c r="G4029" s="70"/>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5"/>
    </row>
    <row r="4030" spans="1:32" ht="14.25" customHeight="1" x14ac:dyDescent="0.25">
      <c r="A4030" s="5"/>
      <c r="B4030" s="5"/>
      <c r="C4030" s="5"/>
      <c r="D4030" s="5"/>
      <c r="E4030" s="70"/>
      <c r="F4030" s="70"/>
      <c r="G4030" s="70"/>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5"/>
    </row>
    <row r="4031" spans="1:32" ht="14.25" customHeight="1" x14ac:dyDescent="0.25">
      <c r="A4031" s="5"/>
      <c r="B4031" s="5"/>
      <c r="C4031" s="5"/>
      <c r="D4031" s="5"/>
      <c r="E4031" s="70"/>
      <c r="F4031" s="70"/>
      <c r="G4031" s="70"/>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5"/>
    </row>
    <row r="4032" spans="1:32" ht="14.25" customHeight="1" x14ac:dyDescent="0.25">
      <c r="A4032" s="5"/>
      <c r="B4032" s="5"/>
      <c r="C4032" s="5"/>
      <c r="D4032" s="5"/>
      <c r="E4032" s="70"/>
      <c r="F4032" s="70"/>
      <c r="G4032" s="70"/>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5"/>
    </row>
    <row r="4033" spans="1:32" ht="14.25" customHeight="1" x14ac:dyDescent="0.25">
      <c r="A4033" s="5"/>
      <c r="B4033" s="5"/>
      <c r="C4033" s="5"/>
      <c r="D4033" s="5"/>
      <c r="E4033" s="70"/>
      <c r="F4033" s="70"/>
      <c r="G4033" s="70"/>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5"/>
    </row>
    <row r="4034" spans="1:32" ht="14.25" customHeight="1" x14ac:dyDescent="0.25">
      <c r="A4034" s="5"/>
      <c r="B4034" s="5"/>
      <c r="C4034" s="5"/>
      <c r="D4034" s="5"/>
      <c r="E4034" s="70"/>
      <c r="F4034" s="70"/>
      <c r="G4034" s="70"/>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5"/>
    </row>
    <row r="4035" spans="1:32" ht="14.25" customHeight="1" x14ac:dyDescent="0.25">
      <c r="A4035" s="5"/>
      <c r="B4035" s="5"/>
      <c r="C4035" s="5"/>
      <c r="D4035" s="5"/>
      <c r="E4035" s="70"/>
      <c r="F4035" s="70"/>
      <c r="G4035" s="70"/>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5"/>
    </row>
    <row r="4036" spans="1:32" ht="14.25" customHeight="1" x14ac:dyDescent="0.25">
      <c r="A4036" s="5"/>
      <c r="B4036" s="5"/>
      <c r="C4036" s="5"/>
      <c r="D4036" s="5"/>
      <c r="E4036" s="70"/>
      <c r="F4036" s="70"/>
      <c r="G4036" s="70"/>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5"/>
    </row>
    <row r="4037" spans="1:32" ht="14.25" customHeight="1" x14ac:dyDescent="0.25">
      <c r="A4037" s="5"/>
      <c r="B4037" s="5"/>
      <c r="C4037" s="5"/>
      <c r="D4037" s="5"/>
      <c r="E4037" s="70"/>
      <c r="F4037" s="70"/>
      <c r="G4037" s="70"/>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5"/>
    </row>
    <row r="4038" spans="1:32" ht="14.25" customHeight="1" x14ac:dyDescent="0.25">
      <c r="A4038" s="5"/>
      <c r="B4038" s="5"/>
      <c r="C4038" s="5"/>
      <c r="D4038" s="5"/>
      <c r="E4038" s="70"/>
      <c r="F4038" s="70"/>
      <c r="G4038" s="70"/>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5"/>
    </row>
    <row r="4039" spans="1:32" ht="14.25" customHeight="1" x14ac:dyDescent="0.25">
      <c r="A4039" s="5"/>
      <c r="B4039" s="5"/>
      <c r="C4039" s="5"/>
      <c r="D4039" s="5"/>
      <c r="E4039" s="70"/>
      <c r="F4039" s="70"/>
      <c r="G4039" s="70"/>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5"/>
    </row>
    <row r="4040" spans="1:32" ht="14.25" customHeight="1" x14ac:dyDescent="0.25">
      <c r="A4040" s="5"/>
      <c r="B4040" s="5"/>
      <c r="C4040" s="5"/>
      <c r="D4040" s="5"/>
      <c r="E4040" s="70"/>
      <c r="F4040" s="70"/>
      <c r="G4040" s="70"/>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5"/>
    </row>
    <row r="4041" spans="1:32" ht="14.25" customHeight="1" x14ac:dyDescent="0.25">
      <c r="A4041" s="5"/>
      <c r="B4041" s="5"/>
      <c r="C4041" s="5"/>
      <c r="D4041" s="5"/>
      <c r="E4041" s="70"/>
      <c r="F4041" s="70"/>
      <c r="G4041" s="70"/>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5"/>
    </row>
    <row r="4042" spans="1:32" ht="14.25" customHeight="1" x14ac:dyDescent="0.25">
      <c r="A4042" s="5"/>
      <c r="B4042" s="5"/>
      <c r="C4042" s="5"/>
      <c r="D4042" s="5"/>
      <c r="E4042" s="70"/>
      <c r="F4042" s="70"/>
      <c r="G4042" s="70"/>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5"/>
    </row>
    <row r="4043" spans="1:32" ht="14.25" customHeight="1" x14ac:dyDescent="0.25">
      <c r="A4043" s="5"/>
      <c r="B4043" s="5"/>
      <c r="C4043" s="5"/>
      <c r="D4043" s="5"/>
      <c r="E4043" s="70"/>
      <c r="F4043" s="70"/>
      <c r="G4043" s="70"/>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5"/>
    </row>
    <row r="4044" spans="1:32" ht="14.25" customHeight="1" x14ac:dyDescent="0.25">
      <c r="A4044" s="5"/>
      <c r="B4044" s="5"/>
      <c r="C4044" s="5"/>
      <c r="D4044" s="5"/>
      <c r="E4044" s="70"/>
      <c r="F4044" s="70"/>
      <c r="G4044" s="70"/>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5"/>
    </row>
    <row r="4045" spans="1:32" ht="14.25" customHeight="1" x14ac:dyDescent="0.25">
      <c r="A4045" s="5"/>
      <c r="B4045" s="5"/>
      <c r="C4045" s="5"/>
      <c r="D4045" s="5"/>
      <c r="E4045" s="70"/>
      <c r="F4045" s="70"/>
      <c r="G4045" s="70"/>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5"/>
    </row>
    <row r="4046" spans="1:32" ht="14.25" customHeight="1" x14ac:dyDescent="0.25">
      <c r="A4046" s="5"/>
      <c r="B4046" s="5"/>
      <c r="C4046" s="5"/>
      <c r="D4046" s="5"/>
      <c r="E4046" s="70"/>
      <c r="F4046" s="70"/>
      <c r="G4046" s="70"/>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5"/>
    </row>
    <row r="4047" spans="1:32" ht="14.25" customHeight="1" x14ac:dyDescent="0.25">
      <c r="A4047" s="5"/>
      <c r="B4047" s="5"/>
      <c r="C4047" s="5"/>
      <c r="D4047" s="5"/>
      <c r="E4047" s="70"/>
      <c r="F4047" s="70"/>
      <c r="G4047" s="70"/>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5"/>
    </row>
    <row r="4048" spans="1:32" ht="14.25" customHeight="1" x14ac:dyDescent="0.25">
      <c r="A4048" s="5"/>
      <c r="B4048" s="5"/>
      <c r="C4048" s="5"/>
      <c r="D4048" s="5"/>
      <c r="E4048" s="70"/>
      <c r="F4048" s="70"/>
      <c r="G4048" s="70"/>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5"/>
    </row>
    <row r="4049" spans="1:32" ht="14.25" customHeight="1" x14ac:dyDescent="0.25">
      <c r="A4049" s="5"/>
      <c r="B4049" s="5"/>
      <c r="C4049" s="5"/>
      <c r="D4049" s="5"/>
      <c r="E4049" s="70"/>
      <c r="F4049" s="70"/>
      <c r="G4049" s="70"/>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5"/>
    </row>
    <row r="4050" spans="1:32" ht="14.25" customHeight="1" x14ac:dyDescent="0.25">
      <c r="A4050" s="5"/>
      <c r="B4050" s="5"/>
      <c r="C4050" s="5"/>
      <c r="D4050" s="5"/>
      <c r="E4050" s="70"/>
      <c r="F4050" s="70"/>
      <c r="G4050" s="70"/>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5"/>
    </row>
    <row r="4051" spans="1:32" ht="14.25" customHeight="1" x14ac:dyDescent="0.25">
      <c r="A4051" s="5"/>
      <c r="B4051" s="5"/>
      <c r="C4051" s="5"/>
      <c r="D4051" s="5"/>
      <c r="E4051" s="70"/>
      <c r="F4051" s="70"/>
      <c r="G4051" s="70"/>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5"/>
    </row>
    <row r="4052" spans="1:32" ht="14.25" customHeight="1" x14ac:dyDescent="0.25">
      <c r="A4052" s="5"/>
      <c r="B4052" s="5"/>
      <c r="C4052" s="5"/>
      <c r="D4052" s="5"/>
      <c r="E4052" s="70"/>
      <c r="F4052" s="70"/>
      <c r="G4052" s="70"/>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5"/>
    </row>
    <row r="4053" spans="1:32" ht="14.25" customHeight="1" x14ac:dyDescent="0.25">
      <c r="A4053" s="5"/>
      <c r="B4053" s="5"/>
      <c r="C4053" s="5"/>
      <c r="D4053" s="5"/>
      <c r="E4053" s="70"/>
      <c r="F4053" s="70"/>
      <c r="G4053" s="70"/>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5"/>
    </row>
    <row r="4054" spans="1:32" ht="14.25" customHeight="1" x14ac:dyDescent="0.25">
      <c r="A4054" s="5"/>
      <c r="B4054" s="5"/>
      <c r="C4054" s="5"/>
      <c r="D4054" s="5"/>
      <c r="E4054" s="70"/>
      <c r="F4054" s="70"/>
      <c r="G4054" s="70"/>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5"/>
    </row>
    <row r="4055" spans="1:32" ht="14.25" customHeight="1" x14ac:dyDescent="0.25">
      <c r="A4055" s="5"/>
      <c r="B4055" s="5"/>
      <c r="C4055" s="5"/>
      <c r="D4055" s="5"/>
      <c r="E4055" s="70"/>
      <c r="F4055" s="70"/>
      <c r="G4055" s="70"/>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5"/>
    </row>
    <row r="4056" spans="1:32" ht="14.25" customHeight="1" x14ac:dyDescent="0.25">
      <c r="A4056" s="5"/>
      <c r="B4056" s="5"/>
      <c r="C4056" s="5"/>
      <c r="D4056" s="5"/>
      <c r="E4056" s="70"/>
      <c r="F4056" s="70"/>
      <c r="G4056" s="70"/>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5"/>
    </row>
    <row r="4057" spans="1:32" ht="14.25" customHeight="1" x14ac:dyDescent="0.25">
      <c r="A4057" s="5"/>
      <c r="B4057" s="5"/>
      <c r="C4057" s="5"/>
      <c r="D4057" s="5"/>
      <c r="E4057" s="70"/>
      <c r="F4057" s="70"/>
      <c r="G4057" s="70"/>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5"/>
    </row>
    <row r="4058" spans="1:32" ht="14.25" customHeight="1" x14ac:dyDescent="0.25">
      <c r="A4058" s="5"/>
      <c r="B4058" s="5"/>
      <c r="C4058" s="5"/>
      <c r="D4058" s="5"/>
      <c r="E4058" s="70"/>
      <c r="F4058" s="70"/>
      <c r="G4058" s="70"/>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5"/>
    </row>
    <row r="4059" spans="1:32" ht="14.25" customHeight="1" x14ac:dyDescent="0.25">
      <c r="A4059" s="5"/>
      <c r="B4059" s="5"/>
      <c r="C4059" s="5"/>
      <c r="D4059" s="5"/>
      <c r="E4059" s="70"/>
      <c r="F4059" s="70"/>
      <c r="G4059" s="70"/>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5"/>
    </row>
    <row r="4060" spans="1:32" ht="14.25" customHeight="1" x14ac:dyDescent="0.25">
      <c r="A4060" s="5"/>
      <c r="B4060" s="5"/>
      <c r="C4060" s="5"/>
      <c r="D4060" s="5"/>
      <c r="E4060" s="70"/>
      <c r="F4060" s="70"/>
      <c r="G4060" s="70"/>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5"/>
    </row>
    <row r="4061" spans="1:32" ht="14.25" customHeight="1" x14ac:dyDescent="0.25">
      <c r="A4061" s="5"/>
      <c r="B4061" s="5"/>
      <c r="C4061" s="5"/>
      <c r="D4061" s="5"/>
      <c r="E4061" s="70"/>
      <c r="F4061" s="70"/>
      <c r="G4061" s="70"/>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5"/>
    </row>
    <row r="4062" spans="1:32" ht="14.25" customHeight="1" x14ac:dyDescent="0.25">
      <c r="A4062" s="5"/>
      <c r="B4062" s="5"/>
      <c r="C4062" s="5"/>
      <c r="D4062" s="5"/>
      <c r="E4062" s="70"/>
      <c r="F4062" s="70"/>
      <c r="G4062" s="70"/>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5"/>
    </row>
    <row r="4063" spans="1:32" ht="14.25" customHeight="1" x14ac:dyDescent="0.25">
      <c r="A4063" s="5"/>
      <c r="B4063" s="5"/>
      <c r="C4063" s="5"/>
      <c r="D4063" s="5"/>
      <c r="E4063" s="70"/>
      <c r="F4063" s="70"/>
      <c r="G4063" s="70"/>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5"/>
    </row>
    <row r="4064" spans="1:32" ht="14.25" customHeight="1" x14ac:dyDescent="0.25">
      <c r="A4064" s="5"/>
      <c r="B4064" s="5"/>
      <c r="C4064" s="5"/>
      <c r="D4064" s="5"/>
      <c r="E4064" s="70"/>
      <c r="F4064" s="70"/>
      <c r="G4064" s="70"/>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5"/>
    </row>
    <row r="4065" spans="1:32" ht="14.25" customHeight="1" x14ac:dyDescent="0.25">
      <c r="A4065" s="5"/>
      <c r="B4065" s="5"/>
      <c r="C4065" s="5"/>
      <c r="D4065" s="5"/>
      <c r="E4065" s="70"/>
      <c r="F4065" s="70"/>
      <c r="G4065" s="70"/>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5"/>
    </row>
    <row r="4066" spans="1:32" ht="14.25" customHeight="1" x14ac:dyDescent="0.25">
      <c r="A4066" s="5"/>
      <c r="B4066" s="5"/>
      <c r="C4066" s="5"/>
      <c r="D4066" s="5"/>
      <c r="E4066" s="70"/>
      <c r="F4066" s="70"/>
      <c r="G4066" s="70"/>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5"/>
    </row>
    <row r="4067" spans="1:32" ht="14.25" customHeight="1" x14ac:dyDescent="0.25">
      <c r="A4067" s="5"/>
      <c r="B4067" s="5"/>
      <c r="C4067" s="5"/>
      <c r="D4067" s="5"/>
      <c r="E4067" s="70"/>
      <c r="F4067" s="70"/>
      <c r="G4067" s="70"/>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5"/>
    </row>
    <row r="4068" spans="1:32" ht="14.25" customHeight="1" x14ac:dyDescent="0.25">
      <c r="A4068" s="5"/>
      <c r="B4068" s="5"/>
      <c r="C4068" s="5"/>
      <c r="D4068" s="5"/>
      <c r="E4068" s="70"/>
      <c r="F4068" s="70"/>
      <c r="G4068" s="70"/>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5"/>
    </row>
    <row r="4069" spans="1:32" ht="14.25" customHeight="1" x14ac:dyDescent="0.25">
      <c r="A4069" s="5"/>
      <c r="B4069" s="5"/>
      <c r="C4069" s="5"/>
      <c r="D4069" s="5"/>
      <c r="E4069" s="70"/>
      <c r="F4069" s="70"/>
      <c r="G4069" s="70"/>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5"/>
    </row>
    <row r="4070" spans="1:32" ht="14.25" customHeight="1" x14ac:dyDescent="0.25">
      <c r="A4070" s="5"/>
      <c r="B4070" s="5"/>
      <c r="C4070" s="5"/>
      <c r="D4070" s="5"/>
      <c r="E4070" s="70"/>
      <c r="F4070" s="70"/>
      <c r="G4070" s="70"/>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5"/>
    </row>
    <row r="4071" spans="1:32" ht="14.25" customHeight="1" x14ac:dyDescent="0.25">
      <c r="A4071" s="5"/>
      <c r="B4071" s="5"/>
      <c r="C4071" s="5"/>
      <c r="D4071" s="5"/>
      <c r="E4071" s="70"/>
      <c r="F4071" s="70"/>
      <c r="G4071" s="70"/>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5"/>
    </row>
    <row r="4072" spans="1:32" ht="14.25" customHeight="1" x14ac:dyDescent="0.25">
      <c r="A4072" s="5"/>
      <c r="B4072" s="5"/>
      <c r="C4072" s="5"/>
      <c r="D4072" s="5"/>
      <c r="E4072" s="70"/>
      <c r="F4072" s="70"/>
      <c r="G4072" s="70"/>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5"/>
    </row>
    <row r="4073" spans="1:32" ht="14.25" customHeight="1" x14ac:dyDescent="0.25">
      <c r="A4073" s="5"/>
      <c r="B4073" s="5"/>
      <c r="C4073" s="5"/>
      <c r="D4073" s="5"/>
      <c r="E4073" s="70"/>
      <c r="F4073" s="70"/>
      <c r="G4073" s="70"/>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5"/>
    </row>
    <row r="4074" spans="1:32" ht="14.25" customHeight="1" x14ac:dyDescent="0.25">
      <c r="A4074" s="5"/>
      <c r="B4074" s="5"/>
      <c r="C4074" s="5"/>
      <c r="D4074" s="5"/>
      <c r="E4074" s="70"/>
      <c r="F4074" s="70"/>
      <c r="G4074" s="70"/>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5"/>
    </row>
    <row r="4075" spans="1:32" ht="14.25" customHeight="1" x14ac:dyDescent="0.25">
      <c r="A4075" s="5"/>
      <c r="B4075" s="5"/>
      <c r="C4075" s="5"/>
      <c r="D4075" s="5"/>
      <c r="E4075" s="70"/>
      <c r="F4075" s="70"/>
      <c r="G4075" s="70"/>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5"/>
    </row>
    <row r="4076" spans="1:32" ht="14.25" customHeight="1" x14ac:dyDescent="0.25">
      <c r="A4076" s="5"/>
      <c r="B4076" s="5"/>
      <c r="C4076" s="5"/>
      <c r="D4076" s="5"/>
      <c r="E4076" s="70"/>
      <c r="F4076" s="70"/>
      <c r="G4076" s="70"/>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5"/>
    </row>
    <row r="4077" spans="1:32" ht="14.25" customHeight="1" x14ac:dyDescent="0.25">
      <c r="A4077" s="5"/>
      <c r="B4077" s="5"/>
      <c r="C4077" s="5"/>
      <c r="D4077" s="5"/>
      <c r="E4077" s="70"/>
      <c r="F4077" s="70"/>
      <c r="G4077" s="70"/>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5"/>
    </row>
    <row r="4078" spans="1:32" ht="14.25" customHeight="1" x14ac:dyDescent="0.25">
      <c r="A4078" s="5"/>
      <c r="B4078" s="5"/>
      <c r="C4078" s="5"/>
      <c r="D4078" s="5"/>
      <c r="E4078" s="70"/>
      <c r="F4078" s="70"/>
      <c r="G4078" s="70"/>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5"/>
    </row>
    <row r="4079" spans="1:32" ht="14.25" customHeight="1" x14ac:dyDescent="0.25">
      <c r="A4079" s="5"/>
      <c r="B4079" s="5"/>
      <c r="C4079" s="5"/>
      <c r="D4079" s="5"/>
      <c r="E4079" s="70"/>
      <c r="F4079" s="70"/>
      <c r="G4079" s="70"/>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5"/>
    </row>
    <row r="4080" spans="1:32" ht="14.25" customHeight="1" x14ac:dyDescent="0.25">
      <c r="A4080" s="5"/>
      <c r="B4080" s="5"/>
      <c r="C4080" s="5"/>
      <c r="D4080" s="5"/>
      <c r="E4080" s="70"/>
      <c r="F4080" s="70"/>
      <c r="G4080" s="70"/>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5"/>
    </row>
    <row r="4081" spans="1:32" ht="14.25" customHeight="1" x14ac:dyDescent="0.25">
      <c r="A4081" s="5"/>
      <c r="B4081" s="5"/>
      <c r="C4081" s="5"/>
      <c r="D4081" s="5"/>
      <c r="E4081" s="70"/>
      <c r="F4081" s="70"/>
      <c r="G4081" s="70"/>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5"/>
    </row>
    <row r="4082" spans="1:32" ht="14.25" customHeight="1" x14ac:dyDescent="0.25">
      <c r="A4082" s="5"/>
      <c r="B4082" s="5"/>
      <c r="C4082" s="5"/>
      <c r="D4082" s="5"/>
      <c r="E4082" s="70"/>
      <c r="F4082" s="70"/>
      <c r="G4082" s="70"/>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5"/>
    </row>
    <row r="4083" spans="1:32" ht="14.25" customHeight="1" x14ac:dyDescent="0.25">
      <c r="A4083" s="5"/>
      <c r="B4083" s="5"/>
      <c r="C4083" s="5"/>
      <c r="D4083" s="5"/>
      <c r="E4083" s="70"/>
      <c r="F4083" s="70"/>
      <c r="G4083" s="70"/>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5"/>
    </row>
    <row r="4084" spans="1:32" ht="14.25" customHeight="1" x14ac:dyDescent="0.25">
      <c r="A4084" s="5"/>
      <c r="B4084" s="5"/>
      <c r="C4084" s="5"/>
      <c r="D4084" s="5"/>
      <c r="E4084" s="70"/>
      <c r="F4084" s="70"/>
      <c r="G4084" s="70"/>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5"/>
    </row>
    <row r="4085" spans="1:32" ht="14.25" customHeight="1" x14ac:dyDescent="0.25">
      <c r="A4085" s="5"/>
      <c r="B4085" s="5"/>
      <c r="C4085" s="5"/>
      <c r="D4085" s="5"/>
      <c r="E4085" s="70"/>
      <c r="F4085" s="70"/>
      <c r="G4085" s="70"/>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5"/>
    </row>
    <row r="4086" spans="1:32" ht="14.25" customHeight="1" x14ac:dyDescent="0.25">
      <c r="A4086" s="5"/>
      <c r="B4086" s="5"/>
      <c r="C4086" s="5"/>
      <c r="D4086" s="5"/>
      <c r="E4086" s="70"/>
      <c r="F4086" s="70"/>
      <c r="G4086" s="70"/>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5"/>
    </row>
    <row r="4087" spans="1:32" ht="14.25" customHeight="1" x14ac:dyDescent="0.25">
      <c r="A4087" s="5"/>
      <c r="B4087" s="5"/>
      <c r="C4087" s="5"/>
      <c r="D4087" s="5"/>
      <c r="E4087" s="70"/>
      <c r="F4087" s="70"/>
      <c r="G4087" s="70"/>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5"/>
    </row>
    <row r="4088" spans="1:32" ht="14.25" customHeight="1" x14ac:dyDescent="0.25">
      <c r="A4088" s="5"/>
      <c r="B4088" s="5"/>
      <c r="C4088" s="5"/>
      <c r="D4088" s="5"/>
      <c r="E4088" s="70"/>
      <c r="F4088" s="70"/>
      <c r="G4088" s="70"/>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5"/>
    </row>
    <row r="4089" spans="1:32" ht="14.25" customHeight="1" x14ac:dyDescent="0.25">
      <c r="A4089" s="5"/>
      <c r="B4089" s="5"/>
      <c r="C4089" s="5"/>
      <c r="D4089" s="5"/>
      <c r="E4089" s="70"/>
      <c r="F4089" s="70"/>
      <c r="G4089" s="70"/>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5"/>
    </row>
    <row r="4090" spans="1:32" ht="14.25" customHeight="1" x14ac:dyDescent="0.25">
      <c r="A4090" s="5"/>
      <c r="B4090" s="5"/>
      <c r="C4090" s="5"/>
      <c r="D4090" s="5"/>
      <c r="E4090" s="70"/>
      <c r="F4090" s="70"/>
      <c r="G4090" s="70"/>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5"/>
    </row>
    <row r="4091" spans="1:32" ht="14.25" customHeight="1" x14ac:dyDescent="0.25">
      <c r="A4091" s="5"/>
      <c r="B4091" s="5"/>
      <c r="C4091" s="5"/>
      <c r="D4091" s="5"/>
      <c r="E4091" s="70"/>
      <c r="F4091" s="70"/>
      <c r="G4091" s="70"/>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5"/>
    </row>
    <row r="4092" spans="1:32" ht="14.25" customHeight="1" x14ac:dyDescent="0.25">
      <c r="A4092" s="5"/>
      <c r="B4092" s="5"/>
      <c r="C4092" s="5"/>
      <c r="D4092" s="5"/>
      <c r="E4092" s="70"/>
      <c r="F4092" s="70"/>
      <c r="G4092" s="70"/>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5"/>
    </row>
    <row r="4093" spans="1:32" ht="14.25" customHeight="1" x14ac:dyDescent="0.25">
      <c r="A4093" s="5"/>
      <c r="B4093" s="5"/>
      <c r="C4093" s="5"/>
      <c r="D4093" s="5"/>
      <c r="E4093" s="70"/>
      <c r="F4093" s="70"/>
      <c r="G4093" s="70"/>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5"/>
    </row>
    <row r="4094" spans="1:32" ht="14.25" customHeight="1" x14ac:dyDescent="0.25">
      <c r="A4094" s="5"/>
      <c r="B4094" s="5"/>
      <c r="C4094" s="5"/>
      <c r="D4094" s="5"/>
      <c r="E4094" s="70"/>
      <c r="F4094" s="70"/>
      <c r="G4094" s="70"/>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5"/>
    </row>
    <row r="4095" spans="1:32" ht="14.25" customHeight="1" x14ac:dyDescent="0.25">
      <c r="A4095" s="5"/>
      <c r="B4095" s="5"/>
      <c r="C4095" s="5"/>
      <c r="D4095" s="5"/>
      <c r="E4095" s="70"/>
      <c r="F4095" s="70"/>
      <c r="G4095" s="70"/>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5"/>
    </row>
    <row r="4096" spans="1:32" ht="14.25" customHeight="1" x14ac:dyDescent="0.25">
      <c r="A4096" s="5"/>
      <c r="B4096" s="5"/>
      <c r="C4096" s="5"/>
      <c r="D4096" s="5"/>
      <c r="E4096" s="70"/>
      <c r="F4096" s="70"/>
      <c r="G4096" s="70"/>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5"/>
    </row>
    <row r="4097" spans="1:32" ht="14.25" customHeight="1" x14ac:dyDescent="0.25">
      <c r="A4097" s="5"/>
      <c r="B4097" s="5"/>
      <c r="C4097" s="5"/>
      <c r="D4097" s="5"/>
      <c r="E4097" s="70"/>
      <c r="F4097" s="70"/>
      <c r="G4097" s="70"/>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5"/>
    </row>
    <row r="4098" spans="1:32" ht="14.25" customHeight="1" x14ac:dyDescent="0.25">
      <c r="A4098" s="5"/>
      <c r="B4098" s="5"/>
      <c r="C4098" s="5"/>
      <c r="D4098" s="5"/>
      <c r="E4098" s="70"/>
      <c r="F4098" s="70"/>
      <c r="G4098" s="70"/>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5"/>
    </row>
    <row r="4099" spans="1:32" ht="14.25" customHeight="1" x14ac:dyDescent="0.25">
      <c r="A4099" s="5"/>
      <c r="B4099" s="5"/>
      <c r="C4099" s="5"/>
      <c r="D4099" s="5"/>
      <c r="E4099" s="70"/>
      <c r="F4099" s="70"/>
      <c r="G4099" s="70"/>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5"/>
    </row>
    <row r="4100" spans="1:32" ht="14.25" customHeight="1" x14ac:dyDescent="0.25">
      <c r="A4100" s="5"/>
      <c r="B4100" s="5"/>
      <c r="C4100" s="5"/>
      <c r="D4100" s="5"/>
      <c r="E4100" s="70"/>
      <c r="F4100" s="70"/>
      <c r="G4100" s="70"/>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5"/>
    </row>
    <row r="4101" spans="1:32" ht="14.25" customHeight="1" x14ac:dyDescent="0.25">
      <c r="A4101" s="5"/>
      <c r="B4101" s="5"/>
      <c r="C4101" s="5"/>
      <c r="D4101" s="5"/>
      <c r="E4101" s="70"/>
      <c r="F4101" s="70"/>
      <c r="G4101" s="70"/>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5"/>
    </row>
    <row r="4102" spans="1:32" ht="14.25" customHeight="1" x14ac:dyDescent="0.25">
      <c r="A4102" s="5"/>
      <c r="B4102" s="5"/>
      <c r="C4102" s="5"/>
      <c r="D4102" s="5"/>
      <c r="E4102" s="70"/>
      <c r="F4102" s="70"/>
      <c r="G4102" s="70"/>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5"/>
    </row>
    <row r="4103" spans="1:32" ht="14.25" customHeight="1" x14ac:dyDescent="0.25">
      <c r="A4103" s="5"/>
      <c r="B4103" s="5"/>
      <c r="C4103" s="5"/>
      <c r="D4103" s="5"/>
      <c r="E4103" s="70"/>
      <c r="F4103" s="70"/>
      <c r="G4103" s="70"/>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5"/>
    </row>
    <row r="4104" spans="1:32" ht="14.25" customHeight="1" x14ac:dyDescent="0.25">
      <c r="A4104" s="5"/>
      <c r="B4104" s="5"/>
      <c r="C4104" s="5"/>
      <c r="D4104" s="5"/>
      <c r="E4104" s="70"/>
      <c r="F4104" s="70"/>
      <c r="G4104" s="70"/>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5"/>
    </row>
    <row r="4105" spans="1:32" ht="14.25" customHeight="1" x14ac:dyDescent="0.25">
      <c r="A4105" s="5"/>
      <c r="B4105" s="5"/>
      <c r="C4105" s="5"/>
      <c r="D4105" s="5"/>
      <c r="E4105" s="70"/>
      <c r="F4105" s="70"/>
      <c r="G4105" s="70"/>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5"/>
    </row>
    <row r="4106" spans="1:32" ht="14.25" customHeight="1" x14ac:dyDescent="0.25">
      <c r="A4106" s="5"/>
      <c r="B4106" s="5"/>
      <c r="C4106" s="5"/>
      <c r="D4106" s="5"/>
      <c r="E4106" s="70"/>
      <c r="F4106" s="70"/>
      <c r="G4106" s="70"/>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5"/>
    </row>
    <row r="4107" spans="1:32" ht="14.25" customHeight="1" x14ac:dyDescent="0.25">
      <c r="A4107" s="5"/>
      <c r="B4107" s="5"/>
      <c r="C4107" s="5"/>
      <c r="D4107" s="5"/>
      <c r="E4107" s="70"/>
      <c r="F4107" s="70"/>
      <c r="G4107" s="70"/>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5"/>
    </row>
    <row r="4108" spans="1:32" ht="14.25" customHeight="1" x14ac:dyDescent="0.25">
      <c r="A4108" s="5"/>
      <c r="B4108" s="5"/>
      <c r="C4108" s="5"/>
      <c r="D4108" s="5"/>
      <c r="E4108" s="70"/>
      <c r="F4108" s="70"/>
      <c r="G4108" s="70"/>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5"/>
    </row>
    <row r="4109" spans="1:32" ht="14.25" customHeight="1" x14ac:dyDescent="0.25">
      <c r="A4109" s="5"/>
      <c r="B4109" s="5"/>
      <c r="C4109" s="5"/>
      <c r="D4109" s="5"/>
      <c r="E4109" s="70"/>
      <c r="F4109" s="70"/>
      <c r="G4109" s="70"/>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5"/>
    </row>
    <row r="4110" spans="1:32" ht="14.25" customHeight="1" x14ac:dyDescent="0.25">
      <c r="A4110" s="5"/>
      <c r="B4110" s="5"/>
      <c r="C4110" s="5"/>
      <c r="D4110" s="5"/>
      <c r="E4110" s="70"/>
      <c r="F4110" s="70"/>
      <c r="G4110" s="70"/>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5"/>
    </row>
    <row r="4111" spans="1:32" ht="14.25" customHeight="1" x14ac:dyDescent="0.25">
      <c r="A4111" s="5"/>
      <c r="B4111" s="5"/>
      <c r="C4111" s="5"/>
      <c r="D4111" s="5"/>
      <c r="E4111" s="70"/>
      <c r="F4111" s="70"/>
      <c r="G4111" s="70"/>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5"/>
    </row>
    <row r="4112" spans="1:32" ht="14.25" customHeight="1" x14ac:dyDescent="0.25">
      <c r="A4112" s="5"/>
      <c r="B4112" s="5"/>
      <c r="C4112" s="5"/>
      <c r="D4112" s="5"/>
      <c r="E4112" s="70"/>
      <c r="F4112" s="70"/>
      <c r="G4112" s="70"/>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5"/>
    </row>
    <row r="4113" spans="1:32" ht="14.25" customHeight="1" x14ac:dyDescent="0.25">
      <c r="A4113" s="5"/>
      <c r="B4113" s="5"/>
      <c r="C4113" s="5"/>
      <c r="D4113" s="5"/>
      <c r="E4113" s="70"/>
      <c r="F4113" s="70"/>
      <c r="G4113" s="70"/>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5"/>
    </row>
    <row r="4114" spans="1:32" ht="14.25" customHeight="1" x14ac:dyDescent="0.25">
      <c r="A4114" s="5"/>
      <c r="B4114" s="5"/>
      <c r="C4114" s="5"/>
      <c r="D4114" s="5"/>
      <c r="E4114" s="70"/>
      <c r="F4114" s="70"/>
      <c r="G4114" s="70"/>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5"/>
    </row>
    <row r="4115" spans="1:32" ht="14.25" customHeight="1" x14ac:dyDescent="0.25">
      <c r="A4115" s="5"/>
      <c r="B4115" s="5"/>
      <c r="C4115" s="5"/>
      <c r="D4115" s="5"/>
      <c r="E4115" s="70"/>
      <c r="F4115" s="70"/>
      <c r="G4115" s="70"/>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5"/>
    </row>
    <row r="4116" spans="1:32" ht="14.25" customHeight="1" x14ac:dyDescent="0.25">
      <c r="A4116" s="5"/>
      <c r="B4116" s="5"/>
      <c r="C4116" s="5"/>
      <c r="D4116" s="5"/>
      <c r="E4116" s="70"/>
      <c r="F4116" s="70"/>
      <c r="G4116" s="70"/>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5"/>
    </row>
    <row r="4117" spans="1:32" ht="14.25" customHeight="1" x14ac:dyDescent="0.25">
      <c r="A4117" s="5"/>
      <c r="B4117" s="5"/>
      <c r="C4117" s="5"/>
      <c r="D4117" s="5"/>
      <c r="E4117" s="70"/>
      <c r="F4117" s="70"/>
      <c r="G4117" s="70"/>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5"/>
    </row>
    <row r="4118" spans="1:32" ht="14.25" customHeight="1" x14ac:dyDescent="0.25">
      <c r="A4118" s="5"/>
      <c r="B4118" s="5"/>
      <c r="C4118" s="5"/>
      <c r="D4118" s="5"/>
      <c r="E4118" s="70"/>
      <c r="F4118" s="70"/>
      <c r="G4118" s="70"/>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5"/>
    </row>
    <row r="4119" spans="1:32" ht="14.25" customHeight="1" x14ac:dyDescent="0.25">
      <c r="A4119" s="5"/>
      <c r="B4119" s="5"/>
      <c r="C4119" s="5"/>
      <c r="D4119" s="5"/>
      <c r="E4119" s="70"/>
      <c r="F4119" s="70"/>
      <c r="G4119" s="70"/>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5"/>
    </row>
    <row r="4120" spans="1:32" ht="14.25" customHeight="1" x14ac:dyDescent="0.25">
      <c r="A4120" s="5"/>
      <c r="B4120" s="5"/>
      <c r="C4120" s="5"/>
      <c r="D4120" s="5"/>
      <c r="E4120" s="70"/>
      <c r="F4120" s="70"/>
      <c r="G4120" s="70"/>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5"/>
    </row>
    <row r="4121" spans="1:32" ht="14.25" customHeight="1" x14ac:dyDescent="0.25">
      <c r="A4121" s="5"/>
      <c r="B4121" s="5"/>
      <c r="C4121" s="5"/>
      <c r="D4121" s="5"/>
      <c r="E4121" s="70"/>
      <c r="F4121" s="70"/>
      <c r="G4121" s="70"/>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5"/>
    </row>
    <row r="4122" spans="1:32" ht="14.25" customHeight="1" x14ac:dyDescent="0.25">
      <c r="A4122" s="5"/>
      <c r="B4122" s="5"/>
      <c r="C4122" s="5"/>
      <c r="D4122" s="5"/>
      <c r="E4122" s="70"/>
      <c r="F4122" s="70"/>
      <c r="G4122" s="70"/>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5"/>
    </row>
    <row r="4123" spans="1:32" ht="14.25" customHeight="1" x14ac:dyDescent="0.25">
      <c r="A4123" s="5"/>
      <c r="B4123" s="5"/>
      <c r="C4123" s="5"/>
      <c r="D4123" s="5"/>
      <c r="E4123" s="70"/>
      <c r="F4123" s="70"/>
      <c r="G4123" s="70"/>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5"/>
    </row>
    <row r="4124" spans="1:32" ht="14.25" customHeight="1" x14ac:dyDescent="0.25">
      <c r="A4124" s="5"/>
      <c r="B4124" s="5"/>
      <c r="C4124" s="5"/>
      <c r="D4124" s="5"/>
      <c r="E4124" s="70"/>
      <c r="F4124" s="70"/>
      <c r="G4124" s="70"/>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5"/>
    </row>
    <row r="4125" spans="1:32" ht="14.25" customHeight="1" x14ac:dyDescent="0.25">
      <c r="A4125" s="5"/>
      <c r="B4125" s="5"/>
      <c r="C4125" s="5"/>
      <c r="D4125" s="5"/>
      <c r="E4125" s="70"/>
      <c r="F4125" s="70"/>
      <c r="G4125" s="70"/>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5"/>
    </row>
    <row r="4126" spans="1:32" ht="14.25" customHeight="1" x14ac:dyDescent="0.25">
      <c r="A4126" s="5"/>
      <c r="B4126" s="5"/>
      <c r="C4126" s="5"/>
      <c r="D4126" s="5"/>
      <c r="E4126" s="70"/>
      <c r="F4126" s="70"/>
      <c r="G4126" s="70"/>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5"/>
    </row>
    <row r="4127" spans="1:32" ht="14.25" customHeight="1" x14ac:dyDescent="0.25">
      <c r="A4127" s="5"/>
      <c r="B4127" s="5"/>
      <c r="C4127" s="5"/>
      <c r="D4127" s="5"/>
      <c r="E4127" s="70"/>
      <c r="F4127" s="70"/>
      <c r="G4127" s="70"/>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5"/>
    </row>
    <row r="4128" spans="1:32" ht="14.25" customHeight="1" x14ac:dyDescent="0.25">
      <c r="A4128" s="5"/>
      <c r="B4128" s="5"/>
      <c r="C4128" s="5"/>
      <c r="D4128" s="5"/>
      <c r="E4128" s="70"/>
      <c r="F4128" s="70"/>
      <c r="G4128" s="70"/>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5"/>
    </row>
    <row r="4129" spans="1:32" ht="14.25" customHeight="1" x14ac:dyDescent="0.25">
      <c r="A4129" s="5"/>
      <c r="B4129" s="5"/>
      <c r="C4129" s="5"/>
      <c r="D4129" s="5"/>
      <c r="E4129" s="70"/>
      <c r="F4129" s="70"/>
      <c r="G4129" s="70"/>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5"/>
    </row>
    <row r="4130" spans="1:32" ht="14.25" customHeight="1" x14ac:dyDescent="0.25">
      <c r="A4130" s="5"/>
      <c r="B4130" s="5"/>
      <c r="C4130" s="5"/>
      <c r="D4130" s="5"/>
      <c r="E4130" s="70"/>
      <c r="F4130" s="70"/>
      <c r="G4130" s="70"/>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5"/>
    </row>
    <row r="4131" spans="1:32" ht="14.25" customHeight="1" x14ac:dyDescent="0.25">
      <c r="A4131" s="5"/>
      <c r="B4131" s="5"/>
      <c r="C4131" s="5"/>
      <c r="D4131" s="5"/>
      <c r="E4131" s="70"/>
      <c r="F4131" s="70"/>
      <c r="G4131" s="70"/>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5"/>
    </row>
    <row r="4132" spans="1:32" ht="14.25" customHeight="1" x14ac:dyDescent="0.25">
      <c r="A4132" s="5"/>
      <c r="B4132" s="5"/>
      <c r="C4132" s="5"/>
      <c r="D4132" s="5"/>
      <c r="E4132" s="70"/>
      <c r="F4132" s="70"/>
      <c r="G4132" s="70"/>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5"/>
    </row>
    <row r="4133" spans="1:32" ht="14.25" customHeight="1" x14ac:dyDescent="0.25">
      <c r="A4133" s="5"/>
      <c r="B4133" s="5"/>
      <c r="C4133" s="5"/>
      <c r="D4133" s="5"/>
      <c r="E4133" s="70"/>
      <c r="F4133" s="70"/>
      <c r="G4133" s="70"/>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5"/>
    </row>
    <row r="4134" spans="1:32" ht="14.25" customHeight="1" x14ac:dyDescent="0.25">
      <c r="A4134" s="5"/>
      <c r="B4134" s="5"/>
      <c r="C4134" s="5"/>
      <c r="D4134" s="5"/>
      <c r="E4134" s="70"/>
      <c r="F4134" s="70"/>
      <c r="G4134" s="70"/>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5"/>
    </row>
    <row r="4135" spans="1:32" ht="14.25" customHeight="1" x14ac:dyDescent="0.25">
      <c r="A4135" s="5"/>
      <c r="B4135" s="5"/>
      <c r="C4135" s="5"/>
      <c r="D4135" s="5"/>
      <c r="E4135" s="70"/>
      <c r="F4135" s="70"/>
      <c r="G4135" s="70"/>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5"/>
    </row>
    <row r="4136" spans="1:32" ht="14.25" customHeight="1" x14ac:dyDescent="0.25">
      <c r="A4136" s="5"/>
      <c r="B4136" s="5"/>
      <c r="C4136" s="5"/>
      <c r="D4136" s="5"/>
      <c r="E4136" s="70"/>
      <c r="F4136" s="70"/>
      <c r="G4136" s="70"/>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5"/>
    </row>
    <row r="4137" spans="1:32" ht="14.25" customHeight="1" x14ac:dyDescent="0.25">
      <c r="A4137" s="5"/>
      <c r="B4137" s="5"/>
      <c r="C4137" s="5"/>
      <c r="D4137" s="5"/>
      <c r="E4137" s="70"/>
      <c r="F4137" s="70"/>
      <c r="G4137" s="70"/>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5"/>
    </row>
    <row r="4138" spans="1:32" ht="14.25" customHeight="1" x14ac:dyDescent="0.25">
      <c r="A4138" s="5"/>
      <c r="B4138" s="5"/>
      <c r="C4138" s="5"/>
      <c r="D4138" s="5"/>
      <c r="E4138" s="70"/>
      <c r="F4138" s="70"/>
      <c r="G4138" s="70"/>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5"/>
    </row>
    <row r="4139" spans="1:32" ht="14.25" customHeight="1" x14ac:dyDescent="0.25">
      <c r="A4139" s="5"/>
      <c r="B4139" s="5"/>
      <c r="C4139" s="5"/>
      <c r="D4139" s="5"/>
      <c r="E4139" s="70"/>
      <c r="F4139" s="70"/>
      <c r="G4139" s="70"/>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5"/>
    </row>
    <row r="4140" spans="1:32" ht="14.25" customHeight="1" x14ac:dyDescent="0.25">
      <c r="A4140" s="5"/>
      <c r="B4140" s="5"/>
      <c r="C4140" s="5"/>
      <c r="D4140" s="5"/>
      <c r="E4140" s="70"/>
      <c r="F4140" s="70"/>
      <c r="G4140" s="70"/>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5"/>
    </row>
    <row r="4141" spans="1:32" ht="14.25" customHeight="1" x14ac:dyDescent="0.25">
      <c r="A4141" s="5"/>
      <c r="B4141" s="5"/>
      <c r="C4141" s="5"/>
      <c r="D4141" s="5"/>
      <c r="E4141" s="70"/>
      <c r="F4141" s="70"/>
      <c r="G4141" s="70"/>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5"/>
    </row>
    <row r="4142" spans="1:32" ht="14.25" customHeight="1" x14ac:dyDescent="0.25">
      <c r="A4142" s="5"/>
      <c r="B4142" s="5"/>
      <c r="C4142" s="5"/>
      <c r="D4142" s="5"/>
      <c r="E4142" s="70"/>
      <c r="F4142" s="70"/>
      <c r="G4142" s="70"/>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5"/>
    </row>
    <row r="4143" spans="1:32" ht="14.25" customHeight="1" x14ac:dyDescent="0.25">
      <c r="A4143" s="5"/>
      <c r="B4143" s="5"/>
      <c r="C4143" s="5"/>
      <c r="D4143" s="5"/>
      <c r="E4143" s="70"/>
      <c r="F4143" s="70"/>
      <c r="G4143" s="70"/>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5"/>
    </row>
    <row r="4144" spans="1:32" ht="14.25" customHeight="1" x14ac:dyDescent="0.25">
      <c r="A4144" s="5"/>
      <c r="B4144" s="5"/>
      <c r="C4144" s="5"/>
      <c r="D4144" s="5"/>
      <c r="E4144" s="70"/>
      <c r="F4144" s="70"/>
      <c r="G4144" s="70"/>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5"/>
    </row>
    <row r="4145" spans="1:32" ht="14.25" customHeight="1" x14ac:dyDescent="0.25">
      <c r="A4145" s="5"/>
      <c r="B4145" s="5"/>
      <c r="C4145" s="5"/>
      <c r="D4145" s="5"/>
      <c r="E4145" s="70"/>
      <c r="F4145" s="70"/>
      <c r="G4145" s="70"/>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5"/>
    </row>
    <row r="4146" spans="1:32" ht="14.25" customHeight="1" x14ac:dyDescent="0.25">
      <c r="A4146" s="5"/>
      <c r="B4146" s="5"/>
      <c r="C4146" s="5"/>
      <c r="D4146" s="5"/>
      <c r="E4146" s="70"/>
      <c r="F4146" s="70"/>
      <c r="G4146" s="70"/>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5"/>
    </row>
    <row r="4147" spans="1:32" ht="14.25" customHeight="1" x14ac:dyDescent="0.25">
      <c r="A4147" s="5"/>
      <c r="B4147" s="5"/>
      <c r="C4147" s="5"/>
      <c r="D4147" s="5"/>
      <c r="E4147" s="70"/>
      <c r="F4147" s="70"/>
      <c r="G4147" s="70"/>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5"/>
    </row>
    <row r="4148" spans="1:32" ht="14.25" customHeight="1" x14ac:dyDescent="0.25">
      <c r="A4148" s="5"/>
      <c r="B4148" s="5"/>
      <c r="C4148" s="5"/>
      <c r="D4148" s="5"/>
      <c r="E4148" s="70"/>
      <c r="F4148" s="70"/>
      <c r="G4148" s="70"/>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5"/>
    </row>
    <row r="4149" spans="1:32" ht="14.25" customHeight="1" x14ac:dyDescent="0.25">
      <c r="A4149" s="5"/>
      <c r="B4149" s="5"/>
      <c r="C4149" s="5"/>
      <c r="D4149" s="5"/>
      <c r="E4149" s="70"/>
      <c r="F4149" s="70"/>
      <c r="G4149" s="70"/>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5"/>
    </row>
    <row r="4150" spans="1:32" ht="14.25" customHeight="1" x14ac:dyDescent="0.25">
      <c r="A4150" s="5"/>
      <c r="B4150" s="5"/>
      <c r="C4150" s="5"/>
      <c r="D4150" s="5"/>
      <c r="E4150" s="70"/>
      <c r="F4150" s="70"/>
      <c r="G4150" s="70"/>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5"/>
    </row>
    <row r="4151" spans="1:32" ht="14.25" customHeight="1" x14ac:dyDescent="0.25">
      <c r="A4151" s="5"/>
      <c r="B4151" s="5"/>
      <c r="C4151" s="5"/>
      <c r="D4151" s="5"/>
      <c r="E4151" s="70"/>
      <c r="F4151" s="70"/>
      <c r="G4151" s="70"/>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5"/>
    </row>
    <row r="4152" spans="1:32" ht="14.25" customHeight="1" x14ac:dyDescent="0.25">
      <c r="A4152" s="5"/>
      <c r="B4152" s="5"/>
      <c r="C4152" s="5"/>
      <c r="D4152" s="5"/>
      <c r="E4152" s="70"/>
      <c r="F4152" s="70"/>
      <c r="G4152" s="70"/>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5"/>
    </row>
    <row r="4153" spans="1:32" ht="14.25" customHeight="1" x14ac:dyDescent="0.25">
      <c r="A4153" s="5"/>
      <c r="B4153" s="5"/>
      <c r="C4153" s="5"/>
      <c r="D4153" s="5"/>
      <c r="E4153" s="70"/>
      <c r="F4153" s="70"/>
      <c r="G4153" s="70"/>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5"/>
    </row>
    <row r="4154" spans="1:32" ht="14.25" customHeight="1" x14ac:dyDescent="0.25">
      <c r="A4154" s="5"/>
      <c r="B4154" s="5"/>
      <c r="C4154" s="5"/>
      <c r="D4154" s="5"/>
      <c r="E4154" s="70"/>
      <c r="F4154" s="70"/>
      <c r="G4154" s="70"/>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5"/>
    </row>
    <row r="4155" spans="1:32" ht="14.25" customHeight="1" x14ac:dyDescent="0.25">
      <c r="A4155" s="5"/>
      <c r="B4155" s="5"/>
      <c r="C4155" s="5"/>
      <c r="D4155" s="5"/>
      <c r="E4155" s="70"/>
      <c r="F4155" s="70"/>
      <c r="G4155" s="70"/>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5"/>
    </row>
    <row r="4156" spans="1:32" ht="14.25" customHeight="1" x14ac:dyDescent="0.25">
      <c r="A4156" s="5"/>
      <c r="B4156" s="5"/>
      <c r="C4156" s="5"/>
      <c r="D4156" s="5"/>
      <c r="E4156" s="70"/>
      <c r="F4156" s="70"/>
      <c r="G4156" s="70"/>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5"/>
    </row>
    <row r="4157" spans="1:32" ht="14.25" customHeight="1" x14ac:dyDescent="0.25">
      <c r="A4157" s="5"/>
      <c r="B4157" s="5"/>
      <c r="C4157" s="5"/>
      <c r="D4157" s="5"/>
      <c r="E4157" s="70"/>
      <c r="F4157" s="70"/>
      <c r="G4157" s="70"/>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5"/>
    </row>
    <row r="4158" spans="1:32" ht="14.25" customHeight="1" x14ac:dyDescent="0.25">
      <c r="A4158" s="5"/>
      <c r="B4158" s="5"/>
      <c r="C4158" s="5"/>
      <c r="D4158" s="5"/>
      <c r="E4158" s="70"/>
      <c r="F4158" s="70"/>
      <c r="G4158" s="70"/>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5"/>
    </row>
    <row r="4159" spans="1:32" ht="14.25" customHeight="1" x14ac:dyDescent="0.25">
      <c r="A4159" s="5"/>
      <c r="B4159" s="5"/>
      <c r="C4159" s="5"/>
      <c r="D4159" s="5"/>
      <c r="E4159" s="70"/>
      <c r="F4159" s="70"/>
      <c r="G4159" s="70"/>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5"/>
    </row>
    <row r="4160" spans="1:32" ht="14.25" customHeight="1" x14ac:dyDescent="0.25">
      <c r="A4160" s="5"/>
      <c r="B4160" s="5"/>
      <c r="C4160" s="5"/>
      <c r="D4160" s="5"/>
      <c r="E4160" s="70"/>
      <c r="F4160" s="70"/>
      <c r="G4160" s="70"/>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5"/>
    </row>
    <row r="4161" spans="1:32" ht="14.25" customHeight="1" x14ac:dyDescent="0.25">
      <c r="A4161" s="5"/>
      <c r="B4161" s="5"/>
      <c r="C4161" s="5"/>
      <c r="D4161" s="5"/>
      <c r="E4161" s="70"/>
      <c r="F4161" s="70"/>
      <c r="G4161" s="70"/>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5"/>
    </row>
    <row r="4162" spans="1:32" ht="14.25" customHeight="1" x14ac:dyDescent="0.25">
      <c r="A4162" s="5"/>
      <c r="B4162" s="5"/>
      <c r="C4162" s="5"/>
      <c r="D4162" s="5"/>
      <c r="E4162" s="70"/>
      <c r="F4162" s="70"/>
      <c r="G4162" s="70"/>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5"/>
    </row>
    <row r="4163" spans="1:32" ht="14.25" customHeight="1" x14ac:dyDescent="0.25">
      <c r="A4163" s="5"/>
      <c r="B4163" s="5"/>
      <c r="C4163" s="5"/>
      <c r="D4163" s="5"/>
      <c r="E4163" s="70"/>
      <c r="F4163" s="70"/>
      <c r="G4163" s="70"/>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5"/>
    </row>
    <row r="4164" spans="1:32" ht="14.25" customHeight="1" x14ac:dyDescent="0.25">
      <c r="A4164" s="5"/>
      <c r="B4164" s="5"/>
      <c r="C4164" s="5"/>
      <c r="D4164" s="5"/>
      <c r="E4164" s="70"/>
      <c r="F4164" s="70"/>
      <c r="G4164" s="70"/>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5"/>
    </row>
    <row r="4165" spans="1:32" ht="14.25" customHeight="1" x14ac:dyDescent="0.25">
      <c r="A4165" s="5"/>
      <c r="B4165" s="5"/>
      <c r="C4165" s="5"/>
      <c r="D4165" s="5"/>
      <c r="E4165" s="70"/>
      <c r="F4165" s="70"/>
      <c r="G4165" s="70"/>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5"/>
    </row>
    <row r="4166" spans="1:32" ht="14.25" customHeight="1" x14ac:dyDescent="0.25">
      <c r="A4166" s="5"/>
      <c r="B4166" s="5"/>
      <c r="C4166" s="5"/>
      <c r="D4166" s="5"/>
      <c r="E4166" s="70"/>
      <c r="F4166" s="70"/>
      <c r="G4166" s="70"/>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5"/>
    </row>
    <row r="4167" spans="1:32" ht="14.25" customHeight="1" x14ac:dyDescent="0.25">
      <c r="A4167" s="5"/>
      <c r="B4167" s="5"/>
      <c r="C4167" s="5"/>
      <c r="D4167" s="5"/>
      <c r="E4167" s="70"/>
      <c r="F4167" s="70"/>
      <c r="G4167" s="70"/>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5"/>
    </row>
    <row r="4168" spans="1:32" ht="14.25" customHeight="1" x14ac:dyDescent="0.25">
      <c r="A4168" s="5"/>
      <c r="B4168" s="5"/>
      <c r="C4168" s="5"/>
      <c r="D4168" s="5"/>
      <c r="E4168" s="70"/>
      <c r="F4168" s="70"/>
      <c r="G4168" s="70"/>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5"/>
    </row>
    <row r="4169" spans="1:32" ht="14.25" customHeight="1" x14ac:dyDescent="0.25">
      <c r="A4169" s="5"/>
      <c r="B4169" s="5"/>
      <c r="C4169" s="5"/>
      <c r="D4169" s="5"/>
      <c r="E4169" s="70"/>
      <c r="F4169" s="70"/>
      <c r="G4169" s="70"/>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5"/>
    </row>
    <row r="4170" spans="1:32" ht="14.25" customHeight="1" x14ac:dyDescent="0.25">
      <c r="A4170" s="5"/>
      <c r="B4170" s="5"/>
      <c r="C4170" s="5"/>
      <c r="D4170" s="5"/>
      <c r="E4170" s="70"/>
      <c r="F4170" s="70"/>
      <c r="G4170" s="70"/>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5"/>
    </row>
    <row r="4171" spans="1:32" ht="14.25" customHeight="1" x14ac:dyDescent="0.25">
      <c r="A4171" s="5"/>
      <c r="B4171" s="5"/>
      <c r="C4171" s="5"/>
      <c r="D4171" s="5"/>
      <c r="E4171" s="70"/>
      <c r="F4171" s="70"/>
      <c r="G4171" s="70"/>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5"/>
    </row>
    <row r="4172" spans="1:32" ht="14.25" customHeight="1" x14ac:dyDescent="0.25">
      <c r="A4172" s="5"/>
      <c r="B4172" s="5"/>
      <c r="C4172" s="5"/>
      <c r="D4172" s="5"/>
      <c r="E4172" s="70"/>
      <c r="F4172" s="70"/>
      <c r="G4172" s="70"/>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5"/>
    </row>
    <row r="4173" spans="1:32" ht="14.25" customHeight="1" x14ac:dyDescent="0.25">
      <c r="A4173" s="5"/>
      <c r="B4173" s="5"/>
      <c r="C4173" s="5"/>
      <c r="D4173" s="5"/>
      <c r="E4173" s="70"/>
      <c r="F4173" s="70"/>
      <c r="G4173" s="70"/>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5"/>
    </row>
    <row r="4174" spans="1:32" ht="14.25" customHeight="1" x14ac:dyDescent="0.25">
      <c r="A4174" s="5"/>
      <c r="B4174" s="5"/>
      <c r="C4174" s="5"/>
      <c r="D4174" s="5"/>
      <c r="E4174" s="70"/>
      <c r="F4174" s="70"/>
      <c r="G4174" s="70"/>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5"/>
    </row>
    <row r="4175" spans="1:32" ht="14.25" customHeight="1" x14ac:dyDescent="0.25">
      <c r="A4175" s="5"/>
      <c r="B4175" s="5"/>
      <c r="C4175" s="5"/>
      <c r="D4175" s="5"/>
      <c r="E4175" s="70"/>
      <c r="F4175" s="70"/>
      <c r="G4175" s="70"/>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5"/>
    </row>
    <row r="4176" spans="1:32" ht="14.25" customHeight="1" x14ac:dyDescent="0.25">
      <c r="A4176" s="5"/>
      <c r="B4176" s="5"/>
      <c r="C4176" s="5"/>
      <c r="D4176" s="5"/>
      <c r="E4176" s="70"/>
      <c r="F4176" s="70"/>
      <c r="G4176" s="70"/>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5"/>
    </row>
    <row r="4177" spans="1:32" ht="14.25" customHeight="1" x14ac:dyDescent="0.25">
      <c r="A4177" s="5"/>
      <c r="B4177" s="5"/>
      <c r="C4177" s="5"/>
      <c r="D4177" s="5"/>
      <c r="E4177" s="70"/>
      <c r="F4177" s="70"/>
      <c r="G4177" s="70"/>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5"/>
    </row>
    <row r="4178" spans="1:32" ht="14.25" customHeight="1" x14ac:dyDescent="0.25">
      <c r="A4178" s="5"/>
      <c r="B4178" s="5"/>
      <c r="C4178" s="5"/>
      <c r="D4178" s="5"/>
      <c r="E4178" s="70"/>
      <c r="F4178" s="70"/>
      <c r="G4178" s="70"/>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5"/>
    </row>
    <row r="4179" spans="1:32" ht="14.25" customHeight="1" x14ac:dyDescent="0.25">
      <c r="A4179" s="5"/>
      <c r="B4179" s="5"/>
      <c r="C4179" s="5"/>
      <c r="D4179" s="5"/>
      <c r="E4179" s="70"/>
      <c r="F4179" s="70"/>
      <c r="G4179" s="70"/>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5"/>
    </row>
    <row r="4180" spans="1:32" ht="14.25" customHeight="1" x14ac:dyDescent="0.25">
      <c r="A4180" s="5"/>
      <c r="B4180" s="5"/>
      <c r="C4180" s="5"/>
      <c r="D4180" s="5"/>
      <c r="E4180" s="70"/>
      <c r="F4180" s="70"/>
      <c r="G4180" s="70"/>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5"/>
    </row>
    <row r="4181" spans="1:32" ht="14.25" customHeight="1" x14ac:dyDescent="0.25">
      <c r="A4181" s="5"/>
      <c r="B4181" s="5"/>
      <c r="C4181" s="5"/>
      <c r="D4181" s="5"/>
      <c r="E4181" s="70"/>
      <c r="F4181" s="70"/>
      <c r="G4181" s="70"/>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5"/>
    </row>
    <row r="4182" spans="1:32" ht="14.25" customHeight="1" x14ac:dyDescent="0.25">
      <c r="A4182" s="5"/>
      <c r="B4182" s="5"/>
      <c r="C4182" s="5"/>
      <c r="D4182" s="5"/>
      <c r="E4182" s="70"/>
      <c r="F4182" s="70"/>
      <c r="G4182" s="70"/>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5"/>
    </row>
    <row r="4183" spans="1:32" ht="14.25" customHeight="1" x14ac:dyDescent="0.25">
      <c r="A4183" s="5"/>
      <c r="B4183" s="5"/>
      <c r="C4183" s="5"/>
      <c r="D4183" s="5"/>
      <c r="E4183" s="70"/>
      <c r="F4183" s="70"/>
      <c r="G4183" s="70"/>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5"/>
    </row>
    <row r="4184" spans="1:32" ht="14.25" customHeight="1" x14ac:dyDescent="0.25">
      <c r="A4184" s="5"/>
      <c r="B4184" s="5"/>
      <c r="C4184" s="5"/>
      <c r="D4184" s="5"/>
      <c r="E4184" s="70"/>
      <c r="F4184" s="70"/>
      <c r="G4184" s="70"/>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5"/>
    </row>
    <row r="4185" spans="1:32" ht="14.25" customHeight="1" x14ac:dyDescent="0.25">
      <c r="A4185" s="5"/>
      <c r="B4185" s="5"/>
      <c r="C4185" s="5"/>
      <c r="D4185" s="5"/>
      <c r="E4185" s="70"/>
      <c r="F4185" s="70"/>
      <c r="G4185" s="70"/>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5"/>
    </row>
    <row r="4186" spans="1:32" ht="14.25" customHeight="1" x14ac:dyDescent="0.25">
      <c r="A4186" s="5"/>
      <c r="B4186" s="5"/>
      <c r="C4186" s="5"/>
      <c r="D4186" s="5"/>
      <c r="E4186" s="70"/>
      <c r="F4186" s="70"/>
      <c r="G4186" s="70"/>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5"/>
    </row>
    <row r="4187" spans="1:32" ht="14.25" customHeight="1" x14ac:dyDescent="0.25">
      <c r="A4187" s="5"/>
      <c r="B4187" s="5"/>
      <c r="C4187" s="5"/>
      <c r="D4187" s="5"/>
      <c r="E4187" s="70"/>
      <c r="F4187" s="70"/>
      <c r="G4187" s="70"/>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5"/>
    </row>
    <row r="4188" spans="1:32" ht="14.25" customHeight="1" x14ac:dyDescent="0.25">
      <c r="A4188" s="5"/>
      <c r="B4188" s="5"/>
      <c r="C4188" s="5"/>
      <c r="D4188" s="5"/>
      <c r="E4188" s="70"/>
      <c r="F4188" s="70"/>
      <c r="G4188" s="70"/>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5"/>
    </row>
    <row r="4189" spans="1:32" ht="14.25" customHeight="1" x14ac:dyDescent="0.25">
      <c r="A4189" s="5"/>
      <c r="B4189" s="5"/>
      <c r="C4189" s="5"/>
      <c r="D4189" s="5"/>
      <c r="E4189" s="70"/>
      <c r="F4189" s="70"/>
      <c r="G4189" s="70"/>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5"/>
    </row>
    <row r="4190" spans="1:32" ht="14.25" customHeight="1" x14ac:dyDescent="0.25">
      <c r="A4190" s="5"/>
      <c r="B4190" s="5"/>
      <c r="C4190" s="5"/>
      <c r="D4190" s="5"/>
      <c r="E4190" s="70"/>
      <c r="F4190" s="70"/>
      <c r="G4190" s="70"/>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5"/>
    </row>
    <row r="4191" spans="1:32" ht="14.25" customHeight="1" x14ac:dyDescent="0.25">
      <c r="A4191" s="5"/>
      <c r="B4191" s="5"/>
      <c r="C4191" s="5"/>
      <c r="D4191" s="5"/>
      <c r="E4191" s="70"/>
      <c r="F4191" s="70"/>
      <c r="G4191" s="70"/>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5"/>
    </row>
    <row r="4192" spans="1:32" ht="14.25" customHeight="1" x14ac:dyDescent="0.25">
      <c r="A4192" s="5"/>
      <c r="B4192" s="5"/>
      <c r="C4192" s="5"/>
      <c r="D4192" s="5"/>
      <c r="E4192" s="70"/>
      <c r="F4192" s="70"/>
      <c r="G4192" s="70"/>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5"/>
    </row>
    <row r="4193" spans="1:32" ht="14.25" customHeight="1" x14ac:dyDescent="0.25">
      <c r="A4193" s="5"/>
      <c r="B4193" s="5"/>
      <c r="C4193" s="5"/>
      <c r="D4193" s="5"/>
      <c r="E4193" s="70"/>
      <c r="F4193" s="70"/>
      <c r="G4193" s="70"/>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5"/>
    </row>
    <row r="4194" spans="1:32" ht="14.25" customHeight="1" x14ac:dyDescent="0.25">
      <c r="A4194" s="5"/>
      <c r="B4194" s="5"/>
      <c r="C4194" s="5"/>
      <c r="D4194" s="5"/>
      <c r="E4194" s="70"/>
      <c r="F4194" s="70"/>
      <c r="G4194" s="70"/>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5"/>
    </row>
    <row r="4195" spans="1:32" ht="14.25" customHeight="1" x14ac:dyDescent="0.25">
      <c r="A4195" s="5"/>
      <c r="B4195" s="5"/>
      <c r="C4195" s="5"/>
      <c r="D4195" s="5"/>
      <c r="E4195" s="70"/>
      <c r="F4195" s="70"/>
      <c r="G4195" s="70"/>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5"/>
    </row>
    <row r="4196" spans="1:32" ht="14.25" customHeight="1" x14ac:dyDescent="0.25">
      <c r="A4196" s="5"/>
      <c r="B4196" s="5"/>
      <c r="C4196" s="5"/>
      <c r="D4196" s="5"/>
      <c r="E4196" s="70"/>
      <c r="F4196" s="70"/>
      <c r="G4196" s="70"/>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5"/>
    </row>
    <row r="4197" spans="1:32" ht="14.25" customHeight="1" x14ac:dyDescent="0.25">
      <c r="A4197" s="5"/>
      <c r="B4197" s="5"/>
      <c r="C4197" s="5"/>
      <c r="D4197" s="5"/>
      <c r="E4197" s="70"/>
      <c r="F4197" s="70"/>
      <c r="G4197" s="70"/>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5"/>
    </row>
    <row r="4198" spans="1:32" ht="14.25" customHeight="1" x14ac:dyDescent="0.25">
      <c r="A4198" s="5"/>
      <c r="B4198" s="5"/>
      <c r="C4198" s="5"/>
      <c r="D4198" s="5"/>
      <c r="E4198" s="70"/>
      <c r="F4198" s="70"/>
      <c r="G4198" s="70"/>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5"/>
    </row>
    <row r="4199" spans="1:32" ht="14.25" customHeight="1" x14ac:dyDescent="0.25">
      <c r="A4199" s="5"/>
      <c r="B4199" s="5"/>
      <c r="C4199" s="5"/>
      <c r="D4199" s="5"/>
      <c r="E4199" s="70"/>
      <c r="F4199" s="70"/>
      <c r="G4199" s="70"/>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5"/>
    </row>
    <row r="4200" spans="1:32" ht="14.25" customHeight="1" x14ac:dyDescent="0.25">
      <c r="A4200" s="5"/>
      <c r="B4200" s="5"/>
      <c r="C4200" s="5"/>
      <c r="D4200" s="5"/>
      <c r="E4200" s="70"/>
      <c r="F4200" s="70"/>
      <c r="G4200" s="70"/>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5"/>
    </row>
    <row r="4201" spans="1:32" ht="14.25" customHeight="1" x14ac:dyDescent="0.25">
      <c r="A4201" s="5"/>
      <c r="B4201" s="5"/>
      <c r="C4201" s="5"/>
      <c r="D4201" s="5"/>
      <c r="E4201" s="70"/>
      <c r="F4201" s="70"/>
      <c r="G4201" s="70"/>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5"/>
    </row>
    <row r="4202" spans="1:32" ht="14.25" customHeight="1" x14ac:dyDescent="0.25">
      <c r="A4202" s="5"/>
      <c r="B4202" s="5"/>
      <c r="C4202" s="5"/>
      <c r="D4202" s="5"/>
      <c r="E4202" s="70"/>
      <c r="F4202" s="70"/>
      <c r="G4202" s="70"/>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5"/>
    </row>
    <row r="4203" spans="1:32" ht="14.25" customHeight="1" x14ac:dyDescent="0.25">
      <c r="A4203" s="5"/>
      <c r="B4203" s="5"/>
      <c r="C4203" s="5"/>
      <c r="D4203" s="5"/>
      <c r="E4203" s="70"/>
      <c r="F4203" s="70"/>
      <c r="G4203" s="70"/>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5"/>
    </row>
    <row r="4204" spans="1:32" ht="14.25" customHeight="1" x14ac:dyDescent="0.25">
      <c r="A4204" s="5"/>
      <c r="B4204" s="5"/>
      <c r="C4204" s="5"/>
      <c r="D4204" s="5"/>
      <c r="E4204" s="70"/>
      <c r="F4204" s="70"/>
      <c r="G4204" s="70"/>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5"/>
    </row>
    <row r="4205" spans="1:32" ht="14.25" customHeight="1" x14ac:dyDescent="0.25">
      <c r="A4205" s="5"/>
      <c r="B4205" s="5"/>
      <c r="C4205" s="5"/>
      <c r="D4205" s="5"/>
      <c r="E4205" s="70"/>
      <c r="F4205" s="70"/>
      <c r="G4205" s="70"/>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5"/>
    </row>
    <row r="4206" spans="1:32" ht="14.25" customHeight="1" x14ac:dyDescent="0.25">
      <c r="A4206" s="5"/>
      <c r="B4206" s="5"/>
      <c r="C4206" s="5"/>
      <c r="D4206" s="5"/>
      <c r="E4206" s="70"/>
      <c r="F4206" s="70"/>
      <c r="G4206" s="70"/>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5"/>
    </row>
    <row r="4207" spans="1:32" ht="14.25" customHeight="1" x14ac:dyDescent="0.25">
      <c r="A4207" s="5"/>
      <c r="B4207" s="5"/>
      <c r="C4207" s="5"/>
      <c r="D4207" s="5"/>
      <c r="E4207" s="70"/>
      <c r="F4207" s="70"/>
      <c r="G4207" s="70"/>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5"/>
    </row>
    <row r="4208" spans="1:32" ht="14.25" customHeight="1" x14ac:dyDescent="0.25">
      <c r="A4208" s="5"/>
      <c r="B4208" s="5"/>
      <c r="C4208" s="5"/>
      <c r="D4208" s="5"/>
      <c r="E4208" s="70"/>
      <c r="F4208" s="70"/>
      <c r="G4208" s="70"/>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5"/>
    </row>
    <row r="4209" spans="1:32" ht="14.25" customHeight="1" x14ac:dyDescent="0.25">
      <c r="A4209" s="5"/>
      <c r="B4209" s="5"/>
      <c r="C4209" s="5"/>
      <c r="D4209" s="5"/>
      <c r="E4209" s="70"/>
      <c r="F4209" s="70"/>
      <c r="G4209" s="70"/>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5"/>
    </row>
    <row r="4210" spans="1:32" ht="14.25" customHeight="1" x14ac:dyDescent="0.25">
      <c r="A4210" s="5"/>
      <c r="B4210" s="5"/>
      <c r="C4210" s="5"/>
      <c r="D4210" s="5"/>
      <c r="E4210" s="70"/>
      <c r="F4210" s="70"/>
      <c r="G4210" s="70"/>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5"/>
    </row>
    <row r="4211" spans="1:32" ht="14.25" customHeight="1" x14ac:dyDescent="0.25">
      <c r="A4211" s="5"/>
      <c r="B4211" s="5"/>
      <c r="C4211" s="5"/>
      <c r="D4211" s="5"/>
      <c r="E4211" s="70"/>
      <c r="F4211" s="70"/>
      <c r="G4211" s="70"/>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5"/>
    </row>
    <row r="4212" spans="1:32" ht="14.25" customHeight="1" x14ac:dyDescent="0.25">
      <c r="A4212" s="5"/>
      <c r="B4212" s="5"/>
      <c r="C4212" s="5"/>
      <c r="D4212" s="5"/>
      <c r="E4212" s="70"/>
      <c r="F4212" s="70"/>
      <c r="G4212" s="70"/>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5"/>
    </row>
    <row r="4213" spans="1:32" ht="14.25" customHeight="1" x14ac:dyDescent="0.25">
      <c r="A4213" s="5"/>
      <c r="B4213" s="5"/>
      <c r="C4213" s="5"/>
      <c r="D4213" s="5"/>
      <c r="E4213" s="70"/>
      <c r="F4213" s="70"/>
      <c r="G4213" s="70"/>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5"/>
    </row>
    <row r="4214" spans="1:32" ht="14.25" customHeight="1" x14ac:dyDescent="0.25">
      <c r="A4214" s="5"/>
      <c r="B4214" s="5"/>
      <c r="C4214" s="5"/>
      <c r="D4214" s="5"/>
      <c r="E4214" s="70"/>
      <c r="F4214" s="70"/>
      <c r="G4214" s="70"/>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5"/>
    </row>
    <row r="4215" spans="1:32" ht="14.25" customHeight="1" x14ac:dyDescent="0.25">
      <c r="A4215" s="5"/>
      <c r="B4215" s="5"/>
      <c r="C4215" s="5"/>
      <c r="D4215" s="5"/>
      <c r="E4215" s="70"/>
      <c r="F4215" s="70"/>
      <c r="G4215" s="70"/>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5"/>
    </row>
    <row r="4216" spans="1:32" ht="14.25" customHeight="1" x14ac:dyDescent="0.25">
      <c r="A4216" s="5"/>
      <c r="B4216" s="5"/>
      <c r="C4216" s="5"/>
      <c r="D4216" s="5"/>
      <c r="E4216" s="70"/>
      <c r="F4216" s="70"/>
      <c r="G4216" s="70"/>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5"/>
    </row>
    <row r="4217" spans="1:32" ht="14.25" customHeight="1" x14ac:dyDescent="0.25">
      <c r="A4217" s="5"/>
      <c r="B4217" s="5"/>
      <c r="C4217" s="5"/>
      <c r="D4217" s="5"/>
      <c r="E4217" s="70"/>
      <c r="F4217" s="70"/>
      <c r="G4217" s="70"/>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5"/>
    </row>
    <row r="4218" spans="1:32" ht="14.25" customHeight="1" x14ac:dyDescent="0.25">
      <c r="A4218" s="5"/>
      <c r="B4218" s="5"/>
      <c r="C4218" s="5"/>
      <c r="D4218" s="5"/>
      <c r="E4218" s="70"/>
      <c r="F4218" s="70"/>
      <c r="G4218" s="70"/>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5"/>
    </row>
    <row r="4219" spans="1:32" ht="14.25" customHeight="1" x14ac:dyDescent="0.25">
      <c r="A4219" s="5"/>
      <c r="B4219" s="5"/>
      <c r="C4219" s="5"/>
      <c r="D4219" s="5"/>
      <c r="E4219" s="70"/>
      <c r="F4219" s="70"/>
      <c r="G4219" s="70"/>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5"/>
    </row>
    <row r="4220" spans="1:32" ht="14.25" customHeight="1" x14ac:dyDescent="0.25">
      <c r="A4220" s="5"/>
      <c r="B4220" s="5"/>
      <c r="C4220" s="5"/>
      <c r="D4220" s="5"/>
      <c r="E4220" s="70"/>
      <c r="F4220" s="70"/>
      <c r="G4220" s="70"/>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5"/>
    </row>
    <row r="4221" spans="1:32" ht="14.25" customHeight="1" x14ac:dyDescent="0.25">
      <c r="A4221" s="5"/>
      <c r="B4221" s="5"/>
      <c r="C4221" s="5"/>
      <c r="D4221" s="5"/>
      <c r="E4221" s="70"/>
      <c r="F4221" s="70"/>
      <c r="G4221" s="70"/>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5"/>
    </row>
    <row r="4222" spans="1:32" ht="14.25" customHeight="1" x14ac:dyDescent="0.25">
      <c r="A4222" s="5"/>
      <c r="B4222" s="5"/>
      <c r="C4222" s="5"/>
      <c r="D4222" s="5"/>
      <c r="E4222" s="70"/>
      <c r="F4222" s="70"/>
      <c r="G4222" s="70"/>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5"/>
    </row>
    <row r="4223" spans="1:32" ht="14.25" customHeight="1" x14ac:dyDescent="0.25">
      <c r="A4223" s="5"/>
      <c r="B4223" s="5"/>
      <c r="C4223" s="5"/>
      <c r="D4223" s="5"/>
      <c r="E4223" s="70"/>
      <c r="F4223" s="70"/>
      <c r="G4223" s="70"/>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5"/>
    </row>
    <row r="4224" spans="1:32" ht="14.25" customHeight="1" x14ac:dyDescent="0.25">
      <c r="A4224" s="5"/>
      <c r="B4224" s="5"/>
      <c r="C4224" s="5"/>
      <c r="D4224" s="5"/>
      <c r="E4224" s="70"/>
      <c r="F4224" s="70"/>
      <c r="G4224" s="70"/>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5"/>
    </row>
    <row r="4225" spans="1:32" ht="14.25" customHeight="1" x14ac:dyDescent="0.25">
      <c r="A4225" s="5"/>
      <c r="B4225" s="5"/>
      <c r="C4225" s="5"/>
      <c r="D4225" s="5"/>
      <c r="E4225" s="70"/>
      <c r="F4225" s="70"/>
      <c r="G4225" s="70"/>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5"/>
    </row>
    <row r="4226" spans="1:32" ht="14.25" customHeight="1" x14ac:dyDescent="0.25">
      <c r="A4226" s="5"/>
      <c r="B4226" s="5"/>
      <c r="C4226" s="5"/>
      <c r="D4226" s="5"/>
      <c r="E4226" s="70"/>
      <c r="F4226" s="70"/>
      <c r="G4226" s="70"/>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5"/>
    </row>
    <row r="4227" spans="1:32" ht="14.25" customHeight="1" x14ac:dyDescent="0.25">
      <c r="A4227" s="5"/>
      <c r="B4227" s="5"/>
      <c r="C4227" s="5"/>
      <c r="D4227" s="5"/>
      <c r="E4227" s="70"/>
      <c r="F4227" s="70"/>
      <c r="G4227" s="70"/>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5"/>
    </row>
    <row r="4228" spans="1:32" ht="14.25" customHeight="1" x14ac:dyDescent="0.25">
      <c r="A4228" s="5"/>
      <c r="B4228" s="5"/>
      <c r="C4228" s="5"/>
      <c r="D4228" s="5"/>
      <c r="E4228" s="70"/>
      <c r="F4228" s="70"/>
      <c r="G4228" s="70"/>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5"/>
    </row>
    <row r="4229" spans="1:32" ht="14.25" customHeight="1" x14ac:dyDescent="0.25">
      <c r="A4229" s="5"/>
      <c r="B4229" s="5"/>
      <c r="C4229" s="5"/>
      <c r="D4229" s="5"/>
      <c r="E4229" s="70"/>
      <c r="F4229" s="70"/>
      <c r="G4229" s="70"/>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5"/>
    </row>
    <row r="4230" spans="1:32" ht="14.25" customHeight="1" x14ac:dyDescent="0.25">
      <c r="A4230" s="5"/>
      <c r="B4230" s="5"/>
      <c r="C4230" s="5"/>
      <c r="D4230" s="5"/>
      <c r="E4230" s="70"/>
      <c r="F4230" s="70"/>
      <c r="G4230" s="70"/>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5"/>
    </row>
    <row r="4231" spans="1:32" ht="14.25" customHeight="1" x14ac:dyDescent="0.25">
      <c r="A4231" s="5"/>
      <c r="B4231" s="5"/>
      <c r="C4231" s="5"/>
      <c r="D4231" s="5"/>
      <c r="E4231" s="70"/>
      <c r="F4231" s="70"/>
      <c r="G4231" s="70"/>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5"/>
    </row>
    <row r="4232" spans="1:32" ht="14.25" customHeight="1" x14ac:dyDescent="0.25">
      <c r="A4232" s="5"/>
      <c r="B4232" s="5"/>
      <c r="C4232" s="5"/>
      <c r="D4232" s="5"/>
      <c r="E4232" s="70"/>
      <c r="F4232" s="70"/>
      <c r="G4232" s="70"/>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5"/>
    </row>
    <row r="4233" spans="1:32" ht="14.25" customHeight="1" x14ac:dyDescent="0.25">
      <c r="A4233" s="5"/>
      <c r="B4233" s="5"/>
      <c r="C4233" s="5"/>
      <c r="D4233" s="5"/>
      <c r="E4233" s="70"/>
      <c r="F4233" s="70"/>
      <c r="G4233" s="70"/>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5"/>
    </row>
    <row r="4234" spans="1:32" ht="14.25" customHeight="1" x14ac:dyDescent="0.25">
      <c r="A4234" s="5"/>
      <c r="B4234" s="5"/>
      <c r="C4234" s="5"/>
      <c r="D4234" s="5"/>
      <c r="E4234" s="70"/>
      <c r="F4234" s="70"/>
      <c r="G4234" s="70"/>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5"/>
    </row>
    <row r="4235" spans="1:32" ht="14.25" customHeight="1" x14ac:dyDescent="0.25">
      <c r="A4235" s="5"/>
      <c r="B4235" s="5"/>
      <c r="C4235" s="5"/>
      <c r="D4235" s="5"/>
      <c r="E4235" s="70"/>
      <c r="F4235" s="70"/>
      <c r="G4235" s="70"/>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5"/>
    </row>
    <row r="4236" spans="1:32" ht="14.25" customHeight="1" x14ac:dyDescent="0.25">
      <c r="A4236" s="5"/>
      <c r="B4236" s="5"/>
      <c r="C4236" s="5"/>
      <c r="D4236" s="5"/>
      <c r="E4236" s="70"/>
      <c r="F4236" s="70"/>
      <c r="G4236" s="70"/>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5"/>
    </row>
    <row r="4237" spans="1:32" ht="14.25" customHeight="1" x14ac:dyDescent="0.25">
      <c r="A4237" s="5"/>
      <c r="B4237" s="5"/>
      <c r="C4237" s="5"/>
      <c r="D4237" s="5"/>
      <c r="E4237" s="70"/>
      <c r="F4237" s="70"/>
      <c r="G4237" s="70"/>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5"/>
    </row>
    <row r="4238" spans="1:32" ht="14.25" customHeight="1" x14ac:dyDescent="0.25">
      <c r="A4238" s="5"/>
      <c r="B4238" s="5"/>
      <c r="C4238" s="5"/>
      <c r="D4238" s="5"/>
      <c r="E4238" s="70"/>
      <c r="F4238" s="70"/>
      <c r="G4238" s="70"/>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5"/>
    </row>
    <row r="4239" spans="1:32" ht="14.25" customHeight="1" x14ac:dyDescent="0.25">
      <c r="A4239" s="5"/>
      <c r="B4239" s="5"/>
      <c r="C4239" s="5"/>
      <c r="D4239" s="5"/>
      <c r="E4239" s="70"/>
      <c r="F4239" s="70"/>
      <c r="G4239" s="70"/>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5"/>
    </row>
    <row r="4240" spans="1:32" ht="14.25" customHeight="1" x14ac:dyDescent="0.25">
      <c r="A4240" s="5"/>
      <c r="B4240" s="5"/>
      <c r="C4240" s="5"/>
      <c r="D4240" s="5"/>
      <c r="E4240" s="70"/>
      <c r="F4240" s="70"/>
      <c r="G4240" s="70"/>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5"/>
    </row>
    <row r="4241" spans="1:32" ht="14.25" customHeight="1" x14ac:dyDescent="0.25">
      <c r="A4241" s="5"/>
      <c r="B4241" s="5"/>
      <c r="C4241" s="5"/>
      <c r="D4241" s="5"/>
      <c r="E4241" s="70"/>
      <c r="F4241" s="70"/>
      <c r="G4241" s="70"/>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5"/>
    </row>
    <row r="4242" spans="1:32" ht="14.25" customHeight="1" x14ac:dyDescent="0.25">
      <c r="A4242" s="5"/>
      <c r="B4242" s="5"/>
      <c r="C4242" s="5"/>
      <c r="D4242" s="5"/>
      <c r="E4242" s="70"/>
      <c r="F4242" s="70"/>
      <c r="G4242" s="70"/>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5"/>
    </row>
    <row r="4243" spans="1:32" ht="14.25" customHeight="1" x14ac:dyDescent="0.25">
      <c r="A4243" s="5"/>
      <c r="B4243" s="5"/>
      <c r="C4243" s="5"/>
      <c r="D4243" s="5"/>
      <c r="E4243" s="70"/>
      <c r="F4243" s="70"/>
      <c r="G4243" s="70"/>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5"/>
    </row>
    <row r="4244" spans="1:32" ht="14.25" customHeight="1" x14ac:dyDescent="0.25">
      <c r="A4244" s="5"/>
      <c r="B4244" s="5"/>
      <c r="C4244" s="5"/>
      <c r="D4244" s="5"/>
      <c r="E4244" s="70"/>
      <c r="F4244" s="70"/>
      <c r="G4244" s="70"/>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5"/>
    </row>
    <row r="4245" spans="1:32" ht="14.25" customHeight="1" x14ac:dyDescent="0.25">
      <c r="A4245" s="5"/>
      <c r="B4245" s="5"/>
      <c r="C4245" s="5"/>
      <c r="D4245" s="5"/>
      <c r="E4245" s="70"/>
      <c r="F4245" s="70"/>
      <c r="G4245" s="70"/>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5"/>
    </row>
    <row r="4246" spans="1:32" ht="14.25" customHeight="1" x14ac:dyDescent="0.25">
      <c r="A4246" s="5"/>
      <c r="B4246" s="5"/>
      <c r="C4246" s="5"/>
      <c r="D4246" s="5"/>
      <c r="E4246" s="70"/>
      <c r="F4246" s="70"/>
      <c r="G4246" s="70"/>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5"/>
    </row>
    <row r="4247" spans="1:32" ht="14.25" customHeight="1" x14ac:dyDescent="0.25">
      <c r="A4247" s="5"/>
      <c r="B4247" s="5"/>
      <c r="C4247" s="5"/>
      <c r="D4247" s="5"/>
      <c r="E4247" s="70"/>
      <c r="F4247" s="70"/>
      <c r="G4247" s="70"/>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5"/>
    </row>
    <row r="4248" spans="1:32" ht="14.25" customHeight="1" x14ac:dyDescent="0.25">
      <c r="A4248" s="5"/>
      <c r="B4248" s="5"/>
      <c r="C4248" s="5"/>
      <c r="D4248" s="5"/>
      <c r="E4248" s="70"/>
      <c r="F4248" s="70"/>
      <c r="G4248" s="70"/>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5"/>
    </row>
    <row r="4249" spans="1:32" ht="14.25" customHeight="1" x14ac:dyDescent="0.25">
      <c r="A4249" s="5"/>
      <c r="B4249" s="5"/>
      <c r="C4249" s="5"/>
      <c r="D4249" s="5"/>
      <c r="E4249" s="70"/>
      <c r="F4249" s="70"/>
      <c r="G4249" s="70"/>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5"/>
    </row>
    <row r="4250" spans="1:32" ht="14.25" customHeight="1" x14ac:dyDescent="0.25">
      <c r="A4250" s="5"/>
      <c r="B4250" s="5"/>
      <c r="C4250" s="5"/>
      <c r="D4250" s="5"/>
      <c r="E4250" s="70"/>
      <c r="F4250" s="70"/>
      <c r="G4250" s="70"/>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5"/>
    </row>
    <row r="4251" spans="1:32" ht="14.25" customHeight="1" x14ac:dyDescent="0.25">
      <c r="A4251" s="5"/>
      <c r="B4251" s="5"/>
      <c r="C4251" s="5"/>
      <c r="D4251" s="5"/>
      <c r="E4251" s="70"/>
      <c r="F4251" s="70"/>
      <c r="G4251" s="70"/>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5"/>
    </row>
    <row r="4252" spans="1:32" ht="14.25" customHeight="1" x14ac:dyDescent="0.25">
      <c r="A4252" s="5"/>
      <c r="B4252" s="5"/>
      <c r="C4252" s="5"/>
      <c r="D4252" s="5"/>
      <c r="E4252" s="70"/>
      <c r="F4252" s="70"/>
      <c r="G4252" s="70"/>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5"/>
    </row>
    <row r="4253" spans="1:32" ht="14.25" customHeight="1" x14ac:dyDescent="0.25">
      <c r="A4253" s="5"/>
      <c r="B4253" s="5"/>
      <c r="C4253" s="5"/>
      <c r="D4253" s="5"/>
      <c r="E4253" s="70"/>
      <c r="F4253" s="70"/>
      <c r="G4253" s="70"/>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5"/>
    </row>
    <row r="4254" spans="1:32" ht="14.25" customHeight="1" x14ac:dyDescent="0.25">
      <c r="A4254" s="5"/>
      <c r="B4254" s="5"/>
      <c r="C4254" s="5"/>
      <c r="D4254" s="5"/>
      <c r="E4254" s="70"/>
      <c r="F4254" s="70"/>
      <c r="G4254" s="70"/>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5"/>
    </row>
    <row r="4255" spans="1:32" ht="14.25" customHeight="1" x14ac:dyDescent="0.25">
      <c r="A4255" s="5"/>
      <c r="B4255" s="5"/>
      <c r="C4255" s="5"/>
      <c r="D4255" s="5"/>
      <c r="E4255" s="70"/>
      <c r="F4255" s="70"/>
      <c r="G4255" s="70"/>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5"/>
    </row>
    <row r="4256" spans="1:32" ht="14.25" customHeight="1" x14ac:dyDescent="0.25">
      <c r="A4256" s="5"/>
      <c r="B4256" s="5"/>
      <c r="C4256" s="5"/>
      <c r="D4256" s="5"/>
      <c r="E4256" s="70"/>
      <c r="F4256" s="70"/>
      <c r="G4256" s="70"/>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5"/>
    </row>
    <row r="4257" spans="1:32" ht="14.25" customHeight="1" x14ac:dyDescent="0.25">
      <c r="A4257" s="5"/>
      <c r="B4257" s="5"/>
      <c r="C4257" s="5"/>
      <c r="D4257" s="5"/>
      <c r="E4257" s="70"/>
      <c r="F4257" s="70"/>
      <c r="G4257" s="70"/>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5"/>
    </row>
    <row r="4258" spans="1:32" ht="14.25" customHeight="1" x14ac:dyDescent="0.25">
      <c r="A4258" s="5"/>
      <c r="B4258" s="5"/>
      <c r="C4258" s="5"/>
      <c r="D4258" s="5"/>
      <c r="E4258" s="70"/>
      <c r="F4258" s="70"/>
      <c r="G4258" s="70"/>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5"/>
    </row>
    <row r="4259" spans="1:32" ht="14.25" customHeight="1" x14ac:dyDescent="0.25">
      <c r="A4259" s="5"/>
      <c r="B4259" s="5"/>
      <c r="C4259" s="5"/>
      <c r="D4259" s="5"/>
      <c r="E4259" s="70"/>
      <c r="F4259" s="70"/>
      <c r="G4259" s="70"/>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5"/>
    </row>
    <row r="4260" spans="1:32" ht="14.25" customHeight="1" x14ac:dyDescent="0.25">
      <c r="A4260" s="5"/>
      <c r="B4260" s="5"/>
      <c r="C4260" s="5"/>
      <c r="D4260" s="5"/>
      <c r="E4260" s="70"/>
      <c r="F4260" s="70"/>
      <c r="G4260" s="70"/>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5"/>
    </row>
    <row r="4261" spans="1:32" ht="14.25" customHeight="1" x14ac:dyDescent="0.25">
      <c r="A4261" s="5"/>
      <c r="B4261" s="5"/>
      <c r="C4261" s="5"/>
      <c r="D4261" s="5"/>
      <c r="E4261" s="70"/>
      <c r="F4261" s="70"/>
      <c r="G4261" s="70"/>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5"/>
    </row>
    <row r="4262" spans="1:32" ht="14.25" customHeight="1" x14ac:dyDescent="0.25">
      <c r="A4262" s="5"/>
      <c r="B4262" s="5"/>
      <c r="C4262" s="5"/>
      <c r="D4262" s="5"/>
      <c r="E4262" s="70"/>
      <c r="F4262" s="70"/>
      <c r="G4262" s="70"/>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5"/>
    </row>
    <row r="4263" spans="1:32" ht="14.25" customHeight="1" x14ac:dyDescent="0.25">
      <c r="A4263" s="5"/>
      <c r="B4263" s="5"/>
      <c r="C4263" s="5"/>
      <c r="D4263" s="5"/>
      <c r="E4263" s="70"/>
      <c r="F4263" s="70"/>
      <c r="G4263" s="70"/>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5"/>
    </row>
    <row r="4264" spans="1:32" ht="14.25" customHeight="1" x14ac:dyDescent="0.25">
      <c r="A4264" s="5"/>
      <c r="B4264" s="5"/>
      <c r="C4264" s="5"/>
      <c r="D4264" s="5"/>
      <c r="E4264" s="70"/>
      <c r="F4264" s="70"/>
      <c r="G4264" s="70"/>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5"/>
    </row>
    <row r="4265" spans="1:32" ht="14.25" customHeight="1" x14ac:dyDescent="0.25">
      <c r="A4265" s="5"/>
      <c r="B4265" s="5"/>
      <c r="C4265" s="5"/>
      <c r="D4265" s="5"/>
      <c r="E4265" s="70"/>
      <c r="F4265" s="70"/>
      <c r="G4265" s="70"/>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5"/>
    </row>
    <row r="4266" spans="1:32" ht="14.25" customHeight="1" x14ac:dyDescent="0.25">
      <c r="A4266" s="5"/>
      <c r="B4266" s="5"/>
      <c r="C4266" s="5"/>
      <c r="D4266" s="5"/>
      <c r="E4266" s="70"/>
      <c r="F4266" s="70"/>
      <c r="G4266" s="70"/>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5"/>
    </row>
    <row r="4267" spans="1:32" ht="14.25" customHeight="1" x14ac:dyDescent="0.25">
      <c r="A4267" s="5"/>
      <c r="B4267" s="5"/>
      <c r="C4267" s="5"/>
      <c r="D4267" s="5"/>
      <c r="E4267" s="70"/>
      <c r="F4267" s="70"/>
      <c r="G4267" s="70"/>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x14ac:dyDescent="0.25"/>
  <sheetData>
    <row r="1" spans="1:24" x14ac:dyDescent="0.25">
      <c r="A1" s="31" t="s">
        <v>950</v>
      </c>
    </row>
    <row r="3" spans="1:24" x14ac:dyDescent="0.25">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x14ac:dyDescent="0.25">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x14ac:dyDescent="0.25">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x14ac:dyDescent="0.25">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x14ac:dyDescent="0.25">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pane ySplit="2355" topLeftCell="A117" activePane="bottomLeft"/>
      <selection activeCell="H3" sqref="H3"/>
      <selection pane="bottomLeft" activeCell="A139" sqref="A139"/>
    </sheetView>
  </sheetViews>
  <sheetFormatPr defaultColWidth="15.140625" defaultRowHeight="15" customHeight="1" x14ac:dyDescent="0.25"/>
  <cols>
    <col min="1" max="1" width="17.28515625" customWidth="1"/>
    <col min="2" max="2" width="12.42578125" customWidth="1"/>
    <col min="3" max="3" width="26" customWidth="1"/>
    <col min="4" max="4" width="15.140625" customWidth="1"/>
    <col min="5" max="5" width="9.140625" customWidth="1"/>
    <col min="6" max="6" width="10.28515625" customWidth="1"/>
    <col min="7" max="7" width="10" customWidth="1"/>
    <col min="8" max="8" width="9.7109375" customWidth="1"/>
    <col min="9" max="10" width="10" customWidth="1"/>
    <col min="11" max="11" width="42.1406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x14ac:dyDescent="0.25">
      <c r="A1" s="1"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x14ac:dyDescent="0.25">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x14ac:dyDescent="0.25">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x14ac:dyDescent="0.25">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x14ac:dyDescent="0.25">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x14ac:dyDescent="0.25">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x14ac:dyDescent="0.25">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x14ac:dyDescent="0.25">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x14ac:dyDescent="0.25">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x14ac:dyDescent="0.25">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x14ac:dyDescent="0.25">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x14ac:dyDescent="0.25">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x14ac:dyDescent="0.25">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x14ac:dyDescent="0.25">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x14ac:dyDescent="0.25">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x14ac:dyDescent="0.25">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x14ac:dyDescent="0.25">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x14ac:dyDescent="0.25">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x14ac:dyDescent="0.25">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x14ac:dyDescent="0.25">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x14ac:dyDescent="0.25">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x14ac:dyDescent="0.25">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x14ac:dyDescent="0.25">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x14ac:dyDescent="0.25">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x14ac:dyDescent="0.25">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x14ac:dyDescent="0.25">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x14ac:dyDescent="0.25">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x14ac:dyDescent="0.25">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x14ac:dyDescent="0.25">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x14ac:dyDescent="0.25">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x14ac:dyDescent="0.25">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x14ac:dyDescent="0.25">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x14ac:dyDescent="0.25">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x14ac:dyDescent="0.25">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x14ac:dyDescent="0.25">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x14ac:dyDescent="0.25">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x14ac:dyDescent="0.25">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x14ac:dyDescent="0.25">
      <c r="A40" s="5" t="s">
        <v>98</v>
      </c>
      <c r="B40" s="5" t="s">
        <v>82</v>
      </c>
      <c r="C40" s="5" t="s">
        <v>1067</v>
      </c>
      <c r="D40" s="5" t="s">
        <v>1068</v>
      </c>
      <c r="E40" s="14">
        <v>0</v>
      </c>
      <c r="F40" s="14">
        <v>64999</v>
      </c>
      <c r="G40" s="5">
        <v>10</v>
      </c>
      <c r="H40" s="5"/>
      <c r="I40" s="5"/>
      <c r="J40" s="5"/>
      <c r="K40" s="5"/>
      <c r="L40" s="5"/>
      <c r="M40" s="5"/>
      <c r="N40" s="5"/>
      <c r="O40" s="5"/>
      <c r="P40" s="5"/>
    </row>
    <row r="41" spans="1:16" ht="14.25" customHeight="1" x14ac:dyDescent="0.25">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x14ac:dyDescent="0.25">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x14ac:dyDescent="0.25">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x14ac:dyDescent="0.25">
      <c r="A44" s="5" t="s">
        <v>98</v>
      </c>
      <c r="B44" s="5" t="s">
        <v>82</v>
      </c>
      <c r="C44" s="5" t="s">
        <v>1067</v>
      </c>
      <c r="D44" s="5" t="s">
        <v>1068</v>
      </c>
      <c r="E44" s="14">
        <v>65000</v>
      </c>
      <c r="F44" s="14">
        <v>134999</v>
      </c>
      <c r="G44" s="5"/>
      <c r="H44" s="5">
        <v>10.3</v>
      </c>
      <c r="I44" s="5"/>
      <c r="J44" s="5"/>
      <c r="K44" s="5"/>
      <c r="L44" s="5"/>
      <c r="M44" s="5"/>
      <c r="N44" s="5"/>
      <c r="O44" s="5"/>
      <c r="P44" s="5"/>
    </row>
    <row r="45" spans="1:16" ht="14.25" customHeight="1" x14ac:dyDescent="0.25">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x14ac:dyDescent="0.25">
      <c r="A46" s="5" t="s">
        <v>98</v>
      </c>
      <c r="B46" s="5" t="s">
        <v>82</v>
      </c>
      <c r="C46" s="5" t="s">
        <v>1084</v>
      </c>
      <c r="D46" s="5" t="s">
        <v>1068</v>
      </c>
      <c r="E46" s="14">
        <v>65000</v>
      </c>
      <c r="F46" s="14">
        <v>134999</v>
      </c>
      <c r="G46" s="5"/>
      <c r="H46" s="5">
        <v>10.1</v>
      </c>
      <c r="I46" s="5"/>
      <c r="J46" s="5"/>
      <c r="K46" s="5"/>
      <c r="L46" s="5"/>
      <c r="M46" s="5"/>
      <c r="N46" s="5"/>
      <c r="O46" s="5"/>
      <c r="P46" s="5"/>
    </row>
    <row r="47" spans="1:16" ht="14.25" customHeight="1" x14ac:dyDescent="0.25">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x14ac:dyDescent="0.25">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x14ac:dyDescent="0.25">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x14ac:dyDescent="0.25">
      <c r="A50" s="5" t="s">
        <v>98</v>
      </c>
      <c r="B50" s="5" t="s">
        <v>82</v>
      </c>
      <c r="C50" s="5" t="s">
        <v>1084</v>
      </c>
      <c r="D50" s="5" t="s">
        <v>1068</v>
      </c>
      <c r="E50" s="14">
        <v>135000</v>
      </c>
      <c r="F50" s="14">
        <v>239999</v>
      </c>
      <c r="G50" s="5"/>
      <c r="H50" s="5">
        <v>9.5</v>
      </c>
      <c r="I50" s="5"/>
      <c r="J50" s="5"/>
      <c r="K50" s="5"/>
      <c r="L50" s="5"/>
      <c r="M50" s="5"/>
      <c r="N50" s="5"/>
      <c r="O50" s="5"/>
      <c r="P50" s="5"/>
    </row>
    <row r="51" spans="1:16" ht="14.25" customHeight="1" x14ac:dyDescent="0.25">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x14ac:dyDescent="0.25">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x14ac:dyDescent="0.25">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x14ac:dyDescent="0.25">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x14ac:dyDescent="0.25">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x14ac:dyDescent="0.25">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x14ac:dyDescent="0.25">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x14ac:dyDescent="0.25">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x14ac:dyDescent="0.25">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x14ac:dyDescent="0.25">
      <c r="A60" s="5" t="s">
        <v>104</v>
      </c>
      <c r="B60" s="5" t="s">
        <v>82</v>
      </c>
      <c r="C60" s="5" t="s">
        <v>1067</v>
      </c>
      <c r="D60" s="5" t="s">
        <v>1068</v>
      </c>
      <c r="E60" s="14">
        <v>0</v>
      </c>
      <c r="F60" s="14">
        <v>64999</v>
      </c>
      <c r="G60" s="5">
        <v>13</v>
      </c>
      <c r="H60" s="5"/>
      <c r="I60" s="5"/>
      <c r="J60" s="5"/>
      <c r="K60" s="5"/>
      <c r="L60" s="5"/>
      <c r="M60" s="5"/>
      <c r="N60" s="5"/>
      <c r="O60" s="5"/>
      <c r="P60" s="5"/>
    </row>
    <row r="61" spans="1:16" ht="14.25" customHeight="1" x14ac:dyDescent="0.25">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x14ac:dyDescent="0.25">
      <c r="A62" s="5" t="s">
        <v>104</v>
      </c>
      <c r="B62" s="5" t="s">
        <v>82</v>
      </c>
      <c r="C62" s="5" t="s">
        <v>1067</v>
      </c>
      <c r="D62" s="5" t="s">
        <v>1091</v>
      </c>
      <c r="E62" s="14">
        <v>0</v>
      </c>
      <c r="F62" s="14">
        <v>64999</v>
      </c>
      <c r="G62" s="5">
        <v>13</v>
      </c>
      <c r="H62" s="5"/>
      <c r="I62" s="5"/>
      <c r="J62" s="5"/>
      <c r="K62" s="5"/>
      <c r="L62" s="5"/>
      <c r="M62" s="5"/>
      <c r="N62" s="5"/>
      <c r="O62" s="5"/>
      <c r="P62" s="5"/>
    </row>
    <row r="63" spans="1:16" ht="14.25" customHeight="1" x14ac:dyDescent="0.25">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x14ac:dyDescent="0.25">
      <c r="A64" s="5" t="s">
        <v>104</v>
      </c>
      <c r="B64" s="5" t="s">
        <v>82</v>
      </c>
      <c r="C64" s="5" t="s">
        <v>1067</v>
      </c>
      <c r="D64" s="5" t="s">
        <v>1068</v>
      </c>
      <c r="E64" s="14">
        <v>65000</v>
      </c>
      <c r="F64" s="14">
        <v>134999</v>
      </c>
      <c r="G64" s="5"/>
      <c r="H64" s="5">
        <v>10.3</v>
      </c>
      <c r="I64" s="5"/>
      <c r="J64" s="5"/>
      <c r="K64" s="5"/>
      <c r="L64" s="5"/>
      <c r="M64" s="5"/>
      <c r="N64" s="5"/>
      <c r="O64" s="5"/>
      <c r="P64" s="5"/>
    </row>
    <row r="65" spans="1:16" ht="14.25" customHeight="1" x14ac:dyDescent="0.25">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x14ac:dyDescent="0.25">
      <c r="A66" s="5" t="s">
        <v>104</v>
      </c>
      <c r="B66" s="5" t="s">
        <v>82</v>
      </c>
      <c r="C66" s="5" t="s">
        <v>1084</v>
      </c>
      <c r="D66" s="5" t="s">
        <v>1068</v>
      </c>
      <c r="E66" s="14">
        <v>65000</v>
      </c>
      <c r="F66" s="14">
        <v>134999</v>
      </c>
      <c r="G66" s="5"/>
      <c r="H66" s="5">
        <v>10.1</v>
      </c>
      <c r="I66" s="5"/>
      <c r="J66" s="5"/>
      <c r="K66" s="5"/>
      <c r="L66" s="5"/>
      <c r="M66" s="5"/>
      <c r="N66" s="5"/>
      <c r="O66" s="5"/>
      <c r="P66" s="5"/>
    </row>
    <row r="67" spans="1:16" ht="14.25" customHeight="1" x14ac:dyDescent="0.25">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x14ac:dyDescent="0.25">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x14ac:dyDescent="0.25">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x14ac:dyDescent="0.25">
      <c r="A70" s="5" t="s">
        <v>104</v>
      </c>
      <c r="B70" s="5" t="s">
        <v>82</v>
      </c>
      <c r="C70" s="5" t="s">
        <v>1084</v>
      </c>
      <c r="D70" s="5" t="s">
        <v>1068</v>
      </c>
      <c r="E70" s="14">
        <v>135000</v>
      </c>
      <c r="F70" s="14">
        <v>239999</v>
      </c>
      <c r="G70" s="5"/>
      <c r="H70" s="5">
        <v>9.5</v>
      </c>
      <c r="I70" s="5"/>
      <c r="J70" s="5"/>
      <c r="K70" s="5"/>
      <c r="L70" s="5"/>
      <c r="M70" s="5"/>
      <c r="N70" s="5"/>
      <c r="O70" s="5"/>
      <c r="P70" s="5"/>
    </row>
    <row r="71" spans="1:16" ht="14.25" customHeight="1" x14ac:dyDescent="0.25">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x14ac:dyDescent="0.25">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x14ac:dyDescent="0.25">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x14ac:dyDescent="0.25">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x14ac:dyDescent="0.25">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x14ac:dyDescent="0.25">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x14ac:dyDescent="0.25">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x14ac:dyDescent="0.25">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x14ac:dyDescent="0.25">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x14ac:dyDescent="0.25">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x14ac:dyDescent="0.25">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x14ac:dyDescent="0.25">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x14ac:dyDescent="0.25">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x14ac:dyDescent="0.25">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x14ac:dyDescent="0.25">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x14ac:dyDescent="0.25">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x14ac:dyDescent="0.25">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x14ac:dyDescent="0.25">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x14ac:dyDescent="0.25">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x14ac:dyDescent="0.25">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x14ac:dyDescent="0.25">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x14ac:dyDescent="0.25">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x14ac:dyDescent="0.25">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x14ac:dyDescent="0.25">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x14ac:dyDescent="0.25">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x14ac:dyDescent="0.25">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x14ac:dyDescent="0.25">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x14ac:dyDescent="0.25">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x14ac:dyDescent="0.25">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x14ac:dyDescent="0.25">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x14ac:dyDescent="0.25">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x14ac:dyDescent="0.25">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x14ac:dyDescent="0.25">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x14ac:dyDescent="0.25">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x14ac:dyDescent="0.25">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x14ac:dyDescent="0.25">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x14ac:dyDescent="0.25">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x14ac:dyDescent="0.25">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x14ac:dyDescent="0.25">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x14ac:dyDescent="0.25">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x14ac:dyDescent="0.25">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x14ac:dyDescent="0.25">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x14ac:dyDescent="0.25">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x14ac:dyDescent="0.25">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x14ac:dyDescent="0.25">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x14ac:dyDescent="0.25">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x14ac:dyDescent="0.25">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x14ac:dyDescent="0.25">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x14ac:dyDescent="0.25">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x14ac:dyDescent="0.25">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x14ac:dyDescent="0.25">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x14ac:dyDescent="0.25">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x14ac:dyDescent="0.25">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ht="14.25" customHeight="1" x14ac:dyDescent="0.25">
      <c r="A124" s="94" t="s">
        <v>5191</v>
      </c>
      <c r="B124" s="94" t="s">
        <v>82</v>
      </c>
      <c r="C124" s="94" t="s">
        <v>1067</v>
      </c>
      <c r="D124" s="94" t="s">
        <v>1091</v>
      </c>
      <c r="E124" s="94" t="s">
        <v>5194</v>
      </c>
      <c r="F124" s="14">
        <v>65000</v>
      </c>
      <c r="G124" s="7">
        <v>14</v>
      </c>
      <c r="H124" s="7"/>
      <c r="I124" s="7"/>
      <c r="J124" s="7"/>
      <c r="K124" s="7" t="s">
        <v>5208</v>
      </c>
      <c r="L124" s="7" t="s">
        <v>5209</v>
      </c>
      <c r="M124" s="7" t="s">
        <v>5210</v>
      </c>
      <c r="N124" s="7" t="s">
        <v>5211</v>
      </c>
      <c r="O124" s="7" t="s">
        <v>5212</v>
      </c>
      <c r="P124" s="7" t="s">
        <v>5215</v>
      </c>
    </row>
    <row r="125" spans="1:16" ht="14.25" customHeight="1" x14ac:dyDescent="0.25">
      <c r="A125" s="90" t="s">
        <v>5191</v>
      </c>
      <c r="B125" s="90" t="s">
        <v>82</v>
      </c>
      <c r="C125" s="90" t="s">
        <v>1084</v>
      </c>
      <c r="D125" s="90" t="s">
        <v>1091</v>
      </c>
      <c r="E125" s="90" t="s">
        <v>5194</v>
      </c>
      <c r="F125" s="16">
        <v>65000</v>
      </c>
      <c r="G125" s="7">
        <v>14</v>
      </c>
      <c r="H125" s="7"/>
      <c r="I125" s="7"/>
      <c r="J125" s="7"/>
      <c r="K125" s="7" t="s">
        <v>5208</v>
      </c>
      <c r="L125" s="7" t="s">
        <v>5209</v>
      </c>
      <c r="M125" s="7" t="s">
        <v>5210</v>
      </c>
      <c r="N125" s="7" t="s">
        <v>5211</v>
      </c>
      <c r="O125" s="7" t="s">
        <v>5212</v>
      </c>
      <c r="P125" s="7" t="s">
        <v>5215</v>
      </c>
    </row>
    <row r="126" spans="1:16" ht="14.25" customHeight="1" x14ac:dyDescent="0.25">
      <c r="A126" s="94" t="s">
        <v>5191</v>
      </c>
      <c r="B126" s="94" t="s">
        <v>82</v>
      </c>
      <c r="C126" s="94" t="s">
        <v>1067</v>
      </c>
      <c r="D126" s="94" t="s">
        <v>1068</v>
      </c>
      <c r="E126" s="94" t="s">
        <v>5194</v>
      </c>
      <c r="F126" s="14">
        <v>65000</v>
      </c>
      <c r="G126" s="7">
        <v>15</v>
      </c>
      <c r="H126" s="7"/>
      <c r="I126" s="7"/>
      <c r="J126" s="7"/>
      <c r="K126" s="7" t="s">
        <v>5208</v>
      </c>
      <c r="L126" s="7" t="s">
        <v>5209</v>
      </c>
      <c r="M126" s="7" t="s">
        <v>5210</v>
      </c>
      <c r="N126" s="7" t="s">
        <v>5211</v>
      </c>
      <c r="O126" s="7" t="s">
        <v>5212</v>
      </c>
      <c r="P126" s="7" t="s">
        <v>5215</v>
      </c>
    </row>
    <row r="127" spans="1:16" ht="14.25" customHeight="1" x14ac:dyDescent="0.25">
      <c r="A127" s="90" t="s">
        <v>5191</v>
      </c>
      <c r="B127" s="90" t="s">
        <v>82</v>
      </c>
      <c r="C127" s="90" t="s">
        <v>1084</v>
      </c>
      <c r="D127" s="90" t="s">
        <v>1068</v>
      </c>
      <c r="E127" s="90" t="s">
        <v>5194</v>
      </c>
      <c r="F127" s="16">
        <v>65000</v>
      </c>
      <c r="G127" s="7">
        <v>15</v>
      </c>
      <c r="H127" s="7"/>
      <c r="I127" s="7"/>
      <c r="J127" s="7"/>
      <c r="K127" s="7" t="s">
        <v>5208</v>
      </c>
      <c r="L127" s="7" t="s">
        <v>5209</v>
      </c>
      <c r="M127" s="7" t="s">
        <v>5210</v>
      </c>
      <c r="N127" s="7" t="s">
        <v>5211</v>
      </c>
      <c r="O127" s="7" t="s">
        <v>5212</v>
      </c>
      <c r="P127" s="7" t="s">
        <v>5215</v>
      </c>
    </row>
    <row r="128" spans="1:16" ht="14.25" customHeight="1" x14ac:dyDescent="0.25">
      <c r="A128" s="94" t="s">
        <v>5191</v>
      </c>
      <c r="B128" s="94" t="s">
        <v>82</v>
      </c>
      <c r="C128" s="94" t="s">
        <v>1067</v>
      </c>
      <c r="D128" s="94" t="s">
        <v>1091</v>
      </c>
      <c r="E128" s="7">
        <v>65001</v>
      </c>
      <c r="F128" s="138">
        <v>249999</v>
      </c>
      <c r="G128" s="7"/>
      <c r="H128" s="7">
        <v>9.6999999999999993</v>
      </c>
      <c r="I128" s="7"/>
      <c r="J128" s="7"/>
      <c r="K128" s="7" t="s">
        <v>5208</v>
      </c>
      <c r="L128" s="7" t="s">
        <v>5209</v>
      </c>
      <c r="M128" s="7" t="s">
        <v>5210</v>
      </c>
      <c r="N128" s="7" t="s">
        <v>5211</v>
      </c>
      <c r="O128" s="7" t="s">
        <v>5212</v>
      </c>
      <c r="P128" s="7" t="s">
        <v>5215</v>
      </c>
    </row>
    <row r="129" spans="1:16" ht="14.25" customHeight="1" x14ac:dyDescent="0.25">
      <c r="A129" s="90" t="s">
        <v>5191</v>
      </c>
      <c r="B129" s="90" t="s">
        <v>82</v>
      </c>
      <c r="C129" s="90" t="s">
        <v>1084</v>
      </c>
      <c r="D129" s="90" t="s">
        <v>1091</v>
      </c>
      <c r="E129" s="7">
        <v>65001</v>
      </c>
      <c r="F129" s="138">
        <v>249999</v>
      </c>
      <c r="G129" s="7"/>
      <c r="H129" s="7">
        <v>9.6999999999999993</v>
      </c>
      <c r="I129" s="7"/>
      <c r="J129" s="7"/>
      <c r="K129" s="7" t="s">
        <v>5208</v>
      </c>
      <c r="L129" s="7" t="s">
        <v>5209</v>
      </c>
      <c r="M129" s="7" t="s">
        <v>5210</v>
      </c>
      <c r="N129" s="7" t="s">
        <v>5211</v>
      </c>
      <c r="O129" s="7" t="s">
        <v>5212</v>
      </c>
      <c r="P129" s="7" t="s">
        <v>5215</v>
      </c>
    </row>
    <row r="130" spans="1:16" ht="14.25" customHeight="1" x14ac:dyDescent="0.25">
      <c r="A130" s="94" t="s">
        <v>5191</v>
      </c>
      <c r="B130" s="94" t="s">
        <v>82</v>
      </c>
      <c r="C130" s="94" t="s">
        <v>1067</v>
      </c>
      <c r="D130" s="94" t="s">
        <v>1068</v>
      </c>
      <c r="E130" s="7">
        <v>65001</v>
      </c>
      <c r="F130" s="138">
        <v>249999</v>
      </c>
      <c r="G130" s="7"/>
      <c r="H130" s="7">
        <v>9.6999999999999993</v>
      </c>
      <c r="I130" s="7"/>
      <c r="J130" s="7"/>
      <c r="K130" s="7" t="s">
        <v>5208</v>
      </c>
      <c r="L130" s="7" t="s">
        <v>5209</v>
      </c>
      <c r="M130" s="7" t="s">
        <v>5210</v>
      </c>
      <c r="N130" s="7" t="s">
        <v>5211</v>
      </c>
      <c r="O130" s="7" t="s">
        <v>5212</v>
      </c>
      <c r="P130" s="7" t="s">
        <v>5215</v>
      </c>
    </row>
    <row r="131" spans="1:16" ht="14.25" customHeight="1" x14ac:dyDescent="0.25">
      <c r="A131" s="90" t="s">
        <v>5191</v>
      </c>
      <c r="B131" s="90" t="s">
        <v>82</v>
      </c>
      <c r="C131" s="90" t="s">
        <v>1084</v>
      </c>
      <c r="D131" s="90" t="s">
        <v>1068</v>
      </c>
      <c r="E131" s="7">
        <v>65001</v>
      </c>
      <c r="F131" s="138">
        <v>249999</v>
      </c>
      <c r="G131" s="7"/>
      <c r="H131" s="7">
        <v>9.6999999999999993</v>
      </c>
      <c r="I131" s="7"/>
      <c r="J131" s="7"/>
      <c r="K131" s="7" t="s">
        <v>5208</v>
      </c>
      <c r="L131" s="7" t="s">
        <v>5209</v>
      </c>
      <c r="M131" s="7" t="s">
        <v>5210</v>
      </c>
      <c r="N131" s="7" t="s">
        <v>5211</v>
      </c>
      <c r="O131" s="7" t="s">
        <v>5212</v>
      </c>
      <c r="P131" s="7" t="s">
        <v>5215</v>
      </c>
    </row>
    <row r="132" spans="1:16" ht="14.25" customHeight="1" x14ac:dyDescent="0.25">
      <c r="A132" s="94" t="s">
        <v>5191</v>
      </c>
      <c r="B132" s="94" t="s">
        <v>82</v>
      </c>
      <c r="C132" s="94" t="s">
        <v>1067</v>
      </c>
      <c r="D132" s="94" t="s">
        <v>1091</v>
      </c>
      <c r="E132" s="7">
        <v>250000</v>
      </c>
      <c r="F132" s="138">
        <v>759999</v>
      </c>
      <c r="G132" s="7"/>
      <c r="H132" s="7">
        <v>10</v>
      </c>
      <c r="I132" s="7"/>
      <c r="J132" s="7"/>
      <c r="K132" s="7" t="s">
        <v>5208</v>
      </c>
      <c r="L132" s="7" t="s">
        <v>5209</v>
      </c>
      <c r="M132" s="7" t="s">
        <v>5210</v>
      </c>
      <c r="N132" s="7" t="s">
        <v>5211</v>
      </c>
      <c r="O132" s="7" t="s">
        <v>5212</v>
      </c>
      <c r="P132" s="7" t="s">
        <v>5216</v>
      </c>
    </row>
    <row r="133" spans="1:16" ht="14.25" customHeight="1" x14ac:dyDescent="0.25">
      <c r="A133" s="90" t="s">
        <v>5191</v>
      </c>
      <c r="B133" s="90" t="s">
        <v>82</v>
      </c>
      <c r="C133" s="90" t="s">
        <v>1084</v>
      </c>
      <c r="D133" s="90" t="s">
        <v>1091</v>
      </c>
      <c r="E133" s="7">
        <v>250000</v>
      </c>
      <c r="F133" s="138">
        <v>759999</v>
      </c>
      <c r="G133" s="7"/>
      <c r="H133" s="7">
        <v>9.8000000000000007</v>
      </c>
      <c r="I133" s="7"/>
      <c r="J133" s="7"/>
      <c r="K133" s="7" t="s">
        <v>5208</v>
      </c>
      <c r="L133" s="7" t="s">
        <v>5209</v>
      </c>
      <c r="M133" s="7" t="s">
        <v>5210</v>
      </c>
      <c r="N133" s="7" t="s">
        <v>5211</v>
      </c>
      <c r="O133" s="7" t="s">
        <v>5212</v>
      </c>
      <c r="P133" s="7" t="s">
        <v>5216</v>
      </c>
    </row>
    <row r="134" spans="1:16" ht="14.25" customHeight="1" x14ac:dyDescent="0.25">
      <c r="A134" s="94" t="s">
        <v>5191</v>
      </c>
      <c r="B134" s="94" t="s">
        <v>82</v>
      </c>
      <c r="C134" s="94" t="s">
        <v>1067</v>
      </c>
      <c r="D134" s="94" t="s">
        <v>1068</v>
      </c>
      <c r="E134" s="7">
        <v>250000</v>
      </c>
      <c r="F134" s="138">
        <v>759999</v>
      </c>
      <c r="G134" s="7"/>
      <c r="H134" s="7">
        <v>10</v>
      </c>
      <c r="I134" s="7"/>
      <c r="J134" s="7"/>
      <c r="K134" s="7" t="s">
        <v>5208</v>
      </c>
      <c r="L134" s="7" t="s">
        <v>5209</v>
      </c>
      <c r="M134" s="7" t="s">
        <v>5210</v>
      </c>
      <c r="N134" s="7" t="s">
        <v>5211</v>
      </c>
      <c r="O134" s="7" t="s">
        <v>5212</v>
      </c>
      <c r="P134" s="7" t="s">
        <v>5216</v>
      </c>
    </row>
    <row r="135" spans="1:16" ht="14.25" customHeight="1" x14ac:dyDescent="0.25">
      <c r="A135" s="90" t="s">
        <v>5191</v>
      </c>
      <c r="B135" s="90" t="s">
        <v>82</v>
      </c>
      <c r="C135" s="90" t="s">
        <v>1084</v>
      </c>
      <c r="D135" s="90" t="s">
        <v>1068</v>
      </c>
      <c r="E135" s="7">
        <v>250000</v>
      </c>
      <c r="F135" s="138">
        <v>759999</v>
      </c>
      <c r="G135" s="7"/>
      <c r="H135" s="7">
        <v>9.8000000000000007</v>
      </c>
      <c r="I135" s="7"/>
      <c r="J135" s="7"/>
      <c r="K135" s="7" t="s">
        <v>5208</v>
      </c>
      <c r="L135" s="7" t="s">
        <v>5209</v>
      </c>
      <c r="M135" s="7" t="s">
        <v>5210</v>
      </c>
      <c r="N135" s="7" t="s">
        <v>5211</v>
      </c>
      <c r="O135" s="7" t="s">
        <v>5212</v>
      </c>
      <c r="P135" s="7" t="s">
        <v>5216</v>
      </c>
    </row>
    <row r="136" spans="1:16" ht="14.25" customHeight="1" x14ac:dyDescent="0.25">
      <c r="A136" s="94" t="s">
        <v>5191</v>
      </c>
      <c r="B136" s="94" t="s">
        <v>82</v>
      </c>
      <c r="C136" s="94" t="s">
        <v>1067</v>
      </c>
      <c r="D136" s="94" t="s">
        <v>1091</v>
      </c>
      <c r="E136" s="7">
        <v>760000</v>
      </c>
      <c r="F136" s="138">
        <v>9999999</v>
      </c>
      <c r="G136" s="7"/>
      <c r="H136" s="7">
        <v>9.6999999999999993</v>
      </c>
      <c r="I136" s="7"/>
      <c r="J136" s="7"/>
      <c r="K136" s="7" t="s">
        <v>5208</v>
      </c>
      <c r="L136" s="7" t="s">
        <v>5209</v>
      </c>
      <c r="M136" s="7" t="s">
        <v>5210</v>
      </c>
      <c r="N136" s="7" t="s">
        <v>5211</v>
      </c>
      <c r="O136" s="7" t="s">
        <v>5212</v>
      </c>
      <c r="P136" s="7" t="s">
        <v>5215</v>
      </c>
    </row>
    <row r="137" spans="1:16" ht="14.25" customHeight="1" x14ac:dyDescent="0.25">
      <c r="A137" s="90" t="s">
        <v>5191</v>
      </c>
      <c r="B137" s="90" t="s">
        <v>82</v>
      </c>
      <c r="C137" s="90" t="s">
        <v>1084</v>
      </c>
      <c r="D137" s="90" t="s">
        <v>1091</v>
      </c>
      <c r="E137" s="7">
        <v>760000</v>
      </c>
      <c r="F137" s="138">
        <v>9999999</v>
      </c>
      <c r="G137" s="7"/>
      <c r="H137" s="7">
        <v>9.5</v>
      </c>
      <c r="I137" s="7"/>
      <c r="J137" s="7"/>
      <c r="K137" s="7" t="s">
        <v>5208</v>
      </c>
      <c r="L137" s="7" t="s">
        <v>5209</v>
      </c>
      <c r="M137" s="7" t="s">
        <v>5210</v>
      </c>
      <c r="N137" s="7" t="s">
        <v>5211</v>
      </c>
      <c r="O137" s="7" t="s">
        <v>5212</v>
      </c>
      <c r="P137" s="7" t="s">
        <v>5215</v>
      </c>
    </row>
    <row r="138" spans="1:16" ht="14.25" customHeight="1" x14ac:dyDescent="0.25">
      <c r="A138" s="94" t="s">
        <v>5191</v>
      </c>
      <c r="B138" s="94" t="s">
        <v>82</v>
      </c>
      <c r="C138" s="94" t="s">
        <v>1067</v>
      </c>
      <c r="D138" s="94" t="s">
        <v>1068</v>
      </c>
      <c r="E138" s="7">
        <v>760000</v>
      </c>
      <c r="F138" s="138">
        <v>9999999</v>
      </c>
      <c r="G138" s="7"/>
      <c r="H138" s="7">
        <v>9.6999999999999993</v>
      </c>
      <c r="I138" s="7"/>
      <c r="J138" s="7"/>
      <c r="K138" s="7" t="s">
        <v>5208</v>
      </c>
      <c r="L138" s="7" t="s">
        <v>5209</v>
      </c>
      <c r="M138" s="7" t="s">
        <v>5210</v>
      </c>
      <c r="N138" s="7" t="s">
        <v>5211</v>
      </c>
      <c r="O138" s="7" t="s">
        <v>5212</v>
      </c>
      <c r="P138" s="7" t="s">
        <v>5215</v>
      </c>
    </row>
    <row r="139" spans="1:16" ht="14.25" customHeight="1" x14ac:dyDescent="0.25">
      <c r="A139" s="90" t="s">
        <v>5191</v>
      </c>
      <c r="B139" s="90" t="s">
        <v>82</v>
      </c>
      <c r="C139" s="90" t="s">
        <v>1084</v>
      </c>
      <c r="D139" s="90" t="s">
        <v>1068</v>
      </c>
      <c r="E139" s="7">
        <v>760000</v>
      </c>
      <c r="F139" s="138">
        <v>9999999</v>
      </c>
      <c r="G139" s="7"/>
      <c r="H139" s="7">
        <v>9.5</v>
      </c>
      <c r="I139" s="7"/>
      <c r="J139" s="7"/>
      <c r="K139" s="7" t="s">
        <v>5208</v>
      </c>
      <c r="L139" s="7" t="s">
        <v>5209</v>
      </c>
      <c r="M139" s="7" t="s">
        <v>5210</v>
      </c>
      <c r="N139" s="7" t="s">
        <v>5211</v>
      </c>
      <c r="O139" s="7" t="s">
        <v>5212</v>
      </c>
      <c r="P139" s="7" t="s">
        <v>5215</v>
      </c>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row r="1003" spans="1:16" ht="14.25" customHeight="1" x14ac:dyDescent="0.25">
      <c r="A1003" s="7"/>
      <c r="B1003" s="7"/>
      <c r="C1003" s="7"/>
      <c r="D1003" s="7"/>
      <c r="E1003" s="7"/>
      <c r="F1003" s="7"/>
      <c r="G1003" s="7"/>
      <c r="H1003" s="7"/>
      <c r="I1003" s="7"/>
      <c r="J1003" s="7"/>
      <c r="K1003" s="7"/>
      <c r="L1003" s="7"/>
      <c r="M1003" s="7"/>
      <c r="N1003" s="7"/>
      <c r="O1003" s="7"/>
      <c r="P1003" s="7"/>
    </row>
    <row r="1004" spans="1:16" ht="14.25" customHeight="1" x14ac:dyDescent="0.25">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tabSelected="1" workbookViewId="0">
      <pane ySplit="2370" topLeftCell="A94" activePane="bottomLeft"/>
      <selection pane="bottomLeft" activeCell="H112" sqref="H112"/>
    </sheetView>
  </sheetViews>
  <sheetFormatPr defaultColWidth="15.140625" defaultRowHeight="15" customHeight="1" x14ac:dyDescent="0.25"/>
  <cols>
    <col min="1" max="1" width="15.42578125" customWidth="1"/>
    <col min="2" max="2" width="14.85546875" customWidth="1"/>
    <col min="3" max="3" width="14.42578125" customWidth="1"/>
    <col min="4" max="4" width="13.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x14ac:dyDescent="0.25">
      <c r="A1" s="162" t="s">
        <v>5219</v>
      </c>
      <c r="B1" s="7"/>
      <c r="C1" s="7"/>
      <c r="D1" s="7"/>
      <c r="E1" s="7"/>
      <c r="F1" s="7"/>
      <c r="G1" s="7"/>
      <c r="H1" s="7"/>
      <c r="I1" s="7"/>
      <c r="J1" s="7"/>
      <c r="K1" s="7"/>
      <c r="L1" s="7"/>
      <c r="M1" s="7"/>
    </row>
    <row r="2" spans="1:13" ht="14.25" customHeight="1" x14ac:dyDescent="0.25">
      <c r="A2" s="7"/>
      <c r="B2" s="7"/>
      <c r="C2" s="7"/>
      <c r="D2" s="7"/>
      <c r="E2" s="7"/>
      <c r="F2" s="7"/>
      <c r="G2" s="7"/>
      <c r="H2" s="7"/>
      <c r="I2" s="7"/>
      <c r="J2" s="7"/>
      <c r="K2" s="7"/>
      <c r="L2" s="7"/>
      <c r="M2" s="7"/>
    </row>
    <row r="3" spans="1:13" ht="72" customHeight="1" x14ac:dyDescent="0.25">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x14ac:dyDescent="0.25">
      <c r="A4" s="5" t="s">
        <v>78</v>
      </c>
      <c r="B4" s="5" t="s">
        <v>82</v>
      </c>
      <c r="C4" s="5" t="s">
        <v>83</v>
      </c>
      <c r="D4" s="5"/>
      <c r="E4" s="5"/>
      <c r="F4" s="5">
        <v>0</v>
      </c>
      <c r="G4" s="5">
        <v>149.99</v>
      </c>
      <c r="H4" s="5">
        <v>1.3029999999999999</v>
      </c>
      <c r="I4" s="5"/>
      <c r="J4" s="5"/>
      <c r="K4" s="5"/>
      <c r="L4" s="5"/>
      <c r="M4" s="5" t="s">
        <v>1005</v>
      </c>
    </row>
    <row r="5" spans="1:13" ht="14.25" customHeight="1" x14ac:dyDescent="0.25">
      <c r="A5" s="10" t="s">
        <v>78</v>
      </c>
      <c r="B5" s="10" t="s">
        <v>82</v>
      </c>
      <c r="C5" s="10" t="s">
        <v>83</v>
      </c>
      <c r="D5" s="10"/>
      <c r="E5" s="10"/>
      <c r="F5" s="10">
        <v>150</v>
      </c>
      <c r="G5" s="10">
        <v>299.99</v>
      </c>
      <c r="H5" s="10">
        <v>1.3320000000000001</v>
      </c>
      <c r="I5" s="10"/>
      <c r="J5" s="10"/>
      <c r="K5" s="10"/>
      <c r="L5" s="10"/>
      <c r="M5" s="10" t="s">
        <v>1005</v>
      </c>
    </row>
    <row r="6" spans="1:13" ht="14.25" customHeight="1" x14ac:dyDescent="0.25">
      <c r="A6" s="5" t="s">
        <v>78</v>
      </c>
      <c r="B6" s="5" t="s">
        <v>82</v>
      </c>
      <c r="C6" s="5" t="s">
        <v>83</v>
      </c>
      <c r="D6" s="5"/>
      <c r="E6" s="5"/>
      <c r="F6" s="5">
        <v>300</v>
      </c>
      <c r="G6" s="5">
        <v>9999</v>
      </c>
      <c r="H6" s="5">
        <v>1.3320000000000001</v>
      </c>
      <c r="I6" s="5"/>
      <c r="J6" s="5"/>
      <c r="K6" s="5"/>
      <c r="L6" s="5"/>
      <c r="M6" s="5" t="s">
        <v>1005</v>
      </c>
    </row>
    <row r="7" spans="1:13" ht="14.25" customHeight="1" x14ac:dyDescent="0.25">
      <c r="A7" s="10" t="s">
        <v>78</v>
      </c>
      <c r="B7" s="10" t="s">
        <v>82</v>
      </c>
      <c r="C7" s="10" t="s">
        <v>1119</v>
      </c>
      <c r="D7" s="10"/>
      <c r="E7" s="10"/>
      <c r="F7" s="10">
        <v>0</v>
      </c>
      <c r="G7" s="10">
        <v>149.99</v>
      </c>
      <c r="H7" s="10">
        <v>1.3029999999999999</v>
      </c>
      <c r="I7" s="10"/>
      <c r="J7" s="10"/>
      <c r="K7" s="10"/>
      <c r="L7" s="10"/>
      <c r="M7" s="10" t="s">
        <v>1005</v>
      </c>
    </row>
    <row r="8" spans="1:13" ht="14.25" customHeight="1" x14ac:dyDescent="0.25">
      <c r="A8" s="5" t="s">
        <v>78</v>
      </c>
      <c r="B8" s="5" t="s">
        <v>82</v>
      </c>
      <c r="C8" s="5" t="s">
        <v>1119</v>
      </c>
      <c r="D8" s="5"/>
      <c r="E8" s="5"/>
      <c r="F8" s="5">
        <v>150</v>
      </c>
      <c r="G8" s="5">
        <v>299.99</v>
      </c>
      <c r="H8" s="5">
        <v>1.3320000000000001</v>
      </c>
      <c r="I8" s="5"/>
      <c r="J8" s="5"/>
      <c r="K8" s="5"/>
      <c r="L8" s="5"/>
      <c r="M8" s="5" t="s">
        <v>1005</v>
      </c>
    </row>
    <row r="9" spans="1:13" ht="14.25" customHeight="1" x14ac:dyDescent="0.25">
      <c r="A9" s="10" t="s">
        <v>78</v>
      </c>
      <c r="B9" s="10" t="s">
        <v>82</v>
      </c>
      <c r="C9" s="10" t="s">
        <v>1119</v>
      </c>
      <c r="D9" s="10"/>
      <c r="E9" s="10"/>
      <c r="F9" s="10">
        <v>300</v>
      </c>
      <c r="G9" s="10">
        <v>9999</v>
      </c>
      <c r="H9" s="10">
        <v>1.3320000000000001</v>
      </c>
      <c r="I9" s="10"/>
      <c r="J9" s="10"/>
      <c r="K9" s="10"/>
      <c r="L9" s="10"/>
      <c r="M9" s="10" t="s">
        <v>1005</v>
      </c>
    </row>
    <row r="10" spans="1:13" ht="14.25" customHeight="1" x14ac:dyDescent="0.25">
      <c r="A10" s="5" t="s">
        <v>78</v>
      </c>
      <c r="B10" s="5" t="s">
        <v>1176</v>
      </c>
      <c r="C10" s="5"/>
      <c r="D10" s="5" t="s">
        <v>1177</v>
      </c>
      <c r="E10" s="5"/>
      <c r="F10" s="5">
        <v>0</v>
      </c>
      <c r="G10" s="5">
        <v>149.99</v>
      </c>
      <c r="H10" s="5">
        <v>0.88400000000000001</v>
      </c>
      <c r="I10" s="5"/>
      <c r="J10" s="5"/>
      <c r="K10" s="5"/>
      <c r="L10" s="5"/>
      <c r="M10" s="5" t="s">
        <v>1005</v>
      </c>
    </row>
    <row r="11" spans="1:13" ht="14.25" customHeight="1" x14ac:dyDescent="0.25">
      <c r="A11" s="10" t="s">
        <v>78</v>
      </c>
      <c r="B11" s="10" t="s">
        <v>1176</v>
      </c>
      <c r="C11" s="10"/>
      <c r="D11" s="10" t="s">
        <v>1177</v>
      </c>
      <c r="E11" s="10"/>
      <c r="F11" s="10">
        <v>150</v>
      </c>
      <c r="G11" s="10">
        <v>299.99</v>
      </c>
      <c r="H11" s="10">
        <v>0.88400000000000001</v>
      </c>
      <c r="I11" s="10"/>
      <c r="J11" s="10"/>
      <c r="K11" s="10"/>
      <c r="L11" s="10"/>
      <c r="M11" s="10" t="s">
        <v>1005</v>
      </c>
    </row>
    <row r="12" spans="1:13" ht="14.25" customHeight="1" x14ac:dyDescent="0.25">
      <c r="A12" s="5" t="s">
        <v>78</v>
      </c>
      <c r="B12" s="5" t="s">
        <v>1176</v>
      </c>
      <c r="C12" s="5"/>
      <c r="D12" s="5" t="s">
        <v>1177</v>
      </c>
      <c r="E12" s="5"/>
      <c r="F12" s="5">
        <v>300</v>
      </c>
      <c r="G12" s="5">
        <v>9999</v>
      </c>
      <c r="H12" s="5">
        <v>0.88400000000000001</v>
      </c>
      <c r="I12" s="5"/>
      <c r="J12" s="5"/>
      <c r="K12" s="5"/>
      <c r="L12" s="5"/>
      <c r="M12" s="5" t="s">
        <v>1005</v>
      </c>
    </row>
    <row r="13" spans="1:13" ht="14.25" customHeight="1" x14ac:dyDescent="0.25">
      <c r="A13" s="10" t="s">
        <v>78</v>
      </c>
      <c r="B13" s="10" t="s">
        <v>1176</v>
      </c>
      <c r="C13" s="10"/>
      <c r="D13" s="10" t="s">
        <v>1178</v>
      </c>
      <c r="E13" s="10"/>
      <c r="F13" s="10">
        <v>0</v>
      </c>
      <c r="G13" s="10">
        <v>149.99</v>
      </c>
      <c r="H13" s="10">
        <v>0.85199999999999998</v>
      </c>
      <c r="I13" s="10"/>
      <c r="J13" s="10"/>
      <c r="K13" s="10"/>
      <c r="L13" s="10"/>
      <c r="M13" s="10" t="s">
        <v>1005</v>
      </c>
    </row>
    <row r="14" spans="1:13" ht="14.25" customHeight="1" x14ac:dyDescent="0.25">
      <c r="A14" s="5" t="s">
        <v>78</v>
      </c>
      <c r="B14" s="5" t="s">
        <v>1176</v>
      </c>
      <c r="C14" s="5"/>
      <c r="D14" s="5" t="s">
        <v>1178</v>
      </c>
      <c r="E14" s="5"/>
      <c r="F14" s="5">
        <v>150</v>
      </c>
      <c r="G14" s="5">
        <v>299.99</v>
      </c>
      <c r="H14" s="5">
        <v>0.78200000000000003</v>
      </c>
      <c r="I14" s="5"/>
      <c r="J14" s="5"/>
      <c r="K14" s="5"/>
      <c r="L14" s="5"/>
      <c r="M14" s="5" t="s">
        <v>1005</v>
      </c>
    </row>
    <row r="15" spans="1:13" ht="14.25" customHeight="1" x14ac:dyDescent="0.25">
      <c r="A15" s="10" t="s">
        <v>78</v>
      </c>
      <c r="B15" s="10" t="s">
        <v>1176</v>
      </c>
      <c r="C15" s="10"/>
      <c r="D15" s="10" t="s">
        <v>1178</v>
      </c>
      <c r="E15" s="10"/>
      <c r="F15" s="10">
        <v>300</v>
      </c>
      <c r="G15" s="10">
        <v>9999</v>
      </c>
      <c r="H15" s="10">
        <v>0.68799999999999994</v>
      </c>
      <c r="I15" s="10"/>
      <c r="J15" s="10"/>
      <c r="K15" s="10"/>
      <c r="L15" s="10"/>
      <c r="M15" s="10" t="s">
        <v>1005</v>
      </c>
    </row>
    <row r="16" spans="1:13" ht="14.25" customHeight="1" x14ac:dyDescent="0.25">
      <c r="A16" s="5" t="s">
        <v>78</v>
      </c>
      <c r="B16" s="5" t="s">
        <v>1176</v>
      </c>
      <c r="C16" s="5"/>
      <c r="D16" s="5" t="s">
        <v>1180</v>
      </c>
      <c r="E16" s="5"/>
      <c r="F16" s="5">
        <v>0</v>
      </c>
      <c r="G16" s="5">
        <v>149.99</v>
      </c>
      <c r="H16" s="5">
        <v>0.85199999999999998</v>
      </c>
      <c r="I16" s="5"/>
      <c r="J16" s="5"/>
      <c r="K16" s="5"/>
      <c r="L16" s="5"/>
      <c r="M16" s="5" t="s">
        <v>1005</v>
      </c>
    </row>
    <row r="17" spans="1:13" ht="14.25" customHeight="1" x14ac:dyDescent="0.25">
      <c r="A17" s="10" t="s">
        <v>78</v>
      </c>
      <c r="B17" s="10" t="s">
        <v>1176</v>
      </c>
      <c r="C17" s="10"/>
      <c r="D17" s="10" t="s">
        <v>1180</v>
      </c>
      <c r="E17" s="10"/>
      <c r="F17" s="10">
        <v>150</v>
      </c>
      <c r="G17" s="10">
        <v>299.99</v>
      </c>
      <c r="H17" s="10">
        <v>0.78200000000000003</v>
      </c>
      <c r="I17" s="10"/>
      <c r="J17" s="10"/>
      <c r="K17" s="10"/>
      <c r="L17" s="10"/>
      <c r="M17" s="10" t="s">
        <v>1005</v>
      </c>
    </row>
    <row r="18" spans="1:13" ht="14.25" customHeight="1" x14ac:dyDescent="0.25">
      <c r="A18" s="5" t="s">
        <v>78</v>
      </c>
      <c r="B18" s="5" t="s">
        <v>1176</v>
      </c>
      <c r="C18" s="5"/>
      <c r="D18" s="5" t="s">
        <v>1180</v>
      </c>
      <c r="E18" s="5"/>
      <c r="F18" s="5">
        <v>300</v>
      </c>
      <c r="G18" s="5">
        <v>9999</v>
      </c>
      <c r="H18" s="5">
        <v>0.68799999999999994</v>
      </c>
      <c r="I18" s="5"/>
      <c r="J18" s="5"/>
      <c r="K18" s="5"/>
      <c r="L18" s="5"/>
      <c r="M18" s="5" t="s">
        <v>1005</v>
      </c>
    </row>
    <row r="19" spans="1:13" ht="14.25" customHeight="1" x14ac:dyDescent="0.25">
      <c r="A19" s="10" t="s">
        <v>78</v>
      </c>
      <c r="B19" s="10" t="s">
        <v>1176</v>
      </c>
      <c r="C19" s="10"/>
      <c r="D19" s="10" t="s">
        <v>1262</v>
      </c>
      <c r="E19" s="10"/>
      <c r="F19" s="10">
        <v>0</v>
      </c>
      <c r="G19" s="10">
        <v>149.99</v>
      </c>
      <c r="H19" s="10">
        <v>0.77600000000000002</v>
      </c>
      <c r="I19" s="10"/>
      <c r="J19" s="10"/>
      <c r="K19" s="10"/>
      <c r="L19" s="10"/>
      <c r="M19" s="10" t="s">
        <v>1005</v>
      </c>
    </row>
    <row r="20" spans="1:13" ht="14.25" customHeight="1" x14ac:dyDescent="0.25">
      <c r="A20" s="5" t="s">
        <v>78</v>
      </c>
      <c r="B20" s="5" t="s">
        <v>1176</v>
      </c>
      <c r="C20" s="5"/>
      <c r="D20" s="5" t="s">
        <v>1262</v>
      </c>
      <c r="E20" s="5"/>
      <c r="F20" s="5">
        <v>150</v>
      </c>
      <c r="G20" s="5">
        <v>299.99</v>
      </c>
      <c r="H20" s="5">
        <v>0.71299999999999997</v>
      </c>
      <c r="I20" s="5"/>
      <c r="J20" s="5"/>
      <c r="K20" s="5"/>
      <c r="L20" s="5"/>
      <c r="M20" s="5" t="s">
        <v>1005</v>
      </c>
    </row>
    <row r="21" spans="1:13" ht="14.25" customHeight="1" x14ac:dyDescent="0.25">
      <c r="A21" s="10" t="s">
        <v>78</v>
      </c>
      <c r="B21" s="10" t="s">
        <v>1176</v>
      </c>
      <c r="C21" s="10"/>
      <c r="D21" s="10" t="s">
        <v>1262</v>
      </c>
      <c r="E21" s="10"/>
      <c r="F21" s="10">
        <v>300</v>
      </c>
      <c r="G21" s="10">
        <v>9999</v>
      </c>
      <c r="H21" s="10">
        <v>0.63500000000000001</v>
      </c>
      <c r="I21" s="10"/>
      <c r="J21" s="10"/>
      <c r="K21" s="10"/>
      <c r="L21" s="10"/>
      <c r="M21" s="10" t="s">
        <v>1005</v>
      </c>
    </row>
    <row r="22" spans="1:13" ht="14.25" customHeight="1" x14ac:dyDescent="0.25">
      <c r="A22" s="5" t="s">
        <v>78</v>
      </c>
      <c r="B22" s="5" t="s">
        <v>82</v>
      </c>
      <c r="C22" s="5"/>
      <c r="D22" s="5"/>
      <c r="E22" s="5" t="s">
        <v>1265</v>
      </c>
      <c r="F22" s="5">
        <v>0</v>
      </c>
      <c r="G22" s="5">
        <v>9999</v>
      </c>
      <c r="H22" s="5">
        <v>6.3949999999999996</v>
      </c>
      <c r="I22" s="5"/>
      <c r="J22" s="5"/>
      <c r="K22" s="5"/>
      <c r="L22" s="5"/>
      <c r="M22" s="5" t="s">
        <v>1005</v>
      </c>
    </row>
    <row r="23" spans="1:13" ht="14.25" customHeight="1" x14ac:dyDescent="0.25">
      <c r="A23" s="10" t="s">
        <v>78</v>
      </c>
      <c r="B23" s="10" t="s">
        <v>1176</v>
      </c>
      <c r="C23" s="10"/>
      <c r="D23" s="10"/>
      <c r="E23" s="10" t="s">
        <v>1265</v>
      </c>
      <c r="F23" s="10">
        <v>0</v>
      </c>
      <c r="G23" s="10">
        <v>9999</v>
      </c>
      <c r="H23" s="10">
        <v>5.0970000000000004</v>
      </c>
      <c r="I23" s="10"/>
      <c r="J23" s="10"/>
      <c r="K23" s="10"/>
      <c r="L23" s="10"/>
      <c r="M23" s="10" t="s">
        <v>1005</v>
      </c>
    </row>
    <row r="24" spans="1:13" ht="14.25" customHeight="1" x14ac:dyDescent="0.25">
      <c r="A24" s="5" t="s">
        <v>78</v>
      </c>
      <c r="B24" s="5"/>
      <c r="C24" s="5"/>
      <c r="D24" s="5"/>
      <c r="E24" s="5" t="s">
        <v>1269</v>
      </c>
      <c r="F24" s="5">
        <v>0</v>
      </c>
      <c r="G24" s="5">
        <v>9999</v>
      </c>
      <c r="H24" s="5">
        <v>3.589</v>
      </c>
      <c r="I24" s="5"/>
      <c r="J24" s="5"/>
      <c r="K24" s="5"/>
      <c r="L24" s="5"/>
      <c r="M24" s="5" t="s">
        <v>1005</v>
      </c>
    </row>
    <row r="25" spans="1:13" ht="14.25" customHeight="1" x14ac:dyDescent="0.25">
      <c r="A25" s="10" t="s">
        <v>78</v>
      </c>
      <c r="B25" s="10"/>
      <c r="C25" s="10"/>
      <c r="D25" s="10"/>
      <c r="E25" s="10" t="s">
        <v>1272</v>
      </c>
      <c r="F25" s="10">
        <v>0</v>
      </c>
      <c r="G25" s="10">
        <v>9999</v>
      </c>
      <c r="H25" s="10">
        <v>3.589</v>
      </c>
      <c r="I25" s="10"/>
      <c r="J25" s="10"/>
      <c r="K25" s="10"/>
      <c r="L25" s="10"/>
      <c r="M25" s="10" t="s">
        <v>1005</v>
      </c>
    </row>
    <row r="26" spans="1:13" ht="14.25" customHeight="1" x14ac:dyDescent="0.25">
      <c r="A26" s="5" t="s">
        <v>96</v>
      </c>
      <c r="B26" s="5" t="s">
        <v>82</v>
      </c>
      <c r="C26" s="5" t="s">
        <v>83</v>
      </c>
      <c r="D26" s="5"/>
      <c r="E26" s="5"/>
      <c r="F26" s="5">
        <v>150</v>
      </c>
      <c r="G26" s="5">
        <v>9999</v>
      </c>
      <c r="H26" s="5">
        <v>1.407</v>
      </c>
      <c r="I26" s="5">
        <v>1.407</v>
      </c>
      <c r="J26" s="5"/>
      <c r="K26" s="5"/>
      <c r="L26" s="5"/>
      <c r="M26" s="5" t="s">
        <v>1257</v>
      </c>
    </row>
    <row r="27" spans="1:13" ht="14.25" customHeight="1" x14ac:dyDescent="0.25">
      <c r="A27" s="10" t="s">
        <v>96</v>
      </c>
      <c r="B27" s="10" t="s">
        <v>82</v>
      </c>
      <c r="C27" s="10" t="s">
        <v>1119</v>
      </c>
      <c r="D27" s="10"/>
      <c r="E27" s="10"/>
      <c r="F27" s="10">
        <v>0</v>
      </c>
      <c r="G27" s="10">
        <v>9999</v>
      </c>
      <c r="H27" s="10">
        <v>1.135</v>
      </c>
      <c r="I27" s="10">
        <v>1.099</v>
      </c>
      <c r="J27" s="10"/>
      <c r="K27" s="10"/>
      <c r="L27" s="10"/>
      <c r="M27" s="10" t="s">
        <v>1257</v>
      </c>
    </row>
    <row r="28" spans="1:13" ht="14.25" customHeight="1" x14ac:dyDescent="0.25">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x14ac:dyDescent="0.25">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x14ac:dyDescent="0.25">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x14ac:dyDescent="0.25">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x14ac:dyDescent="0.25">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x14ac:dyDescent="0.25">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x14ac:dyDescent="0.25">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x14ac:dyDescent="0.25">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x14ac:dyDescent="0.25">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x14ac:dyDescent="0.25">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x14ac:dyDescent="0.25">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x14ac:dyDescent="0.25">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x14ac:dyDescent="0.25">
      <c r="A40" s="5" t="s">
        <v>98</v>
      </c>
      <c r="B40" s="5" t="s">
        <v>82</v>
      </c>
      <c r="C40" s="5" t="s">
        <v>83</v>
      </c>
      <c r="D40" s="5"/>
      <c r="E40" s="5"/>
      <c r="F40" s="5">
        <v>0</v>
      </c>
      <c r="G40" s="5">
        <v>9999</v>
      </c>
      <c r="H40" s="5">
        <v>1.256</v>
      </c>
      <c r="I40" s="5">
        <v>1.153</v>
      </c>
      <c r="J40" s="5"/>
      <c r="K40" s="5"/>
      <c r="L40" s="5"/>
      <c r="M40" s="5"/>
    </row>
    <row r="41" spans="1:13" ht="14.25" customHeight="1" x14ac:dyDescent="0.25">
      <c r="A41" s="10" t="s">
        <v>98</v>
      </c>
      <c r="B41" s="10" t="s">
        <v>82</v>
      </c>
      <c r="C41" s="10" t="s">
        <v>1119</v>
      </c>
      <c r="D41" s="10"/>
      <c r="E41" s="10"/>
      <c r="F41" s="10">
        <v>0</v>
      </c>
      <c r="G41" s="10">
        <v>9999</v>
      </c>
      <c r="H41" s="10">
        <v>1.135</v>
      </c>
      <c r="I41" s="10">
        <v>1.0189999999999999</v>
      </c>
      <c r="J41" s="10"/>
      <c r="K41" s="10"/>
      <c r="L41" s="10"/>
      <c r="M41" s="10"/>
    </row>
    <row r="42" spans="1:13" ht="14.25" customHeight="1" x14ac:dyDescent="0.25">
      <c r="A42" s="5" t="s">
        <v>98</v>
      </c>
      <c r="B42" s="5" t="s">
        <v>1176</v>
      </c>
      <c r="C42" s="5"/>
      <c r="D42" s="5" t="s">
        <v>1177</v>
      </c>
      <c r="E42" s="5"/>
      <c r="F42" s="5">
        <v>0</v>
      </c>
      <c r="G42" s="5">
        <v>149.99</v>
      </c>
      <c r="H42" s="5">
        <v>0.83699999999999997</v>
      </c>
      <c r="I42" s="5">
        <v>0.69599999999999995</v>
      </c>
      <c r="J42" s="5"/>
      <c r="K42" s="5"/>
      <c r="L42" s="5"/>
      <c r="M42" s="5"/>
    </row>
    <row r="43" spans="1:13" ht="14.25" customHeight="1" x14ac:dyDescent="0.25">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x14ac:dyDescent="0.25">
      <c r="A44" s="5" t="s">
        <v>98</v>
      </c>
      <c r="B44" s="5" t="s">
        <v>1176</v>
      </c>
      <c r="C44" s="5"/>
      <c r="D44" s="5" t="s">
        <v>1178</v>
      </c>
      <c r="E44" s="5"/>
      <c r="F44" s="5">
        <v>0</v>
      </c>
      <c r="G44" s="5">
        <v>149.99</v>
      </c>
      <c r="H44" s="5">
        <v>0.79</v>
      </c>
      <c r="I44" s="5">
        <v>0.67600000000000005</v>
      </c>
      <c r="J44" s="5"/>
      <c r="K44" s="5"/>
      <c r="L44" s="5"/>
      <c r="M44" s="5"/>
    </row>
    <row r="45" spans="1:13" ht="14.25" customHeight="1" x14ac:dyDescent="0.25">
      <c r="A45" s="10" t="s">
        <v>98</v>
      </c>
      <c r="B45" s="10" t="s">
        <v>1176</v>
      </c>
      <c r="C45" s="10"/>
      <c r="D45" s="10" t="s">
        <v>1178</v>
      </c>
      <c r="E45" s="10"/>
      <c r="F45" s="10">
        <v>150</v>
      </c>
      <c r="G45" s="10">
        <v>299.99</v>
      </c>
      <c r="H45" s="10">
        <v>0.71799999999999997</v>
      </c>
      <c r="I45" s="10">
        <v>0.628</v>
      </c>
      <c r="J45" s="10"/>
      <c r="K45" s="10"/>
      <c r="L45" s="10"/>
      <c r="M45" s="10"/>
    </row>
    <row r="46" spans="1:13" ht="14.25" customHeight="1" x14ac:dyDescent="0.25">
      <c r="A46" s="5" t="s">
        <v>98</v>
      </c>
      <c r="B46" s="5" t="s">
        <v>1176</v>
      </c>
      <c r="C46" s="5"/>
      <c r="D46" s="5" t="s">
        <v>1178</v>
      </c>
      <c r="E46" s="5"/>
      <c r="F46" s="5">
        <v>300</v>
      </c>
      <c r="G46" s="5">
        <v>9999</v>
      </c>
      <c r="H46" s="5">
        <v>0.63900000000000001</v>
      </c>
      <c r="I46" s="5">
        <v>0.57199999999999995</v>
      </c>
      <c r="J46" s="5"/>
      <c r="K46" s="5"/>
      <c r="L46" s="5"/>
      <c r="M46" s="5"/>
    </row>
    <row r="47" spans="1:13" ht="14.25" customHeight="1" x14ac:dyDescent="0.25">
      <c r="A47" s="10" t="s">
        <v>98</v>
      </c>
      <c r="B47" s="10" t="s">
        <v>1176</v>
      </c>
      <c r="C47" s="10"/>
      <c r="D47" s="10" t="s">
        <v>1180</v>
      </c>
      <c r="E47" s="10"/>
      <c r="F47" s="10">
        <v>0</v>
      </c>
      <c r="G47" s="10">
        <v>149.99</v>
      </c>
      <c r="H47" s="10">
        <v>0.79</v>
      </c>
      <c r="I47" s="10">
        <v>0.67600000000000005</v>
      </c>
      <c r="J47" s="10"/>
      <c r="K47" s="10"/>
      <c r="L47" s="10"/>
      <c r="M47" s="10"/>
    </row>
    <row r="48" spans="1:13" ht="14.25" customHeight="1" x14ac:dyDescent="0.25">
      <c r="A48" s="5" t="s">
        <v>98</v>
      </c>
      <c r="B48" s="5" t="s">
        <v>1176</v>
      </c>
      <c r="C48" s="5"/>
      <c r="D48" s="5" t="s">
        <v>1180</v>
      </c>
      <c r="E48" s="5"/>
      <c r="F48" s="5">
        <v>150</v>
      </c>
      <c r="G48" s="5">
        <v>299.99</v>
      </c>
      <c r="H48" s="5">
        <v>0.71799999999999997</v>
      </c>
      <c r="I48" s="5">
        <v>0.628</v>
      </c>
      <c r="J48" s="5"/>
      <c r="K48" s="5"/>
      <c r="L48" s="5"/>
      <c r="M48" s="5"/>
    </row>
    <row r="49" spans="1:13" ht="14.25" customHeight="1" x14ac:dyDescent="0.25">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x14ac:dyDescent="0.25">
      <c r="A50" s="5" t="s">
        <v>98</v>
      </c>
      <c r="B50" s="5" t="s">
        <v>1176</v>
      </c>
      <c r="C50" s="5"/>
      <c r="D50" s="5" t="s">
        <v>1262</v>
      </c>
      <c r="E50" s="5"/>
      <c r="F50" s="5">
        <v>0</v>
      </c>
      <c r="G50" s="5">
        <v>149.99</v>
      </c>
      <c r="H50" s="5">
        <v>0.70299999999999996</v>
      </c>
      <c r="I50" s="5">
        <v>0.67</v>
      </c>
      <c r="J50" s="5"/>
      <c r="K50" s="5"/>
      <c r="L50" s="5"/>
      <c r="M50" s="5"/>
    </row>
    <row r="51" spans="1:13" ht="14.25" customHeight="1" x14ac:dyDescent="0.25">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x14ac:dyDescent="0.25">
      <c r="A52" s="5" t="s">
        <v>98</v>
      </c>
      <c r="B52" s="5" t="s">
        <v>1176</v>
      </c>
      <c r="C52" s="5"/>
      <c r="D52" s="5" t="s">
        <v>1262</v>
      </c>
      <c r="E52" s="5"/>
      <c r="F52" s="5">
        <v>300</v>
      </c>
      <c r="G52" s="5">
        <v>9999</v>
      </c>
      <c r="H52" s="5">
        <v>0.57699999999999996</v>
      </c>
      <c r="I52" s="5">
        <v>0.55000000000000004</v>
      </c>
      <c r="J52" s="5"/>
      <c r="K52" s="5"/>
      <c r="L52" s="5"/>
      <c r="M52" s="5"/>
    </row>
    <row r="53" spans="1:13" ht="14.25" customHeight="1" x14ac:dyDescent="0.25">
      <c r="A53" s="10" t="s">
        <v>98</v>
      </c>
      <c r="B53" s="10" t="s">
        <v>82</v>
      </c>
      <c r="C53" s="10"/>
      <c r="D53" s="10"/>
      <c r="E53" s="10" t="s">
        <v>1265</v>
      </c>
      <c r="F53" s="10">
        <v>0</v>
      </c>
      <c r="G53" s="10">
        <v>9999</v>
      </c>
      <c r="H53" s="10">
        <v>5.8620000000000001</v>
      </c>
      <c r="I53" s="10"/>
      <c r="J53" s="10"/>
      <c r="K53" s="10"/>
      <c r="L53" s="10"/>
      <c r="M53" s="10"/>
    </row>
    <row r="54" spans="1:13" ht="14.25" customHeight="1" x14ac:dyDescent="0.25">
      <c r="A54" s="5" t="s">
        <v>98</v>
      </c>
      <c r="B54" s="5" t="s">
        <v>1176</v>
      </c>
      <c r="C54" s="5"/>
      <c r="D54" s="5"/>
      <c r="E54" s="5" t="s">
        <v>1265</v>
      </c>
      <c r="F54" s="5">
        <v>0</v>
      </c>
      <c r="G54" s="5">
        <v>9999</v>
      </c>
      <c r="H54" s="5">
        <v>5.024</v>
      </c>
      <c r="I54" s="5"/>
      <c r="J54" s="5"/>
      <c r="K54" s="5"/>
      <c r="L54" s="5"/>
      <c r="M54" s="5"/>
    </row>
    <row r="55" spans="1:13" ht="14.25" customHeight="1" x14ac:dyDescent="0.25">
      <c r="A55" s="10" t="s">
        <v>98</v>
      </c>
      <c r="B55" s="10"/>
      <c r="C55" s="10"/>
      <c r="D55" s="10"/>
      <c r="E55" s="10" t="s">
        <v>1269</v>
      </c>
      <c r="F55" s="10">
        <v>0</v>
      </c>
      <c r="G55" s="10">
        <v>9999</v>
      </c>
      <c r="H55" s="10">
        <v>3.5169999999999999</v>
      </c>
      <c r="I55" s="10">
        <v>3.35</v>
      </c>
      <c r="J55" s="10"/>
      <c r="K55" s="10"/>
      <c r="L55" s="10"/>
      <c r="M55" s="10"/>
    </row>
    <row r="56" spans="1:13" ht="14.25" customHeight="1" x14ac:dyDescent="0.25">
      <c r="A56" s="5" t="s">
        <v>98</v>
      </c>
      <c r="B56" s="5"/>
      <c r="C56" s="5"/>
      <c r="D56" s="5"/>
      <c r="E56" s="5" t="s">
        <v>1272</v>
      </c>
      <c r="F56" s="5">
        <v>0</v>
      </c>
      <c r="G56" s="5">
        <v>9999</v>
      </c>
      <c r="H56" s="5">
        <v>3.5169999999999999</v>
      </c>
      <c r="I56" s="5">
        <v>3.5169999999999999</v>
      </c>
      <c r="J56" s="5"/>
      <c r="K56" s="5"/>
      <c r="L56" s="5"/>
      <c r="M56" s="5"/>
    </row>
    <row r="57" spans="1:13" ht="14.25" customHeight="1" x14ac:dyDescent="0.25">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x14ac:dyDescent="0.25">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x14ac:dyDescent="0.25">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x14ac:dyDescent="0.25">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x14ac:dyDescent="0.25">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x14ac:dyDescent="0.25">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x14ac:dyDescent="0.25">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x14ac:dyDescent="0.25">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x14ac:dyDescent="0.25">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x14ac:dyDescent="0.25">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x14ac:dyDescent="0.25">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x14ac:dyDescent="0.25">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x14ac:dyDescent="0.25">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x14ac:dyDescent="0.25">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x14ac:dyDescent="0.25">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x14ac:dyDescent="0.25">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x14ac:dyDescent="0.25">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x14ac:dyDescent="0.25">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x14ac:dyDescent="0.25">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x14ac:dyDescent="0.25">
      <c r="A76" s="5" t="s">
        <v>107</v>
      </c>
      <c r="B76" s="5" t="s">
        <v>82</v>
      </c>
      <c r="C76" s="5"/>
      <c r="D76" s="5"/>
      <c r="E76" s="5" t="s">
        <v>1265</v>
      </c>
      <c r="F76" s="5">
        <v>0</v>
      </c>
      <c r="G76" s="5">
        <v>9999</v>
      </c>
      <c r="H76" s="5">
        <v>5.8620000000000001</v>
      </c>
      <c r="I76" s="5"/>
      <c r="J76" s="5"/>
      <c r="K76" s="5"/>
      <c r="L76" s="5"/>
      <c r="M76" s="5"/>
    </row>
    <row r="77" spans="1:13" ht="14.25" customHeight="1" x14ac:dyDescent="0.25">
      <c r="A77" s="10" t="s">
        <v>107</v>
      </c>
      <c r="B77" s="10" t="s">
        <v>1176</v>
      </c>
      <c r="C77" s="10"/>
      <c r="D77" s="10"/>
      <c r="E77" s="10" t="s">
        <v>1265</v>
      </c>
      <c r="F77" s="10">
        <v>0</v>
      </c>
      <c r="G77" s="10">
        <v>9999</v>
      </c>
      <c r="H77" s="10">
        <v>5.024</v>
      </c>
      <c r="I77" s="10"/>
      <c r="J77" s="10"/>
      <c r="K77" s="10"/>
      <c r="L77" s="10"/>
      <c r="M77" s="10"/>
    </row>
    <row r="78" spans="1:13" ht="14.25" customHeight="1" x14ac:dyDescent="0.25">
      <c r="A78" s="5" t="s">
        <v>107</v>
      </c>
      <c r="B78" s="5"/>
      <c r="C78" s="5"/>
      <c r="D78" s="5"/>
      <c r="E78" s="5" t="s">
        <v>1269</v>
      </c>
      <c r="F78" s="5">
        <v>0</v>
      </c>
      <c r="G78" s="5">
        <v>9999</v>
      </c>
      <c r="H78" s="5">
        <v>3.5169999999999999</v>
      </c>
      <c r="I78" s="5">
        <v>3.35</v>
      </c>
      <c r="J78" s="5"/>
      <c r="K78" s="5"/>
      <c r="L78" s="5"/>
      <c r="M78" s="5"/>
    </row>
    <row r="79" spans="1:13" ht="14.25" customHeight="1" x14ac:dyDescent="0.25">
      <c r="A79" s="10" t="s">
        <v>107</v>
      </c>
      <c r="B79" s="10"/>
      <c r="C79" s="10"/>
      <c r="D79" s="10"/>
      <c r="E79" s="10" t="s">
        <v>1272</v>
      </c>
      <c r="F79" s="10">
        <v>0</v>
      </c>
      <c r="G79" s="10">
        <v>9999</v>
      </c>
      <c r="H79" s="10">
        <v>3.5169999999999999</v>
      </c>
      <c r="I79" s="10">
        <v>3.5169999999999999</v>
      </c>
      <c r="J79" s="10"/>
      <c r="K79" s="10"/>
      <c r="L79" s="10"/>
      <c r="M79" s="10"/>
    </row>
    <row r="80" spans="1:13" ht="14.25" customHeight="1" x14ac:dyDescent="0.25">
      <c r="A80" s="5" t="s">
        <v>111</v>
      </c>
      <c r="B80" s="5" t="s">
        <v>82</v>
      </c>
      <c r="C80" s="5" t="s">
        <v>83</v>
      </c>
      <c r="D80" s="5"/>
      <c r="E80" s="5"/>
      <c r="F80" s="5">
        <v>0</v>
      </c>
      <c r="G80" s="5">
        <v>149.99</v>
      </c>
      <c r="H80" s="5">
        <v>1.1879999999999999</v>
      </c>
      <c r="I80" s="5">
        <v>0.876</v>
      </c>
      <c r="J80" s="5"/>
      <c r="K80" s="5"/>
      <c r="L80" s="5"/>
      <c r="M80" s="5"/>
    </row>
    <row r="81" spans="1:13" ht="14.25" customHeight="1" x14ac:dyDescent="0.25">
      <c r="A81" s="10" t="s">
        <v>111</v>
      </c>
      <c r="B81" s="10" t="s">
        <v>82</v>
      </c>
      <c r="C81" s="10" t="s">
        <v>83</v>
      </c>
      <c r="D81" s="10"/>
      <c r="E81" s="10"/>
      <c r="F81" s="10">
        <v>150</v>
      </c>
      <c r="G81" s="10">
        <v>9999</v>
      </c>
      <c r="H81" s="10">
        <v>1.1879999999999999</v>
      </c>
      <c r="I81" s="10">
        <v>0.85699999999999998</v>
      </c>
      <c r="J81" s="10"/>
      <c r="K81" s="10"/>
      <c r="L81" s="10"/>
      <c r="M81" s="10"/>
    </row>
    <row r="82" spans="1:13" ht="14.25" customHeight="1" x14ac:dyDescent="0.25">
      <c r="A82" s="5" t="s">
        <v>111</v>
      </c>
      <c r="B82" s="5" t="s">
        <v>82</v>
      </c>
      <c r="C82" s="5" t="s">
        <v>1119</v>
      </c>
      <c r="D82" s="5"/>
      <c r="E82" s="5"/>
      <c r="F82" s="5">
        <v>0</v>
      </c>
      <c r="G82" s="5">
        <v>149.99</v>
      </c>
      <c r="H82" s="5">
        <v>1.1879999999999999</v>
      </c>
      <c r="I82" s="5">
        <v>0.876</v>
      </c>
      <c r="J82" s="5"/>
      <c r="K82" s="5"/>
      <c r="L82" s="5"/>
      <c r="M82" s="5"/>
    </row>
    <row r="83" spans="1:13" ht="14.25" customHeight="1" x14ac:dyDescent="0.25">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x14ac:dyDescent="0.25">
      <c r="A84" s="5" t="s">
        <v>111</v>
      </c>
      <c r="B84" s="5" t="s">
        <v>1176</v>
      </c>
      <c r="C84" s="5"/>
      <c r="D84" s="5" t="s">
        <v>1177</v>
      </c>
      <c r="E84" s="5"/>
      <c r="F84" s="5">
        <v>0</v>
      </c>
      <c r="G84" s="5">
        <v>74.989999999999995</v>
      </c>
      <c r="H84" s="5">
        <v>0.75</v>
      </c>
      <c r="I84" s="5">
        <v>0.6</v>
      </c>
      <c r="J84" s="5"/>
      <c r="K84" s="5"/>
      <c r="L84" s="5"/>
      <c r="M84" s="5"/>
    </row>
    <row r="85" spans="1:13" ht="14.25" customHeight="1" x14ac:dyDescent="0.25">
      <c r="A85" s="10" t="s">
        <v>111</v>
      </c>
      <c r="B85" s="10" t="s">
        <v>1176</v>
      </c>
      <c r="C85" s="10"/>
      <c r="D85" s="10" t="s">
        <v>1177</v>
      </c>
      <c r="E85" s="10"/>
      <c r="F85" s="10">
        <v>75</v>
      </c>
      <c r="G85" s="10">
        <v>149.99</v>
      </c>
      <c r="H85" s="10">
        <v>0.72</v>
      </c>
      <c r="I85" s="10">
        <v>0.56000000000000005</v>
      </c>
      <c r="J85" s="10"/>
      <c r="K85" s="10"/>
      <c r="L85" s="10"/>
      <c r="M85" s="10"/>
    </row>
    <row r="86" spans="1:13" ht="14.25" customHeight="1" x14ac:dyDescent="0.25">
      <c r="A86" s="5" t="s">
        <v>111</v>
      </c>
      <c r="B86" s="5" t="s">
        <v>1176</v>
      </c>
      <c r="C86" s="5"/>
      <c r="D86" s="5" t="s">
        <v>1177</v>
      </c>
      <c r="E86" s="5"/>
      <c r="F86" s="5">
        <v>150</v>
      </c>
      <c r="G86" s="5">
        <v>299.99</v>
      </c>
      <c r="H86" s="5">
        <v>0.66</v>
      </c>
      <c r="I86" s="5">
        <v>0.54</v>
      </c>
      <c r="J86" s="5"/>
      <c r="K86" s="5"/>
      <c r="L86" s="5"/>
      <c r="M86" s="5"/>
    </row>
    <row r="87" spans="1:13" ht="14.25" customHeight="1" x14ac:dyDescent="0.25">
      <c r="A87" s="10" t="s">
        <v>111</v>
      </c>
      <c r="B87" s="10" t="s">
        <v>1176</v>
      </c>
      <c r="C87" s="10"/>
      <c r="D87" s="10" t="s">
        <v>1177</v>
      </c>
      <c r="E87" s="10"/>
      <c r="F87" s="10">
        <v>300</v>
      </c>
      <c r="G87" s="10">
        <v>599.99</v>
      </c>
      <c r="H87" s="10">
        <v>0.61</v>
      </c>
      <c r="I87" s="10">
        <v>0.52</v>
      </c>
      <c r="J87" s="10"/>
      <c r="K87" s="10"/>
      <c r="L87" s="10"/>
      <c r="M87" s="10"/>
    </row>
    <row r="88" spans="1:13" ht="14.25" customHeight="1" x14ac:dyDescent="0.25">
      <c r="A88" s="5" t="s">
        <v>111</v>
      </c>
      <c r="B88" s="5" t="s">
        <v>1176</v>
      </c>
      <c r="C88" s="5"/>
      <c r="D88" s="5" t="s">
        <v>1177</v>
      </c>
      <c r="E88" s="5"/>
      <c r="F88" s="5">
        <v>600</v>
      </c>
      <c r="G88" s="5">
        <v>9999</v>
      </c>
      <c r="H88" s="5">
        <v>0.56000000000000005</v>
      </c>
      <c r="I88" s="5">
        <v>0.5</v>
      </c>
      <c r="J88" s="5"/>
      <c r="K88" s="5"/>
      <c r="L88" s="5"/>
      <c r="M88" s="5"/>
    </row>
    <row r="89" spans="1:13" ht="14.25" customHeight="1" x14ac:dyDescent="0.25">
      <c r="A89" s="10" t="s">
        <v>111</v>
      </c>
      <c r="B89" s="10" t="s">
        <v>1176</v>
      </c>
      <c r="C89" s="10"/>
      <c r="D89" s="10" t="s">
        <v>1180</v>
      </c>
      <c r="E89" s="10"/>
      <c r="F89" s="10">
        <v>0</v>
      </c>
      <c r="G89" s="10">
        <v>74.989999999999995</v>
      </c>
      <c r="H89" s="10">
        <v>0.75</v>
      </c>
      <c r="I89" s="10">
        <v>0.6</v>
      </c>
      <c r="J89" s="10"/>
      <c r="K89" s="10"/>
      <c r="L89" s="10"/>
      <c r="M89" s="10"/>
    </row>
    <row r="90" spans="1:13" ht="14.25" customHeight="1" x14ac:dyDescent="0.25">
      <c r="A90" s="5" t="s">
        <v>111</v>
      </c>
      <c r="B90" s="5" t="s">
        <v>1176</v>
      </c>
      <c r="C90" s="5"/>
      <c r="D90" s="5" t="s">
        <v>1180</v>
      </c>
      <c r="E90" s="5"/>
      <c r="F90" s="5">
        <v>75</v>
      </c>
      <c r="G90" s="5">
        <v>149.99</v>
      </c>
      <c r="H90" s="5">
        <v>0.72</v>
      </c>
      <c r="I90" s="5">
        <v>0.56000000000000005</v>
      </c>
      <c r="J90" s="5"/>
      <c r="K90" s="5"/>
      <c r="L90" s="5"/>
      <c r="M90" s="5"/>
    </row>
    <row r="91" spans="1:13" ht="14.25" customHeight="1" x14ac:dyDescent="0.25">
      <c r="A91" s="10" t="s">
        <v>111</v>
      </c>
      <c r="B91" s="10" t="s">
        <v>1176</v>
      </c>
      <c r="C91" s="10"/>
      <c r="D91" s="10" t="s">
        <v>1180</v>
      </c>
      <c r="E91" s="10"/>
      <c r="F91" s="10">
        <v>150</v>
      </c>
      <c r="G91" s="10">
        <v>299.99</v>
      </c>
      <c r="H91" s="10">
        <v>0.66</v>
      </c>
      <c r="I91" s="10">
        <v>0.54</v>
      </c>
      <c r="J91" s="10"/>
      <c r="K91" s="10"/>
      <c r="L91" s="10"/>
      <c r="M91" s="10"/>
    </row>
    <row r="92" spans="1:13" ht="14.25" customHeight="1" x14ac:dyDescent="0.25">
      <c r="A92" s="5" t="s">
        <v>111</v>
      </c>
      <c r="B92" s="5" t="s">
        <v>1176</v>
      </c>
      <c r="C92" s="5"/>
      <c r="D92" s="5" t="s">
        <v>1180</v>
      </c>
      <c r="E92" s="5"/>
      <c r="F92" s="5">
        <v>300</v>
      </c>
      <c r="G92" s="5">
        <v>599.99</v>
      </c>
      <c r="H92" s="5">
        <v>0.61</v>
      </c>
      <c r="I92" s="5">
        <v>0.52</v>
      </c>
      <c r="J92" s="5"/>
      <c r="K92" s="5"/>
      <c r="L92" s="5"/>
      <c r="M92" s="5"/>
    </row>
    <row r="93" spans="1:13" ht="14.25" customHeight="1" x14ac:dyDescent="0.25">
      <c r="A93" s="10" t="s">
        <v>111</v>
      </c>
      <c r="B93" s="10" t="s">
        <v>1176</v>
      </c>
      <c r="C93" s="10"/>
      <c r="D93" s="10" t="s">
        <v>1180</v>
      </c>
      <c r="E93" s="10"/>
      <c r="F93" s="10">
        <v>600</v>
      </c>
      <c r="G93" s="10">
        <v>9999</v>
      </c>
      <c r="H93" s="10">
        <v>0.56000000000000005</v>
      </c>
      <c r="I93" s="10">
        <v>0.5</v>
      </c>
      <c r="J93" s="10"/>
      <c r="K93" s="10"/>
      <c r="L93" s="10"/>
      <c r="M93" s="10"/>
    </row>
    <row r="94" spans="1:13" ht="14.25" customHeight="1" x14ac:dyDescent="0.25">
      <c r="A94" s="5" t="s">
        <v>111</v>
      </c>
      <c r="B94" s="5" t="s">
        <v>1176</v>
      </c>
      <c r="C94" s="5"/>
      <c r="D94" s="5" t="s">
        <v>1178</v>
      </c>
      <c r="E94" s="5"/>
      <c r="F94" s="5">
        <v>0</v>
      </c>
      <c r="G94" s="5">
        <v>74.989999999999995</v>
      </c>
      <c r="H94" s="5">
        <v>0.75</v>
      </c>
      <c r="I94" s="5">
        <v>0.6</v>
      </c>
      <c r="J94" s="5"/>
      <c r="K94" s="5"/>
      <c r="L94" s="5"/>
      <c r="M94" s="5"/>
    </row>
    <row r="95" spans="1:13" ht="14.25" customHeight="1" x14ac:dyDescent="0.25">
      <c r="A95" s="10" t="s">
        <v>111</v>
      </c>
      <c r="B95" s="10" t="s">
        <v>1176</v>
      </c>
      <c r="C95" s="10"/>
      <c r="D95" s="10" t="s">
        <v>1178</v>
      </c>
      <c r="E95" s="10"/>
      <c r="F95" s="10">
        <v>75</v>
      </c>
      <c r="G95" s="10">
        <v>149.99</v>
      </c>
      <c r="H95" s="10">
        <v>0.72</v>
      </c>
      <c r="I95" s="10">
        <v>0.56000000000000005</v>
      </c>
      <c r="J95" s="10"/>
      <c r="K95" s="10"/>
      <c r="L95" s="10"/>
      <c r="M95" s="10"/>
    </row>
    <row r="96" spans="1:13" ht="14.25" customHeight="1" x14ac:dyDescent="0.25">
      <c r="A96" s="5" t="s">
        <v>111</v>
      </c>
      <c r="B96" s="5" t="s">
        <v>1176</v>
      </c>
      <c r="C96" s="5"/>
      <c r="D96" s="5" t="s">
        <v>1178</v>
      </c>
      <c r="E96" s="5"/>
      <c r="F96" s="5">
        <v>150</v>
      </c>
      <c r="G96" s="5">
        <v>299.99</v>
      </c>
      <c r="H96" s="5">
        <v>0.66</v>
      </c>
      <c r="I96" s="5">
        <v>0.54</v>
      </c>
      <c r="J96" s="5"/>
      <c r="K96" s="5"/>
      <c r="L96" s="5"/>
      <c r="M96" s="5"/>
    </row>
    <row r="97" spans="1:13" ht="14.25" customHeight="1" x14ac:dyDescent="0.25">
      <c r="A97" s="10" t="s">
        <v>111</v>
      </c>
      <c r="B97" s="10" t="s">
        <v>1176</v>
      </c>
      <c r="C97" s="10"/>
      <c r="D97" s="10" t="s">
        <v>1178</v>
      </c>
      <c r="E97" s="10"/>
      <c r="F97" s="10">
        <v>300</v>
      </c>
      <c r="G97" s="10">
        <v>599.99</v>
      </c>
      <c r="H97" s="10">
        <v>0.61</v>
      </c>
      <c r="I97" s="10">
        <v>0.52</v>
      </c>
      <c r="J97" s="10"/>
      <c r="K97" s="10"/>
      <c r="L97" s="10"/>
      <c r="M97" s="10"/>
    </row>
    <row r="98" spans="1:13" ht="14.25" customHeight="1" x14ac:dyDescent="0.25">
      <c r="A98" s="5" t="s">
        <v>111</v>
      </c>
      <c r="B98" s="5" t="s">
        <v>1176</v>
      </c>
      <c r="C98" s="5"/>
      <c r="D98" s="5" t="s">
        <v>1178</v>
      </c>
      <c r="E98" s="5"/>
      <c r="F98" s="5">
        <v>600</v>
      </c>
      <c r="G98" s="5">
        <v>9999</v>
      </c>
      <c r="H98" s="5">
        <v>0.56000000000000005</v>
      </c>
      <c r="I98" s="5">
        <v>0.5</v>
      </c>
      <c r="J98" s="5"/>
      <c r="K98" s="5"/>
      <c r="L98" s="5"/>
      <c r="M98" s="5"/>
    </row>
    <row r="99" spans="1:13" ht="14.25" customHeight="1" x14ac:dyDescent="0.25">
      <c r="A99" s="10" t="s">
        <v>111</v>
      </c>
      <c r="B99" s="10" t="s">
        <v>1176</v>
      </c>
      <c r="C99" s="10"/>
      <c r="D99" s="10" t="s">
        <v>1262</v>
      </c>
      <c r="E99" s="10"/>
      <c r="F99" s="10">
        <v>0</v>
      </c>
      <c r="G99" s="10">
        <v>149.99</v>
      </c>
      <c r="H99" s="10">
        <v>0.61</v>
      </c>
      <c r="I99" s="10">
        <v>0.55000000000000004</v>
      </c>
      <c r="J99" s="10"/>
      <c r="K99" s="10"/>
      <c r="L99" s="10"/>
      <c r="M99" s="10"/>
    </row>
    <row r="100" spans="1:13" ht="14.25" customHeight="1" x14ac:dyDescent="0.25">
      <c r="A100" s="5" t="s">
        <v>111</v>
      </c>
      <c r="B100" s="5" t="s">
        <v>1176</v>
      </c>
      <c r="C100" s="5"/>
      <c r="D100" s="5" t="s">
        <v>1262</v>
      </c>
      <c r="E100" s="5"/>
      <c r="F100" s="5">
        <v>150</v>
      </c>
      <c r="G100" s="5">
        <v>299.99</v>
      </c>
      <c r="H100" s="5">
        <v>0.61</v>
      </c>
      <c r="I100" s="5">
        <v>0.55000000000000004</v>
      </c>
      <c r="J100" s="5"/>
      <c r="K100" s="5"/>
      <c r="L100" s="5"/>
      <c r="M100" s="5"/>
    </row>
    <row r="101" spans="1:13" ht="14.25" customHeight="1" x14ac:dyDescent="0.25">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x14ac:dyDescent="0.25">
      <c r="A102" s="5" t="s">
        <v>111</v>
      </c>
      <c r="B102" s="5" t="s">
        <v>1176</v>
      </c>
      <c r="C102" s="5"/>
      <c r="D102" s="5" t="s">
        <v>1262</v>
      </c>
      <c r="E102" s="5"/>
      <c r="F102" s="5">
        <v>400</v>
      </c>
      <c r="G102" s="5">
        <v>599.99</v>
      </c>
      <c r="H102" s="5">
        <v>0.56000000000000005</v>
      </c>
      <c r="I102" s="5">
        <v>0.5</v>
      </c>
      <c r="J102" s="5"/>
      <c r="K102" s="5"/>
      <c r="L102" s="5"/>
      <c r="M102" s="5"/>
    </row>
    <row r="103" spans="1:13" ht="14.25" customHeight="1" x14ac:dyDescent="0.25">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x14ac:dyDescent="0.25">
      <c r="A104" s="5" t="s">
        <v>111</v>
      </c>
      <c r="B104" s="5" t="s">
        <v>82</v>
      </c>
      <c r="C104" s="5"/>
      <c r="D104" s="5"/>
      <c r="E104" s="5" t="s">
        <v>1265</v>
      </c>
      <c r="F104" s="5">
        <v>0</v>
      </c>
      <c r="G104" s="5">
        <v>9999</v>
      </c>
      <c r="H104" s="5">
        <v>5.8620000000000001</v>
      </c>
      <c r="I104" s="5"/>
      <c r="J104" s="5"/>
      <c r="K104" s="5"/>
      <c r="L104" s="5"/>
      <c r="M104" s="5"/>
    </row>
    <row r="105" spans="1:13" ht="14.25" customHeight="1" x14ac:dyDescent="0.25">
      <c r="A105" s="10" t="s">
        <v>111</v>
      </c>
      <c r="B105" s="10" t="s">
        <v>1176</v>
      </c>
      <c r="C105" s="10"/>
      <c r="D105" s="10"/>
      <c r="E105" s="10" t="s">
        <v>1265</v>
      </c>
      <c r="F105" s="10">
        <v>0</v>
      </c>
      <c r="G105" s="10">
        <v>9999</v>
      </c>
      <c r="H105" s="10">
        <v>5.024</v>
      </c>
      <c r="I105" s="10"/>
      <c r="J105" s="10"/>
      <c r="K105" s="10"/>
      <c r="L105" s="10"/>
      <c r="M105" s="10"/>
    </row>
    <row r="106" spans="1:13" ht="14.25" customHeight="1" x14ac:dyDescent="0.25">
      <c r="A106" s="5" t="s">
        <v>111</v>
      </c>
      <c r="B106" s="5"/>
      <c r="C106" s="5"/>
      <c r="D106" s="5"/>
      <c r="E106" s="5" t="s">
        <v>1269</v>
      </c>
      <c r="F106" s="5">
        <v>0</v>
      </c>
      <c r="G106" s="5">
        <v>9999</v>
      </c>
      <c r="H106" s="5">
        <v>3.5169999999999999</v>
      </c>
      <c r="I106" s="5">
        <v>3.35</v>
      </c>
      <c r="J106" s="5"/>
      <c r="K106" s="5"/>
      <c r="L106" s="5"/>
      <c r="M106" s="5"/>
    </row>
    <row r="107" spans="1:13" ht="14.25" customHeight="1" x14ac:dyDescent="0.25">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x14ac:dyDescent="0.25">
      <c r="A108" s="94" t="s">
        <v>5191</v>
      </c>
      <c r="B108" s="94" t="s">
        <v>1176</v>
      </c>
      <c r="C108" s="7"/>
      <c r="D108" s="7" t="s">
        <v>1180</v>
      </c>
      <c r="E108" s="7"/>
      <c r="F108" s="94">
        <v>0</v>
      </c>
      <c r="G108" s="94">
        <v>9999</v>
      </c>
      <c r="H108" s="94">
        <v>1.4059999999999999</v>
      </c>
      <c r="I108" s="7"/>
      <c r="J108" s="7" t="s">
        <v>5196</v>
      </c>
      <c r="K108" s="7" t="s">
        <v>5200</v>
      </c>
      <c r="L108" s="7" t="s">
        <v>5204</v>
      </c>
      <c r="M108" s="7"/>
    </row>
    <row r="109" spans="1:13" ht="14.25" customHeight="1" x14ac:dyDescent="0.25">
      <c r="A109" s="90" t="s">
        <v>5191</v>
      </c>
      <c r="B109" s="90" t="s">
        <v>1176</v>
      </c>
      <c r="C109" s="7"/>
      <c r="D109" s="7" t="s">
        <v>1177</v>
      </c>
      <c r="E109" s="7"/>
      <c r="F109" s="90">
        <v>0</v>
      </c>
      <c r="G109" s="90">
        <v>9999</v>
      </c>
      <c r="H109" s="90">
        <v>1.4059999999999999</v>
      </c>
      <c r="I109" s="7"/>
      <c r="J109" s="7" t="s">
        <v>5197</v>
      </c>
      <c r="K109" s="7" t="s">
        <v>5201</v>
      </c>
      <c r="L109" s="7" t="s">
        <v>5205</v>
      </c>
      <c r="M109" s="7"/>
    </row>
    <row r="110" spans="1:13" ht="14.25" customHeight="1" x14ac:dyDescent="0.25">
      <c r="A110" s="94" t="s">
        <v>5191</v>
      </c>
      <c r="B110" s="94" t="s">
        <v>1176</v>
      </c>
      <c r="C110" s="7"/>
      <c r="D110" s="7" t="s">
        <v>5195</v>
      </c>
      <c r="E110" s="7"/>
      <c r="F110" s="94">
        <v>0</v>
      </c>
      <c r="G110" s="94">
        <v>9999</v>
      </c>
      <c r="H110" s="94">
        <v>1.4059999999999999</v>
      </c>
      <c r="I110" s="7"/>
      <c r="J110" s="7" t="s">
        <v>5198</v>
      </c>
      <c r="K110" s="7" t="s">
        <v>5202</v>
      </c>
      <c r="L110" s="7" t="s">
        <v>5206</v>
      </c>
      <c r="M110" s="7"/>
    </row>
    <row r="111" spans="1:13" ht="14.25" customHeight="1" x14ac:dyDescent="0.25">
      <c r="A111" s="90" t="s">
        <v>5191</v>
      </c>
      <c r="B111" s="90" t="s">
        <v>1176</v>
      </c>
      <c r="C111" s="7"/>
      <c r="D111" s="7" t="s">
        <v>1262</v>
      </c>
      <c r="E111" s="7"/>
      <c r="F111" s="90">
        <v>0</v>
      </c>
      <c r="G111" s="90">
        <v>9999</v>
      </c>
      <c r="H111" s="90">
        <v>1.4059999999999999</v>
      </c>
      <c r="I111" s="7"/>
      <c r="J111" s="7" t="s">
        <v>5199</v>
      </c>
      <c r="K111" s="7" t="s">
        <v>5203</v>
      </c>
      <c r="L111" s="7" t="s">
        <v>5207</v>
      </c>
      <c r="M111" s="7"/>
    </row>
    <row r="112" spans="1:13" ht="14.25" customHeight="1" x14ac:dyDescent="0.25">
      <c r="A112" s="7"/>
      <c r="B112" s="7"/>
      <c r="C112" s="7"/>
      <c r="D112" s="7"/>
      <c r="E112" s="7"/>
      <c r="F112" s="7"/>
      <c r="G112" s="7"/>
      <c r="H112" s="7"/>
      <c r="I112" s="7"/>
      <c r="J112" s="7"/>
      <c r="K112" s="7"/>
      <c r="L112" s="7"/>
      <c r="M112" s="7"/>
    </row>
    <row r="113" spans="1:13" ht="14.25" customHeight="1" x14ac:dyDescent="0.25">
      <c r="A113" s="7"/>
      <c r="B113" s="7"/>
      <c r="C113" s="7"/>
      <c r="D113" s="7"/>
      <c r="E113" s="7"/>
      <c r="F113" s="7"/>
      <c r="G113" s="7"/>
      <c r="H113" s="7"/>
      <c r="I113" s="7"/>
      <c r="J113" s="7"/>
      <c r="K113" s="7"/>
      <c r="L113" s="7"/>
      <c r="M113" s="7"/>
    </row>
    <row r="114" spans="1:13" ht="14.25" customHeight="1" x14ac:dyDescent="0.25">
      <c r="A114" s="7"/>
      <c r="B114" s="7"/>
      <c r="C114" s="7"/>
      <c r="D114" s="7"/>
      <c r="E114" s="7"/>
      <c r="F114" s="7"/>
      <c r="G114" s="7"/>
      <c r="H114" s="7"/>
      <c r="I114" s="7"/>
      <c r="J114" s="7"/>
      <c r="K114" s="7"/>
      <c r="L114" s="7"/>
      <c r="M114" s="7"/>
    </row>
    <row r="115" spans="1:13" ht="14.25" customHeight="1" x14ac:dyDescent="0.25">
      <c r="A115" s="7"/>
      <c r="B115" s="7"/>
      <c r="C115" s="7"/>
      <c r="D115" s="7"/>
      <c r="E115" s="7"/>
      <c r="F115" s="7"/>
      <c r="G115" s="7"/>
      <c r="H115" s="7"/>
      <c r="I115" s="7"/>
      <c r="J115" s="7"/>
      <c r="K115" s="7"/>
      <c r="L115" s="7"/>
      <c r="M115" s="7"/>
    </row>
    <row r="116" spans="1:13" ht="14.25" customHeight="1" x14ac:dyDescent="0.25">
      <c r="A116" s="7"/>
      <c r="B116" s="7"/>
      <c r="C116" s="7"/>
      <c r="D116" s="7"/>
      <c r="E116" s="7"/>
      <c r="F116" s="7"/>
      <c r="G116" s="7"/>
      <c r="H116" s="7"/>
      <c r="I116" s="7"/>
      <c r="J116" s="7"/>
      <c r="K116" s="7"/>
      <c r="L116" s="7"/>
      <c r="M116" s="7"/>
    </row>
    <row r="117" spans="1:13" ht="14.25" customHeight="1" x14ac:dyDescent="0.25">
      <c r="A117" s="7"/>
      <c r="B117" s="7"/>
      <c r="C117" s="7"/>
      <c r="D117" s="7"/>
      <c r="E117" s="7"/>
      <c r="F117" s="7"/>
      <c r="G117" s="7"/>
      <c r="H117" s="7"/>
      <c r="I117" s="7"/>
      <c r="J117" s="7"/>
      <c r="K117" s="7"/>
      <c r="L117" s="7"/>
      <c r="M117" s="7"/>
    </row>
    <row r="118" spans="1:13" ht="14.25" customHeight="1" x14ac:dyDescent="0.25">
      <c r="A118" s="7"/>
      <c r="B118" s="7"/>
      <c r="C118" s="7"/>
      <c r="D118" s="7"/>
      <c r="E118" s="7"/>
      <c r="F118" s="7"/>
      <c r="G118" s="7"/>
      <c r="H118" s="7"/>
      <c r="I118" s="7"/>
      <c r="J118" s="7"/>
      <c r="K118" s="7"/>
      <c r="L118" s="7"/>
      <c r="M118" s="7"/>
    </row>
    <row r="119" spans="1:13" ht="14.25" customHeight="1" x14ac:dyDescent="0.25">
      <c r="A119" s="7"/>
      <c r="B119" s="7"/>
      <c r="C119" s="7"/>
      <c r="D119" s="7"/>
      <c r="E119" s="7"/>
      <c r="F119" s="7"/>
      <c r="G119" s="7"/>
      <c r="H119" s="7"/>
      <c r="I119" s="7"/>
      <c r="J119" s="7"/>
      <c r="K119" s="7"/>
      <c r="L119" s="7"/>
      <c r="M119" s="7"/>
    </row>
    <row r="120" spans="1:13" ht="14.25" customHeight="1" x14ac:dyDescent="0.25">
      <c r="A120" s="7"/>
      <c r="B120" s="7"/>
      <c r="C120" s="7"/>
      <c r="D120" s="7"/>
      <c r="E120" s="7"/>
      <c r="F120" s="7"/>
      <c r="G120" s="7"/>
      <c r="H120" s="7"/>
      <c r="I120" s="7"/>
      <c r="J120" s="7"/>
      <c r="K120" s="7"/>
      <c r="L120" s="7"/>
      <c r="M120" s="7"/>
    </row>
    <row r="121" spans="1:13" ht="14.25" customHeight="1" x14ac:dyDescent="0.25">
      <c r="A121" s="7"/>
      <c r="B121" s="7"/>
      <c r="C121" s="7"/>
      <c r="D121" s="7"/>
      <c r="E121" s="7"/>
      <c r="F121" s="7"/>
      <c r="G121" s="7"/>
      <c r="H121" s="7"/>
      <c r="I121" s="7"/>
      <c r="J121" s="7"/>
      <c r="K121" s="7"/>
      <c r="L121" s="7"/>
      <c r="M121" s="7"/>
    </row>
    <row r="122" spans="1:13" ht="14.25" customHeight="1" x14ac:dyDescent="0.25">
      <c r="A122" s="7"/>
      <c r="B122" s="7"/>
      <c r="C122" s="7"/>
      <c r="D122" s="7"/>
      <c r="E122" s="7"/>
      <c r="F122" s="7"/>
      <c r="G122" s="7"/>
      <c r="H122" s="7"/>
      <c r="I122" s="7"/>
      <c r="J122" s="7"/>
      <c r="K122" s="7"/>
      <c r="L122" s="7"/>
      <c r="M122" s="7"/>
    </row>
    <row r="123" spans="1:13" ht="14.25" customHeight="1" x14ac:dyDescent="0.25">
      <c r="A123" s="7"/>
      <c r="B123" s="7"/>
      <c r="C123" s="7"/>
      <c r="D123" s="7"/>
      <c r="E123" s="7"/>
      <c r="F123" s="7"/>
      <c r="G123" s="7"/>
      <c r="H123" s="7"/>
      <c r="I123" s="7"/>
      <c r="J123" s="7"/>
      <c r="K123" s="7"/>
      <c r="L123" s="7"/>
      <c r="M123" s="7"/>
    </row>
    <row r="124" spans="1:13" ht="14.25" customHeight="1" x14ac:dyDescent="0.25">
      <c r="A124" s="7"/>
      <c r="B124" s="7"/>
      <c r="C124" s="7"/>
      <c r="D124" s="7"/>
      <c r="E124" s="7"/>
      <c r="F124" s="7"/>
      <c r="G124" s="7"/>
      <c r="H124" s="7"/>
      <c r="I124" s="7"/>
      <c r="J124" s="7"/>
      <c r="K124" s="7"/>
      <c r="L124" s="7"/>
      <c r="M124" s="7"/>
    </row>
    <row r="125" spans="1:13" ht="14.25" customHeight="1" x14ac:dyDescent="0.25">
      <c r="A125" s="7"/>
      <c r="B125" s="7"/>
      <c r="C125" s="7"/>
      <c r="D125" s="7"/>
      <c r="E125" s="7"/>
      <c r="F125" s="7"/>
      <c r="G125" s="7"/>
      <c r="H125" s="7"/>
      <c r="I125" s="7"/>
      <c r="J125" s="7"/>
      <c r="K125" s="7"/>
      <c r="L125" s="7"/>
      <c r="M125" s="7"/>
    </row>
    <row r="126" spans="1:13" ht="14.25" customHeight="1" x14ac:dyDescent="0.25">
      <c r="A126" s="7"/>
      <c r="B126" s="7"/>
      <c r="C126" s="7"/>
      <c r="D126" s="7"/>
      <c r="E126" s="7"/>
      <c r="F126" s="7"/>
      <c r="G126" s="7"/>
      <c r="H126" s="7"/>
      <c r="I126" s="7"/>
      <c r="J126" s="7"/>
      <c r="K126" s="7"/>
      <c r="L126" s="7"/>
      <c r="M126" s="7"/>
    </row>
    <row r="127" spans="1:13" ht="14.25" customHeight="1" x14ac:dyDescent="0.25">
      <c r="A127" s="7"/>
      <c r="B127" s="7"/>
      <c r="C127" s="7"/>
      <c r="D127" s="7"/>
      <c r="E127" s="7"/>
      <c r="F127" s="7"/>
      <c r="G127" s="7"/>
      <c r="H127" s="7"/>
      <c r="I127" s="7"/>
      <c r="J127" s="7"/>
      <c r="K127" s="7"/>
      <c r="L127" s="7"/>
      <c r="M127" s="7"/>
    </row>
    <row r="128" spans="1:13" ht="14.25" customHeight="1" x14ac:dyDescent="0.25">
      <c r="A128" s="7"/>
      <c r="B128" s="7"/>
      <c r="C128" s="7"/>
      <c r="D128" s="7"/>
      <c r="E128" s="7"/>
      <c r="F128" s="7"/>
      <c r="G128" s="7"/>
      <c r="H128" s="7"/>
      <c r="I128" s="7"/>
      <c r="J128" s="7"/>
      <c r="K128" s="7"/>
      <c r="L128" s="7"/>
      <c r="M128" s="7"/>
    </row>
    <row r="129" spans="1:13" ht="14.25" customHeight="1" x14ac:dyDescent="0.25">
      <c r="A129" s="7"/>
      <c r="B129" s="7"/>
      <c r="C129" s="7"/>
      <c r="D129" s="7"/>
      <c r="E129" s="7"/>
      <c r="F129" s="7"/>
      <c r="G129" s="7"/>
      <c r="H129" s="7"/>
      <c r="I129" s="7"/>
      <c r="J129" s="7"/>
      <c r="K129" s="7"/>
      <c r="L129" s="7"/>
      <c r="M129" s="7"/>
    </row>
    <row r="130" spans="1:13" ht="14.25" customHeight="1" x14ac:dyDescent="0.25">
      <c r="A130" s="7"/>
      <c r="B130" s="7"/>
      <c r="C130" s="7"/>
      <c r="D130" s="7"/>
      <c r="E130" s="7"/>
      <c r="F130" s="7"/>
      <c r="G130" s="7"/>
      <c r="H130" s="7"/>
      <c r="I130" s="7"/>
      <c r="J130" s="7"/>
      <c r="K130" s="7"/>
      <c r="L130" s="7"/>
      <c r="M130" s="7"/>
    </row>
    <row r="131" spans="1:13" ht="14.25" customHeight="1" x14ac:dyDescent="0.25">
      <c r="A131" s="7"/>
      <c r="B131" s="7"/>
      <c r="C131" s="7"/>
      <c r="D131" s="7"/>
      <c r="E131" s="7"/>
      <c r="F131" s="7"/>
      <c r="G131" s="7"/>
      <c r="H131" s="7"/>
      <c r="I131" s="7"/>
      <c r="J131" s="7"/>
      <c r="K131" s="7"/>
      <c r="L131" s="7"/>
      <c r="M131" s="7"/>
    </row>
    <row r="132" spans="1:13" ht="14.25" customHeight="1" x14ac:dyDescent="0.25">
      <c r="A132" s="7"/>
      <c r="B132" s="7"/>
      <c r="C132" s="7"/>
      <c r="D132" s="7"/>
      <c r="E132" s="7"/>
      <c r="F132" s="7"/>
      <c r="G132" s="7"/>
      <c r="H132" s="7"/>
      <c r="I132" s="7"/>
      <c r="J132" s="7"/>
      <c r="K132" s="7"/>
      <c r="L132" s="7"/>
      <c r="M132" s="7"/>
    </row>
    <row r="133" spans="1:13" ht="14.25" customHeight="1" x14ac:dyDescent="0.25">
      <c r="A133" s="7"/>
      <c r="B133" s="7"/>
      <c r="C133" s="7"/>
      <c r="D133" s="7"/>
      <c r="E133" s="7"/>
      <c r="F133" s="7"/>
      <c r="G133" s="7"/>
      <c r="H133" s="7"/>
      <c r="I133" s="7"/>
      <c r="J133" s="7"/>
      <c r="K133" s="7"/>
      <c r="L133" s="7"/>
      <c r="M133" s="7"/>
    </row>
    <row r="134" spans="1:13" ht="14.25" customHeight="1" x14ac:dyDescent="0.25">
      <c r="A134" s="7"/>
      <c r="B134" s="7"/>
      <c r="C134" s="7"/>
      <c r="D134" s="7"/>
      <c r="E134" s="7"/>
      <c r="F134" s="7"/>
      <c r="G134" s="7"/>
      <c r="H134" s="7"/>
      <c r="I134" s="7"/>
      <c r="J134" s="7"/>
      <c r="K134" s="7"/>
      <c r="L134" s="7"/>
      <c r="M134" s="7"/>
    </row>
    <row r="135" spans="1:13" ht="14.25" customHeight="1" x14ac:dyDescent="0.25">
      <c r="A135" s="7"/>
      <c r="B135" s="7"/>
      <c r="C135" s="7"/>
      <c r="D135" s="7"/>
      <c r="E135" s="7"/>
      <c r="F135" s="7"/>
      <c r="G135" s="7"/>
      <c r="H135" s="7"/>
      <c r="I135" s="7"/>
      <c r="J135" s="7"/>
      <c r="K135" s="7"/>
      <c r="L135" s="7"/>
      <c r="M135" s="7"/>
    </row>
    <row r="136" spans="1:13" ht="14.25" customHeight="1" x14ac:dyDescent="0.25">
      <c r="A136" s="7"/>
      <c r="B136" s="7"/>
      <c r="C136" s="7"/>
      <c r="D136" s="7"/>
      <c r="E136" s="7"/>
      <c r="F136" s="7"/>
      <c r="G136" s="7"/>
      <c r="H136" s="7"/>
      <c r="I136" s="7"/>
      <c r="J136" s="7"/>
      <c r="K136" s="7"/>
      <c r="L136" s="7"/>
      <c r="M136" s="7"/>
    </row>
    <row r="137" spans="1:13" ht="14.25" customHeight="1" x14ac:dyDescent="0.25">
      <c r="A137" s="7"/>
      <c r="B137" s="7"/>
      <c r="C137" s="7"/>
      <c r="D137" s="7"/>
      <c r="E137" s="7"/>
      <c r="F137" s="7"/>
      <c r="G137" s="7"/>
      <c r="H137" s="7"/>
      <c r="I137" s="7"/>
      <c r="J137" s="7"/>
      <c r="K137" s="7"/>
      <c r="L137" s="7"/>
      <c r="M137" s="7"/>
    </row>
    <row r="138" spans="1:13" ht="14.25" customHeight="1" x14ac:dyDescent="0.25">
      <c r="A138" s="7"/>
      <c r="B138" s="7"/>
      <c r="C138" s="7"/>
      <c r="D138" s="7"/>
      <c r="E138" s="7"/>
      <c r="F138" s="7"/>
      <c r="G138" s="7"/>
      <c r="H138" s="7"/>
      <c r="I138" s="7"/>
      <c r="J138" s="7"/>
      <c r="K138" s="7"/>
      <c r="L138" s="7"/>
      <c r="M138" s="7"/>
    </row>
    <row r="139" spans="1:13" ht="14.25" customHeight="1" x14ac:dyDescent="0.25">
      <c r="A139" s="7"/>
      <c r="B139" s="7"/>
      <c r="C139" s="7"/>
      <c r="D139" s="7"/>
      <c r="E139" s="7"/>
      <c r="F139" s="7"/>
      <c r="G139" s="7"/>
      <c r="H139" s="7"/>
      <c r="I139" s="7"/>
      <c r="J139" s="7"/>
      <c r="K139" s="7"/>
      <c r="L139" s="7"/>
      <c r="M139" s="7"/>
    </row>
    <row r="140" spans="1:13" ht="14.25" customHeight="1" x14ac:dyDescent="0.25">
      <c r="A140" s="7"/>
      <c r="B140" s="7"/>
      <c r="C140" s="7"/>
      <c r="D140" s="7"/>
      <c r="E140" s="7"/>
      <c r="F140" s="7"/>
      <c r="G140" s="7"/>
      <c r="H140" s="7"/>
      <c r="I140" s="7"/>
      <c r="J140" s="7"/>
      <c r="K140" s="7"/>
      <c r="L140" s="7"/>
      <c r="M140" s="7"/>
    </row>
    <row r="141" spans="1:13" ht="14.25" customHeight="1" x14ac:dyDescent="0.25">
      <c r="A141" s="7"/>
      <c r="B141" s="7"/>
      <c r="C141" s="7"/>
      <c r="D141" s="7"/>
      <c r="E141" s="7"/>
      <c r="F141" s="7"/>
      <c r="G141" s="7"/>
      <c r="H141" s="7"/>
      <c r="I141" s="7"/>
      <c r="J141" s="7"/>
      <c r="K141" s="7"/>
      <c r="L141" s="7"/>
      <c r="M141" s="7"/>
    </row>
    <row r="142" spans="1:13" ht="14.25" customHeight="1" x14ac:dyDescent="0.25">
      <c r="A142" s="7"/>
      <c r="B142" s="7"/>
      <c r="C142" s="7"/>
      <c r="D142" s="7"/>
      <c r="E142" s="7"/>
      <c r="F142" s="7"/>
      <c r="G142" s="7"/>
      <c r="H142" s="7"/>
      <c r="I142" s="7"/>
      <c r="J142" s="7"/>
      <c r="K142" s="7"/>
      <c r="L142" s="7"/>
      <c r="M142" s="7"/>
    </row>
    <row r="143" spans="1:13" ht="14.25" customHeight="1" x14ac:dyDescent="0.25">
      <c r="A143" s="7"/>
      <c r="B143" s="7"/>
      <c r="C143" s="7"/>
      <c r="D143" s="7"/>
      <c r="E143" s="7"/>
      <c r="F143" s="7"/>
      <c r="G143" s="7"/>
      <c r="H143" s="7"/>
      <c r="I143" s="7"/>
      <c r="J143" s="7"/>
      <c r="K143" s="7"/>
      <c r="L143" s="7"/>
      <c r="M143" s="7"/>
    </row>
    <row r="144" spans="1:13" ht="14.25" customHeight="1" x14ac:dyDescent="0.25">
      <c r="A144" s="7"/>
      <c r="B144" s="7"/>
      <c r="C144" s="7"/>
      <c r="D144" s="7"/>
      <c r="E144" s="7"/>
      <c r="F144" s="7"/>
      <c r="G144" s="7"/>
      <c r="H144" s="7"/>
      <c r="I144" s="7"/>
      <c r="J144" s="7"/>
      <c r="K144" s="7"/>
      <c r="L144" s="7"/>
      <c r="M144" s="7"/>
    </row>
    <row r="145" spans="1:13" ht="14.25" customHeight="1" x14ac:dyDescent="0.25">
      <c r="A145" s="7"/>
      <c r="B145" s="7"/>
      <c r="C145" s="7"/>
      <c r="D145" s="7"/>
      <c r="E145" s="7"/>
      <c r="F145" s="7"/>
      <c r="G145" s="7"/>
      <c r="H145" s="7"/>
      <c r="I145" s="7"/>
      <c r="J145" s="7"/>
      <c r="K145" s="7"/>
      <c r="L145" s="7"/>
      <c r="M145" s="7"/>
    </row>
    <row r="146" spans="1:13" ht="14.25" customHeight="1" x14ac:dyDescent="0.25">
      <c r="A146" s="7"/>
      <c r="B146" s="7"/>
      <c r="C146" s="7"/>
      <c r="D146" s="7"/>
      <c r="E146" s="7"/>
      <c r="F146" s="7"/>
      <c r="G146" s="7"/>
      <c r="H146" s="7"/>
      <c r="I146" s="7"/>
      <c r="J146" s="7"/>
      <c r="K146" s="7"/>
      <c r="L146" s="7"/>
      <c r="M146" s="7"/>
    </row>
    <row r="147" spans="1:13" ht="14.25" customHeight="1" x14ac:dyDescent="0.25">
      <c r="A147" s="7"/>
      <c r="B147" s="7"/>
      <c r="C147" s="7"/>
      <c r="D147" s="7"/>
      <c r="E147" s="7"/>
      <c r="F147" s="7"/>
      <c r="G147" s="7"/>
      <c r="H147" s="7"/>
      <c r="I147" s="7"/>
      <c r="J147" s="7"/>
      <c r="K147" s="7"/>
      <c r="L147" s="7"/>
      <c r="M147" s="7"/>
    </row>
    <row r="148" spans="1:13" ht="14.25" customHeight="1" x14ac:dyDescent="0.25">
      <c r="A148" s="7"/>
      <c r="B148" s="7"/>
      <c r="C148" s="7"/>
      <c r="D148" s="7"/>
      <c r="E148" s="7"/>
      <c r="F148" s="7"/>
      <c r="G148" s="7"/>
      <c r="H148" s="7"/>
      <c r="I148" s="7"/>
      <c r="J148" s="7"/>
      <c r="K148" s="7"/>
      <c r="L148" s="7"/>
      <c r="M148" s="7"/>
    </row>
    <row r="149" spans="1:13" ht="14.25" customHeight="1" x14ac:dyDescent="0.25">
      <c r="A149" s="7"/>
      <c r="B149" s="7"/>
      <c r="C149" s="7"/>
      <c r="D149" s="7"/>
      <c r="E149" s="7"/>
      <c r="F149" s="7"/>
      <c r="G149" s="7"/>
      <c r="H149" s="7"/>
      <c r="I149" s="7"/>
      <c r="J149" s="7"/>
      <c r="K149" s="7"/>
      <c r="L149" s="7"/>
      <c r="M149" s="7"/>
    </row>
    <row r="150" spans="1:13" ht="14.25" customHeight="1" x14ac:dyDescent="0.25">
      <c r="A150" s="7"/>
      <c r="B150" s="7"/>
      <c r="C150" s="7"/>
      <c r="D150" s="7"/>
      <c r="E150" s="7"/>
      <c r="F150" s="7"/>
      <c r="G150" s="7"/>
      <c r="H150" s="7"/>
      <c r="I150" s="7"/>
      <c r="J150" s="7"/>
      <c r="K150" s="7"/>
      <c r="L150" s="7"/>
      <c r="M150" s="7"/>
    </row>
    <row r="151" spans="1:13" ht="14.25" customHeight="1" x14ac:dyDescent="0.25">
      <c r="A151" s="7"/>
      <c r="B151" s="7"/>
      <c r="C151" s="7"/>
      <c r="D151" s="7"/>
      <c r="E151" s="7"/>
      <c r="F151" s="7"/>
      <c r="G151" s="7"/>
      <c r="H151" s="7"/>
      <c r="I151" s="7"/>
      <c r="J151" s="7"/>
      <c r="K151" s="7"/>
      <c r="L151" s="7"/>
      <c r="M151" s="7"/>
    </row>
    <row r="152" spans="1:13" ht="14.25" customHeight="1" x14ac:dyDescent="0.25">
      <c r="A152" s="7"/>
      <c r="B152" s="7"/>
      <c r="C152" s="7"/>
      <c r="D152" s="7"/>
      <c r="E152" s="7"/>
      <c r="F152" s="7"/>
      <c r="G152" s="7"/>
      <c r="H152" s="7"/>
      <c r="I152" s="7"/>
      <c r="J152" s="7"/>
      <c r="K152" s="7"/>
      <c r="L152" s="7"/>
      <c r="M152" s="7"/>
    </row>
    <row r="153" spans="1:13" ht="14.25" customHeight="1" x14ac:dyDescent="0.25">
      <c r="A153" s="7"/>
      <c r="B153" s="7"/>
      <c r="C153" s="7"/>
      <c r="D153" s="7"/>
      <c r="E153" s="7"/>
      <c r="F153" s="7"/>
      <c r="G153" s="7"/>
      <c r="H153" s="7"/>
      <c r="I153" s="7"/>
      <c r="J153" s="7"/>
      <c r="K153" s="7"/>
      <c r="L153" s="7"/>
      <c r="M153" s="7"/>
    </row>
    <row r="154" spans="1:13" ht="14.25" customHeight="1" x14ac:dyDescent="0.25">
      <c r="A154" s="7"/>
      <c r="B154" s="7"/>
      <c r="C154" s="7"/>
      <c r="D154" s="7"/>
      <c r="E154" s="7"/>
      <c r="F154" s="7"/>
      <c r="G154" s="7"/>
      <c r="H154" s="7"/>
      <c r="I154" s="7"/>
      <c r="J154" s="7"/>
      <c r="K154" s="7"/>
      <c r="L154" s="7"/>
      <c r="M154" s="7"/>
    </row>
    <row r="155" spans="1:13" ht="14.25" customHeight="1" x14ac:dyDescent="0.25">
      <c r="A155" s="7"/>
      <c r="B155" s="7"/>
      <c r="C155" s="7"/>
      <c r="D155" s="7"/>
      <c r="E155" s="7"/>
      <c r="F155" s="7"/>
      <c r="G155" s="7"/>
      <c r="H155" s="7"/>
      <c r="I155" s="7"/>
      <c r="J155" s="7"/>
      <c r="K155" s="7"/>
      <c r="L155" s="7"/>
      <c r="M155" s="7"/>
    </row>
    <row r="156" spans="1:13" ht="14.25" customHeight="1" x14ac:dyDescent="0.25">
      <c r="A156" s="7"/>
      <c r="B156" s="7"/>
      <c r="C156" s="7"/>
      <c r="D156" s="7"/>
      <c r="E156" s="7"/>
      <c r="F156" s="7"/>
      <c r="G156" s="7"/>
      <c r="H156" s="7"/>
      <c r="I156" s="7"/>
      <c r="J156" s="7"/>
      <c r="K156" s="7"/>
      <c r="L156" s="7"/>
      <c r="M156" s="7"/>
    </row>
    <row r="157" spans="1:13" ht="14.25" customHeight="1" x14ac:dyDescent="0.25">
      <c r="A157" s="7"/>
      <c r="B157" s="7"/>
      <c r="C157" s="7"/>
      <c r="D157" s="7"/>
      <c r="E157" s="7"/>
      <c r="F157" s="7"/>
      <c r="G157" s="7"/>
      <c r="H157" s="7"/>
      <c r="I157" s="7"/>
      <c r="J157" s="7"/>
      <c r="K157" s="7"/>
      <c r="L157" s="7"/>
      <c r="M157" s="7"/>
    </row>
    <row r="158" spans="1:13" ht="14.25" customHeight="1" x14ac:dyDescent="0.25">
      <c r="A158" s="7"/>
      <c r="B158" s="7"/>
      <c r="C158" s="7"/>
      <c r="D158" s="7"/>
      <c r="E158" s="7"/>
      <c r="F158" s="7"/>
      <c r="G158" s="7"/>
      <c r="H158" s="7"/>
      <c r="I158" s="7"/>
      <c r="J158" s="7"/>
      <c r="K158" s="7"/>
      <c r="L158" s="7"/>
      <c r="M158" s="7"/>
    </row>
    <row r="159" spans="1:13" ht="14.25" customHeight="1" x14ac:dyDescent="0.25">
      <c r="A159" s="7"/>
      <c r="B159" s="7"/>
      <c r="C159" s="7"/>
      <c r="D159" s="7"/>
      <c r="E159" s="7"/>
      <c r="F159" s="7"/>
      <c r="G159" s="7"/>
      <c r="H159" s="7"/>
      <c r="I159" s="7"/>
      <c r="J159" s="7"/>
      <c r="K159" s="7"/>
      <c r="L159" s="7"/>
      <c r="M159" s="7"/>
    </row>
    <row r="160" spans="1:13" ht="14.25" customHeight="1" x14ac:dyDescent="0.25">
      <c r="A160" s="7"/>
      <c r="B160" s="7"/>
      <c r="C160" s="7"/>
      <c r="D160" s="7"/>
      <c r="E160" s="7"/>
      <c r="F160" s="7"/>
      <c r="G160" s="7"/>
      <c r="H160" s="7"/>
      <c r="I160" s="7"/>
      <c r="J160" s="7"/>
      <c r="K160" s="7"/>
      <c r="L160" s="7"/>
      <c r="M160" s="7"/>
    </row>
    <row r="161" spans="1:13" ht="14.25" customHeight="1" x14ac:dyDescent="0.25">
      <c r="A161" s="7"/>
      <c r="B161" s="7"/>
      <c r="C161" s="7"/>
      <c r="D161" s="7"/>
      <c r="E161" s="7"/>
      <c r="F161" s="7"/>
      <c r="G161" s="7"/>
      <c r="H161" s="7"/>
      <c r="I161" s="7"/>
      <c r="J161" s="7"/>
      <c r="K161" s="7"/>
      <c r="L161" s="7"/>
      <c r="M161" s="7"/>
    </row>
    <row r="162" spans="1:13" ht="14.25" customHeight="1" x14ac:dyDescent="0.25">
      <c r="A162" s="7"/>
      <c r="B162" s="7"/>
      <c r="C162" s="7"/>
      <c r="D162" s="7"/>
      <c r="E162" s="7"/>
      <c r="F162" s="7"/>
      <c r="G162" s="7"/>
      <c r="H162" s="7"/>
      <c r="I162" s="7"/>
      <c r="J162" s="7"/>
      <c r="K162" s="7"/>
      <c r="L162" s="7"/>
      <c r="M162" s="7"/>
    </row>
    <row r="163" spans="1:13" ht="14.25" customHeight="1" x14ac:dyDescent="0.25">
      <c r="A163" s="7"/>
      <c r="B163" s="7"/>
      <c r="C163" s="7"/>
      <c r="D163" s="7"/>
      <c r="E163" s="7"/>
      <c r="F163" s="7"/>
      <c r="G163" s="7"/>
      <c r="H163" s="7"/>
      <c r="I163" s="7"/>
      <c r="J163" s="7"/>
      <c r="K163" s="7"/>
      <c r="L163" s="7"/>
      <c r="M163" s="7"/>
    </row>
    <row r="164" spans="1:13" ht="14.25" customHeight="1" x14ac:dyDescent="0.25">
      <c r="A164" s="7"/>
      <c r="B164" s="7"/>
      <c r="C164" s="7"/>
      <c r="D164" s="7"/>
      <c r="E164" s="7"/>
      <c r="F164" s="7"/>
      <c r="G164" s="7"/>
      <c r="H164" s="7"/>
      <c r="I164" s="7"/>
      <c r="J164" s="7"/>
      <c r="K164" s="7"/>
      <c r="L164" s="7"/>
      <c r="M164" s="7"/>
    </row>
    <row r="165" spans="1:13" ht="14.25" customHeight="1" x14ac:dyDescent="0.25">
      <c r="A165" s="7"/>
      <c r="B165" s="7"/>
      <c r="C165" s="7"/>
      <c r="D165" s="7"/>
      <c r="E165" s="7"/>
      <c r="F165" s="7"/>
      <c r="G165" s="7"/>
      <c r="H165" s="7"/>
      <c r="I165" s="7"/>
      <c r="J165" s="7"/>
      <c r="K165" s="7"/>
      <c r="L165" s="7"/>
      <c r="M165" s="7"/>
    </row>
    <row r="166" spans="1:13" ht="14.25" customHeight="1" x14ac:dyDescent="0.25">
      <c r="A166" s="7"/>
      <c r="B166" s="7"/>
      <c r="C166" s="7"/>
      <c r="D166" s="7"/>
      <c r="E166" s="7"/>
      <c r="F166" s="7"/>
      <c r="G166" s="7"/>
      <c r="H166" s="7"/>
      <c r="I166" s="7"/>
      <c r="J166" s="7"/>
      <c r="K166" s="7"/>
      <c r="L166" s="7"/>
      <c r="M166" s="7"/>
    </row>
    <row r="167" spans="1:13" ht="14.25" customHeight="1" x14ac:dyDescent="0.25">
      <c r="A167" s="7"/>
      <c r="B167" s="7"/>
      <c r="C167" s="7"/>
      <c r="D167" s="7"/>
      <c r="E167" s="7"/>
      <c r="F167" s="7"/>
      <c r="G167" s="7"/>
      <c r="H167" s="7"/>
      <c r="I167" s="7"/>
      <c r="J167" s="7"/>
      <c r="K167" s="7"/>
      <c r="L167" s="7"/>
      <c r="M167" s="7"/>
    </row>
    <row r="168" spans="1:13" ht="14.25" customHeight="1" x14ac:dyDescent="0.25">
      <c r="A168" s="7"/>
      <c r="B168" s="7"/>
      <c r="C168" s="7"/>
      <c r="D168" s="7"/>
      <c r="E168" s="7"/>
      <c r="F168" s="7"/>
      <c r="G168" s="7"/>
      <c r="H168" s="7"/>
      <c r="I168" s="7"/>
      <c r="J168" s="7"/>
      <c r="K168" s="7"/>
      <c r="L168" s="7"/>
      <c r="M168" s="7"/>
    </row>
    <row r="169" spans="1:13" ht="14.25" customHeight="1" x14ac:dyDescent="0.25">
      <c r="A169" s="7"/>
      <c r="B169" s="7"/>
      <c r="C169" s="7"/>
      <c r="D169" s="7"/>
      <c r="E169" s="7"/>
      <c r="F169" s="7"/>
      <c r="G169" s="7"/>
      <c r="H169" s="7"/>
      <c r="I169" s="7"/>
      <c r="J169" s="7"/>
      <c r="K169" s="7"/>
      <c r="L169" s="7"/>
      <c r="M169" s="7"/>
    </row>
    <row r="170" spans="1:13" ht="14.25" customHeight="1" x14ac:dyDescent="0.25">
      <c r="A170" s="7"/>
      <c r="B170" s="7"/>
      <c r="C170" s="7"/>
      <c r="D170" s="7"/>
      <c r="E170" s="7"/>
      <c r="F170" s="7"/>
      <c r="G170" s="7"/>
      <c r="H170" s="7"/>
      <c r="I170" s="7"/>
      <c r="J170" s="7"/>
      <c r="K170" s="7"/>
      <c r="L170" s="7"/>
      <c r="M170" s="7"/>
    </row>
    <row r="171" spans="1:13" ht="14.25" customHeight="1" x14ac:dyDescent="0.25">
      <c r="A171" s="7"/>
      <c r="B171" s="7"/>
      <c r="C171" s="7"/>
      <c r="D171" s="7"/>
      <c r="E171" s="7"/>
      <c r="F171" s="7"/>
      <c r="G171" s="7"/>
      <c r="H171" s="7"/>
      <c r="I171" s="7"/>
      <c r="J171" s="7"/>
      <c r="K171" s="7"/>
      <c r="L171" s="7"/>
      <c r="M171" s="7"/>
    </row>
    <row r="172" spans="1:13" ht="14.25" customHeight="1" x14ac:dyDescent="0.25">
      <c r="A172" s="7"/>
      <c r="B172" s="7"/>
      <c r="C172" s="7"/>
      <c r="D172" s="7"/>
      <c r="E172" s="7"/>
      <c r="F172" s="7"/>
      <c r="G172" s="7"/>
      <c r="H172" s="7"/>
      <c r="I172" s="7"/>
      <c r="J172" s="7"/>
      <c r="K172" s="7"/>
      <c r="L172" s="7"/>
      <c r="M172" s="7"/>
    </row>
    <row r="173" spans="1:13" ht="14.25" customHeight="1" x14ac:dyDescent="0.25">
      <c r="A173" s="7"/>
      <c r="B173" s="7"/>
      <c r="C173" s="7"/>
      <c r="D173" s="7"/>
      <c r="E173" s="7"/>
      <c r="F173" s="7"/>
      <c r="G173" s="7"/>
      <c r="H173" s="7"/>
      <c r="I173" s="7"/>
      <c r="J173" s="7"/>
      <c r="K173" s="7"/>
      <c r="L173" s="7"/>
      <c r="M173" s="7"/>
    </row>
    <row r="174" spans="1:13" ht="14.25" customHeight="1" x14ac:dyDescent="0.25">
      <c r="A174" s="7"/>
      <c r="B174" s="7"/>
      <c r="C174" s="7"/>
      <c r="D174" s="7"/>
      <c r="E174" s="7"/>
      <c r="F174" s="7"/>
      <c r="G174" s="7"/>
      <c r="H174" s="7"/>
      <c r="I174" s="7"/>
      <c r="J174" s="7"/>
      <c r="K174" s="7"/>
      <c r="L174" s="7"/>
      <c r="M174" s="7"/>
    </row>
    <row r="175" spans="1:13" ht="14.25" customHeight="1" x14ac:dyDescent="0.25">
      <c r="A175" s="7"/>
      <c r="B175" s="7"/>
      <c r="C175" s="7"/>
      <c r="D175" s="7"/>
      <c r="E175" s="7"/>
      <c r="F175" s="7"/>
      <c r="G175" s="7"/>
      <c r="H175" s="7"/>
      <c r="I175" s="7"/>
      <c r="J175" s="7"/>
      <c r="K175" s="7"/>
      <c r="L175" s="7"/>
      <c r="M175" s="7"/>
    </row>
    <row r="176" spans="1:13" ht="14.25" customHeight="1" x14ac:dyDescent="0.25">
      <c r="A176" s="7"/>
      <c r="B176" s="7"/>
      <c r="C176" s="7"/>
      <c r="D176" s="7"/>
      <c r="E176" s="7"/>
      <c r="F176" s="7"/>
      <c r="G176" s="7"/>
      <c r="H176" s="7"/>
      <c r="I176" s="7"/>
      <c r="J176" s="7"/>
      <c r="K176" s="7"/>
      <c r="L176" s="7"/>
      <c r="M176" s="7"/>
    </row>
    <row r="177" spans="1:13" ht="14.25" customHeight="1" x14ac:dyDescent="0.25">
      <c r="A177" s="7"/>
      <c r="B177" s="7"/>
      <c r="C177" s="7"/>
      <c r="D177" s="7"/>
      <c r="E177" s="7"/>
      <c r="F177" s="7"/>
      <c r="G177" s="7"/>
      <c r="H177" s="7"/>
      <c r="I177" s="7"/>
      <c r="J177" s="7"/>
      <c r="K177" s="7"/>
      <c r="L177" s="7"/>
      <c r="M177" s="7"/>
    </row>
    <row r="178" spans="1:13" ht="14.25" customHeight="1" x14ac:dyDescent="0.25">
      <c r="A178" s="7"/>
      <c r="B178" s="7"/>
      <c r="C178" s="7"/>
      <c r="D178" s="7"/>
      <c r="E178" s="7"/>
      <c r="F178" s="7"/>
      <c r="G178" s="7"/>
      <c r="H178" s="7"/>
      <c r="I178" s="7"/>
      <c r="J178" s="7"/>
      <c r="K178" s="7"/>
      <c r="L178" s="7"/>
      <c r="M178" s="7"/>
    </row>
    <row r="179" spans="1:13" ht="14.25" customHeight="1" x14ac:dyDescent="0.25">
      <c r="A179" s="7"/>
      <c r="B179" s="7"/>
      <c r="C179" s="7"/>
      <c r="D179" s="7"/>
      <c r="E179" s="7"/>
      <c r="F179" s="7"/>
      <c r="G179" s="7"/>
      <c r="H179" s="7"/>
      <c r="I179" s="7"/>
      <c r="J179" s="7"/>
      <c r="K179" s="7"/>
      <c r="L179" s="7"/>
      <c r="M179" s="7"/>
    </row>
    <row r="180" spans="1:13" ht="14.25" customHeight="1" x14ac:dyDescent="0.25">
      <c r="A180" s="7"/>
      <c r="B180" s="7"/>
      <c r="C180" s="7"/>
      <c r="D180" s="7"/>
      <c r="E180" s="7"/>
      <c r="F180" s="7"/>
      <c r="G180" s="7"/>
      <c r="H180" s="7"/>
      <c r="I180" s="7"/>
      <c r="J180" s="7"/>
      <c r="K180" s="7"/>
      <c r="L180" s="7"/>
      <c r="M180" s="7"/>
    </row>
    <row r="181" spans="1:13" ht="14.25" customHeight="1" x14ac:dyDescent="0.25">
      <c r="A181" s="7"/>
      <c r="B181" s="7"/>
      <c r="C181" s="7"/>
      <c r="D181" s="7"/>
      <c r="E181" s="7"/>
      <c r="F181" s="7"/>
      <c r="G181" s="7"/>
      <c r="H181" s="7"/>
      <c r="I181" s="7"/>
      <c r="J181" s="7"/>
      <c r="K181" s="7"/>
      <c r="L181" s="7"/>
      <c r="M181" s="7"/>
    </row>
    <row r="182" spans="1:13" ht="14.25" customHeight="1" x14ac:dyDescent="0.25">
      <c r="A182" s="7"/>
      <c r="B182" s="7"/>
      <c r="C182" s="7"/>
      <c r="D182" s="7"/>
      <c r="E182" s="7"/>
      <c r="F182" s="7"/>
      <c r="G182" s="7"/>
      <c r="H182" s="7"/>
      <c r="I182" s="7"/>
      <c r="J182" s="7"/>
      <c r="K182" s="7"/>
      <c r="L182" s="7"/>
      <c r="M182" s="7"/>
    </row>
    <row r="183" spans="1:13" ht="14.25" customHeight="1" x14ac:dyDescent="0.25">
      <c r="A183" s="7"/>
      <c r="B183" s="7"/>
      <c r="C183" s="7"/>
      <c r="D183" s="7"/>
      <c r="E183" s="7"/>
      <c r="F183" s="7"/>
      <c r="G183" s="7"/>
      <c r="H183" s="7"/>
      <c r="I183" s="7"/>
      <c r="J183" s="7"/>
      <c r="K183" s="7"/>
      <c r="L183" s="7"/>
      <c r="M183" s="7"/>
    </row>
    <row r="184" spans="1:13" ht="14.25" customHeight="1" x14ac:dyDescent="0.25">
      <c r="A184" s="7"/>
      <c r="B184" s="7"/>
      <c r="C184" s="7"/>
      <c r="D184" s="7"/>
      <c r="E184" s="7"/>
      <c r="F184" s="7"/>
      <c r="G184" s="7"/>
      <c r="H184" s="7"/>
      <c r="I184" s="7"/>
      <c r="J184" s="7"/>
      <c r="K184" s="7"/>
      <c r="L184" s="7"/>
      <c r="M184" s="7"/>
    </row>
    <row r="185" spans="1:13" ht="14.25" customHeight="1" x14ac:dyDescent="0.25">
      <c r="A185" s="7"/>
      <c r="B185" s="7"/>
      <c r="C185" s="7"/>
      <c r="D185" s="7"/>
      <c r="E185" s="7"/>
      <c r="F185" s="7"/>
      <c r="G185" s="7"/>
      <c r="H185" s="7"/>
      <c r="I185" s="7"/>
      <c r="J185" s="7"/>
      <c r="K185" s="7"/>
      <c r="L185" s="7"/>
      <c r="M185" s="7"/>
    </row>
    <row r="186" spans="1:13" ht="14.25" customHeight="1" x14ac:dyDescent="0.25">
      <c r="A186" s="7"/>
      <c r="B186" s="7"/>
      <c r="C186" s="7"/>
      <c r="D186" s="7"/>
      <c r="E186" s="7"/>
      <c r="F186" s="7"/>
      <c r="G186" s="7"/>
      <c r="H186" s="7"/>
      <c r="I186" s="7"/>
      <c r="J186" s="7"/>
      <c r="K186" s="7"/>
      <c r="L186" s="7"/>
      <c r="M186" s="7"/>
    </row>
    <row r="187" spans="1:13" ht="14.25" customHeight="1" x14ac:dyDescent="0.25">
      <c r="A187" s="7"/>
      <c r="B187" s="7"/>
      <c r="C187" s="7"/>
      <c r="D187" s="7"/>
      <c r="E187" s="7"/>
      <c r="F187" s="7"/>
      <c r="G187" s="7"/>
      <c r="H187" s="7"/>
      <c r="I187" s="7"/>
      <c r="J187" s="7"/>
      <c r="K187" s="7"/>
      <c r="L187" s="7"/>
      <c r="M187" s="7"/>
    </row>
    <row r="188" spans="1:13" ht="14.25" customHeight="1" x14ac:dyDescent="0.25">
      <c r="A188" s="7"/>
      <c r="B188" s="7"/>
      <c r="C188" s="7"/>
      <c r="D188" s="7"/>
      <c r="E188" s="7"/>
      <c r="F188" s="7"/>
      <c r="G188" s="7"/>
      <c r="H188" s="7"/>
      <c r="I188" s="7"/>
      <c r="J188" s="7"/>
      <c r="K188" s="7"/>
      <c r="L188" s="7"/>
      <c r="M188" s="7"/>
    </row>
    <row r="189" spans="1:13" ht="14.25" customHeight="1" x14ac:dyDescent="0.25">
      <c r="A189" s="7"/>
      <c r="B189" s="7"/>
      <c r="C189" s="7"/>
      <c r="D189" s="7"/>
      <c r="E189" s="7"/>
      <c r="F189" s="7"/>
      <c r="G189" s="7"/>
      <c r="H189" s="7"/>
      <c r="I189" s="7"/>
      <c r="J189" s="7"/>
      <c r="K189" s="7"/>
      <c r="L189" s="7"/>
      <c r="M189" s="7"/>
    </row>
    <row r="190" spans="1:13" ht="14.25" customHeight="1" x14ac:dyDescent="0.25">
      <c r="A190" s="7"/>
      <c r="B190" s="7"/>
      <c r="C190" s="7"/>
      <c r="D190" s="7"/>
      <c r="E190" s="7"/>
      <c r="F190" s="7"/>
      <c r="G190" s="7"/>
      <c r="H190" s="7"/>
      <c r="I190" s="7"/>
      <c r="J190" s="7"/>
      <c r="K190" s="7"/>
      <c r="L190" s="7"/>
      <c r="M190" s="7"/>
    </row>
    <row r="191" spans="1:13" ht="14.25" customHeight="1" x14ac:dyDescent="0.25">
      <c r="A191" s="7"/>
      <c r="B191" s="7"/>
      <c r="C191" s="7"/>
      <c r="D191" s="7"/>
      <c r="E191" s="7"/>
      <c r="F191" s="7"/>
      <c r="G191" s="7"/>
      <c r="H191" s="7"/>
      <c r="I191" s="7"/>
      <c r="J191" s="7"/>
      <c r="K191" s="7"/>
      <c r="L191" s="7"/>
      <c r="M191" s="7"/>
    </row>
    <row r="192" spans="1:13" ht="14.25" customHeight="1" x14ac:dyDescent="0.25">
      <c r="A192" s="7"/>
      <c r="B192" s="7"/>
      <c r="C192" s="7"/>
      <c r="D192" s="7"/>
      <c r="E192" s="7"/>
      <c r="F192" s="7"/>
      <c r="G192" s="7"/>
      <c r="H192" s="7"/>
      <c r="I192" s="7"/>
      <c r="J192" s="7"/>
      <c r="K192" s="7"/>
      <c r="L192" s="7"/>
      <c r="M192" s="7"/>
    </row>
    <row r="193" spans="1:13" ht="14.25" customHeight="1" x14ac:dyDescent="0.25">
      <c r="A193" s="7"/>
      <c r="B193" s="7"/>
      <c r="C193" s="7"/>
      <c r="D193" s="7"/>
      <c r="E193" s="7"/>
      <c r="F193" s="7"/>
      <c r="G193" s="7"/>
      <c r="H193" s="7"/>
      <c r="I193" s="7"/>
      <c r="J193" s="7"/>
      <c r="K193" s="7"/>
      <c r="L193" s="7"/>
      <c r="M193" s="7"/>
    </row>
    <row r="194" spans="1:13" ht="14.25" customHeight="1" x14ac:dyDescent="0.25">
      <c r="A194" s="7"/>
      <c r="B194" s="7"/>
      <c r="C194" s="7"/>
      <c r="D194" s="7"/>
      <c r="E194" s="7"/>
      <c r="F194" s="7"/>
      <c r="G194" s="7"/>
      <c r="H194" s="7"/>
      <c r="I194" s="7"/>
      <c r="J194" s="7"/>
      <c r="K194" s="7"/>
      <c r="L194" s="7"/>
      <c r="M194" s="7"/>
    </row>
    <row r="195" spans="1:13" ht="14.25" customHeight="1" x14ac:dyDescent="0.25">
      <c r="A195" s="7"/>
      <c r="B195" s="7"/>
      <c r="C195" s="7"/>
      <c r="D195" s="7"/>
      <c r="E195" s="7"/>
      <c r="F195" s="7"/>
      <c r="G195" s="7"/>
      <c r="H195" s="7"/>
      <c r="I195" s="7"/>
      <c r="J195" s="7"/>
      <c r="K195" s="7"/>
      <c r="L195" s="7"/>
      <c r="M195" s="7"/>
    </row>
    <row r="196" spans="1:13" ht="14.25" customHeight="1" x14ac:dyDescent="0.25">
      <c r="A196" s="7"/>
      <c r="B196" s="7"/>
      <c r="C196" s="7"/>
      <c r="D196" s="7"/>
      <c r="E196" s="7"/>
      <c r="F196" s="7"/>
      <c r="G196" s="7"/>
      <c r="H196" s="7"/>
      <c r="I196" s="7"/>
      <c r="J196" s="7"/>
      <c r="K196" s="7"/>
      <c r="L196" s="7"/>
      <c r="M196" s="7"/>
    </row>
    <row r="197" spans="1:13" ht="14.25" customHeight="1" x14ac:dyDescent="0.25">
      <c r="A197" s="7"/>
      <c r="B197" s="7"/>
      <c r="C197" s="7"/>
      <c r="D197" s="7"/>
      <c r="E197" s="7"/>
      <c r="F197" s="7"/>
      <c r="G197" s="7"/>
      <c r="H197" s="7"/>
      <c r="I197" s="7"/>
      <c r="J197" s="7"/>
      <c r="K197" s="7"/>
      <c r="L197" s="7"/>
      <c r="M197" s="7"/>
    </row>
    <row r="198" spans="1:13" ht="14.25" customHeight="1" x14ac:dyDescent="0.25">
      <c r="A198" s="7"/>
      <c r="B198" s="7"/>
      <c r="C198" s="7"/>
      <c r="D198" s="7"/>
      <c r="E198" s="7"/>
      <c r="F198" s="7"/>
      <c r="G198" s="7"/>
      <c r="H198" s="7"/>
      <c r="I198" s="7"/>
      <c r="J198" s="7"/>
      <c r="K198" s="7"/>
      <c r="L198" s="7"/>
      <c r="M198" s="7"/>
    </row>
    <row r="199" spans="1:13" ht="14.25" customHeight="1" x14ac:dyDescent="0.25">
      <c r="A199" s="7"/>
      <c r="B199" s="7"/>
      <c r="C199" s="7"/>
      <c r="D199" s="7"/>
      <c r="E199" s="7"/>
      <c r="F199" s="7"/>
      <c r="G199" s="7"/>
      <c r="H199" s="7"/>
      <c r="I199" s="7"/>
      <c r="J199" s="7"/>
      <c r="K199" s="7"/>
      <c r="L199" s="7"/>
      <c r="M199" s="7"/>
    </row>
    <row r="200" spans="1:13" ht="14.25" customHeight="1" x14ac:dyDescent="0.25">
      <c r="A200" s="7"/>
      <c r="B200" s="7"/>
      <c r="C200" s="7"/>
      <c r="D200" s="7"/>
      <c r="E200" s="7"/>
      <c r="F200" s="7"/>
      <c r="G200" s="7"/>
      <c r="H200" s="7"/>
      <c r="I200" s="7"/>
      <c r="J200" s="7"/>
      <c r="K200" s="7"/>
      <c r="L200" s="7"/>
      <c r="M200" s="7"/>
    </row>
    <row r="201" spans="1:13" ht="14.25" customHeight="1" x14ac:dyDescent="0.25">
      <c r="A201" s="7"/>
      <c r="B201" s="7"/>
      <c r="C201" s="7"/>
      <c r="D201" s="7"/>
      <c r="E201" s="7"/>
      <c r="F201" s="7"/>
      <c r="G201" s="7"/>
      <c r="H201" s="7"/>
      <c r="I201" s="7"/>
      <c r="J201" s="7"/>
      <c r="K201" s="7"/>
      <c r="L201" s="7"/>
      <c r="M201" s="7"/>
    </row>
    <row r="202" spans="1:13" ht="14.25" customHeight="1" x14ac:dyDescent="0.25">
      <c r="A202" s="7"/>
      <c r="B202" s="7"/>
      <c r="C202" s="7"/>
      <c r="D202" s="7"/>
      <c r="E202" s="7"/>
      <c r="F202" s="7"/>
      <c r="G202" s="7"/>
      <c r="H202" s="7"/>
      <c r="I202" s="7"/>
      <c r="J202" s="7"/>
      <c r="K202" s="7"/>
      <c r="L202" s="7"/>
      <c r="M202" s="7"/>
    </row>
    <row r="203" spans="1:13" ht="14.25" customHeight="1" x14ac:dyDescent="0.25">
      <c r="A203" s="7"/>
      <c r="B203" s="7"/>
      <c r="C203" s="7"/>
      <c r="D203" s="7"/>
      <c r="E203" s="7"/>
      <c r="F203" s="7"/>
      <c r="G203" s="7"/>
      <c r="H203" s="7"/>
      <c r="I203" s="7"/>
      <c r="J203" s="7"/>
      <c r="K203" s="7"/>
      <c r="L203" s="7"/>
      <c r="M203" s="7"/>
    </row>
    <row r="204" spans="1:13" ht="14.25" customHeight="1" x14ac:dyDescent="0.25">
      <c r="A204" s="7"/>
      <c r="B204" s="7"/>
      <c r="C204" s="7"/>
      <c r="D204" s="7"/>
      <c r="E204" s="7"/>
      <c r="F204" s="7"/>
      <c r="G204" s="7"/>
      <c r="H204" s="7"/>
      <c r="I204" s="7"/>
      <c r="J204" s="7"/>
      <c r="K204" s="7"/>
      <c r="L204" s="7"/>
      <c r="M204" s="7"/>
    </row>
    <row r="205" spans="1:13" ht="14.25" customHeight="1" x14ac:dyDescent="0.25">
      <c r="A205" s="7"/>
      <c r="B205" s="7"/>
      <c r="C205" s="7"/>
      <c r="D205" s="7"/>
      <c r="E205" s="7"/>
      <c r="F205" s="7"/>
      <c r="G205" s="7"/>
      <c r="H205" s="7"/>
      <c r="I205" s="7"/>
      <c r="J205" s="7"/>
      <c r="K205" s="7"/>
      <c r="L205" s="7"/>
      <c r="M205" s="7"/>
    </row>
    <row r="206" spans="1:13" ht="14.25" customHeight="1" x14ac:dyDescent="0.25">
      <c r="A206" s="7"/>
      <c r="B206" s="7"/>
      <c r="C206" s="7"/>
      <c r="D206" s="7"/>
      <c r="E206" s="7"/>
      <c r="F206" s="7"/>
      <c r="G206" s="7"/>
      <c r="H206" s="7"/>
      <c r="I206" s="7"/>
      <c r="J206" s="7"/>
      <c r="K206" s="7"/>
      <c r="L206" s="7"/>
      <c r="M206" s="7"/>
    </row>
    <row r="207" spans="1:13" ht="14.25" customHeight="1" x14ac:dyDescent="0.25">
      <c r="A207" s="7"/>
      <c r="B207" s="7"/>
      <c r="C207" s="7"/>
      <c r="D207" s="7"/>
      <c r="E207" s="7"/>
      <c r="F207" s="7"/>
      <c r="G207" s="7"/>
      <c r="H207" s="7"/>
      <c r="I207" s="7"/>
      <c r="J207" s="7"/>
      <c r="K207" s="7"/>
      <c r="L207" s="7"/>
      <c r="M207" s="7"/>
    </row>
    <row r="208" spans="1:13" ht="14.25" customHeight="1" x14ac:dyDescent="0.25">
      <c r="A208" s="7"/>
      <c r="B208" s="7"/>
      <c r="C208" s="7"/>
      <c r="D208" s="7"/>
      <c r="E208" s="7"/>
      <c r="F208" s="7"/>
      <c r="G208" s="7"/>
      <c r="H208" s="7"/>
      <c r="I208" s="7"/>
      <c r="J208" s="7"/>
      <c r="K208" s="7"/>
      <c r="L208" s="7"/>
      <c r="M208" s="7"/>
    </row>
    <row r="209" spans="1:13" ht="14.25" customHeight="1" x14ac:dyDescent="0.25">
      <c r="A209" s="7"/>
      <c r="B209" s="7"/>
      <c r="C209" s="7"/>
      <c r="D209" s="7"/>
      <c r="E209" s="7"/>
      <c r="F209" s="7"/>
      <c r="G209" s="7"/>
      <c r="H209" s="7"/>
      <c r="I209" s="7"/>
      <c r="J209" s="7"/>
      <c r="K209" s="7"/>
      <c r="L209" s="7"/>
      <c r="M209" s="7"/>
    </row>
    <row r="210" spans="1:13" ht="14.25" customHeight="1" x14ac:dyDescent="0.25">
      <c r="A210" s="7"/>
      <c r="B210" s="7"/>
      <c r="C210" s="7"/>
      <c r="D210" s="7"/>
      <c r="E210" s="7"/>
      <c r="F210" s="7"/>
      <c r="G210" s="7"/>
      <c r="H210" s="7"/>
      <c r="I210" s="7"/>
      <c r="J210" s="7"/>
      <c r="K210" s="7"/>
      <c r="L210" s="7"/>
      <c r="M210" s="7"/>
    </row>
    <row r="211" spans="1:13" ht="14.25" customHeight="1" x14ac:dyDescent="0.25">
      <c r="A211" s="7"/>
      <c r="B211" s="7"/>
      <c r="C211" s="7"/>
      <c r="D211" s="7"/>
      <c r="E211" s="7"/>
      <c r="F211" s="7"/>
      <c r="G211" s="7"/>
      <c r="H211" s="7"/>
      <c r="I211" s="7"/>
      <c r="J211" s="7"/>
      <c r="K211" s="7"/>
      <c r="L211" s="7"/>
      <c r="M211" s="7"/>
    </row>
    <row r="212" spans="1:13" ht="14.25" customHeight="1" x14ac:dyDescent="0.25">
      <c r="A212" s="7"/>
      <c r="B212" s="7"/>
      <c r="C212" s="7"/>
      <c r="D212" s="7"/>
      <c r="E212" s="7"/>
      <c r="F212" s="7"/>
      <c r="G212" s="7"/>
      <c r="H212" s="7"/>
      <c r="I212" s="7"/>
      <c r="J212" s="7"/>
      <c r="K212" s="7"/>
      <c r="L212" s="7"/>
      <c r="M212" s="7"/>
    </row>
    <row r="213" spans="1:13" ht="14.25" customHeight="1" x14ac:dyDescent="0.25">
      <c r="A213" s="7"/>
      <c r="B213" s="7"/>
      <c r="C213" s="7"/>
      <c r="D213" s="7"/>
      <c r="E213" s="7"/>
      <c r="F213" s="7"/>
      <c r="G213" s="7"/>
      <c r="H213" s="7"/>
      <c r="I213" s="7"/>
      <c r="J213" s="7"/>
      <c r="K213" s="7"/>
      <c r="L213" s="7"/>
      <c r="M213" s="7"/>
    </row>
    <row r="214" spans="1:13" ht="14.25" customHeight="1" x14ac:dyDescent="0.25">
      <c r="A214" s="7"/>
      <c r="B214" s="7"/>
      <c r="C214" s="7"/>
      <c r="D214" s="7"/>
      <c r="E214" s="7"/>
      <c r="F214" s="7"/>
      <c r="G214" s="7"/>
      <c r="H214" s="7"/>
      <c r="I214" s="7"/>
      <c r="J214" s="7"/>
      <c r="K214" s="7"/>
      <c r="L214" s="7"/>
      <c r="M214" s="7"/>
    </row>
    <row r="215" spans="1:13" ht="14.25" customHeight="1" x14ac:dyDescent="0.25">
      <c r="A215" s="7"/>
      <c r="B215" s="7"/>
      <c r="C215" s="7"/>
      <c r="D215" s="7"/>
      <c r="E215" s="7"/>
      <c r="F215" s="7"/>
      <c r="G215" s="7"/>
      <c r="H215" s="7"/>
      <c r="I215" s="7"/>
      <c r="J215" s="7"/>
      <c r="K215" s="7"/>
      <c r="L215" s="7"/>
      <c r="M215" s="7"/>
    </row>
    <row r="216" spans="1:13" ht="14.25" customHeight="1" x14ac:dyDescent="0.25">
      <c r="A216" s="7"/>
      <c r="B216" s="7"/>
      <c r="C216" s="7"/>
      <c r="D216" s="7"/>
      <c r="E216" s="7"/>
      <c r="F216" s="7"/>
      <c r="G216" s="7"/>
      <c r="H216" s="7"/>
      <c r="I216" s="7"/>
      <c r="J216" s="7"/>
      <c r="K216" s="7"/>
      <c r="L216" s="7"/>
      <c r="M216" s="7"/>
    </row>
    <row r="217" spans="1:13" ht="14.25" customHeight="1" x14ac:dyDescent="0.25">
      <c r="A217" s="7"/>
      <c r="B217" s="7"/>
      <c r="C217" s="7"/>
      <c r="D217" s="7"/>
      <c r="E217" s="7"/>
      <c r="F217" s="7"/>
      <c r="G217" s="7"/>
      <c r="H217" s="7"/>
      <c r="I217" s="7"/>
      <c r="J217" s="7"/>
      <c r="K217" s="7"/>
      <c r="L217" s="7"/>
      <c r="M217" s="7"/>
    </row>
    <row r="218" spans="1:13" ht="14.25" customHeight="1" x14ac:dyDescent="0.25">
      <c r="A218" s="7"/>
      <c r="B218" s="7"/>
      <c r="C218" s="7"/>
      <c r="D218" s="7"/>
      <c r="E218" s="7"/>
      <c r="F218" s="7"/>
      <c r="G218" s="7"/>
      <c r="H218" s="7"/>
      <c r="I218" s="7"/>
      <c r="J218" s="7"/>
      <c r="K218" s="7"/>
      <c r="L218" s="7"/>
      <c r="M218" s="7"/>
    </row>
    <row r="219" spans="1:13" ht="14.25" customHeight="1" x14ac:dyDescent="0.25">
      <c r="A219" s="7"/>
      <c r="B219" s="7"/>
      <c r="C219" s="7"/>
      <c r="D219" s="7"/>
      <c r="E219" s="7"/>
      <c r="F219" s="7"/>
      <c r="G219" s="7"/>
      <c r="H219" s="7"/>
      <c r="I219" s="7"/>
      <c r="J219" s="7"/>
      <c r="K219" s="7"/>
      <c r="L219" s="7"/>
      <c r="M219" s="7"/>
    </row>
    <row r="220" spans="1:13" ht="14.25" customHeight="1" x14ac:dyDescent="0.25">
      <c r="A220" s="7"/>
      <c r="B220" s="7"/>
      <c r="C220" s="7"/>
      <c r="D220" s="7"/>
      <c r="E220" s="7"/>
      <c r="F220" s="7"/>
      <c r="G220" s="7"/>
      <c r="H220" s="7"/>
      <c r="I220" s="7"/>
      <c r="J220" s="7"/>
      <c r="K220" s="7"/>
      <c r="L220" s="7"/>
      <c r="M220" s="7"/>
    </row>
    <row r="221" spans="1:13" ht="14.25" customHeight="1" x14ac:dyDescent="0.25">
      <c r="A221" s="7"/>
      <c r="B221" s="7"/>
      <c r="C221" s="7"/>
      <c r="D221" s="7"/>
      <c r="E221" s="7"/>
      <c r="F221" s="7"/>
      <c r="G221" s="7"/>
      <c r="H221" s="7"/>
      <c r="I221" s="7"/>
      <c r="J221" s="7"/>
      <c r="K221" s="7"/>
      <c r="L221" s="7"/>
      <c r="M221" s="7"/>
    </row>
    <row r="222" spans="1:13" ht="14.25" customHeight="1" x14ac:dyDescent="0.25">
      <c r="A222" s="7"/>
      <c r="B222" s="7"/>
      <c r="C222" s="7"/>
      <c r="D222" s="7"/>
      <c r="E222" s="7"/>
      <c r="F222" s="7"/>
      <c r="G222" s="7"/>
      <c r="H222" s="7"/>
      <c r="I222" s="7"/>
      <c r="J222" s="7"/>
      <c r="K222" s="7"/>
      <c r="L222" s="7"/>
      <c r="M222" s="7"/>
    </row>
    <row r="223" spans="1:13" ht="14.25" customHeight="1" x14ac:dyDescent="0.25">
      <c r="A223" s="7"/>
      <c r="B223" s="7"/>
      <c r="C223" s="7"/>
      <c r="D223" s="7"/>
      <c r="E223" s="7"/>
      <c r="F223" s="7"/>
      <c r="G223" s="7"/>
      <c r="H223" s="7"/>
      <c r="I223" s="7"/>
      <c r="J223" s="7"/>
      <c r="K223" s="7"/>
      <c r="L223" s="7"/>
      <c r="M223" s="7"/>
    </row>
    <row r="224" spans="1:13" ht="14.25" customHeight="1" x14ac:dyDescent="0.25">
      <c r="A224" s="7"/>
      <c r="B224" s="7"/>
      <c r="C224" s="7"/>
      <c r="D224" s="7"/>
      <c r="E224" s="7"/>
      <c r="F224" s="7"/>
      <c r="G224" s="7"/>
      <c r="H224" s="7"/>
      <c r="I224" s="7"/>
      <c r="J224" s="7"/>
      <c r="K224" s="7"/>
      <c r="L224" s="7"/>
      <c r="M224" s="7"/>
    </row>
    <row r="225" spans="1:13" ht="14.25" customHeight="1" x14ac:dyDescent="0.25">
      <c r="A225" s="7"/>
      <c r="B225" s="7"/>
      <c r="C225" s="7"/>
      <c r="D225" s="7"/>
      <c r="E225" s="7"/>
      <c r="F225" s="7"/>
      <c r="G225" s="7"/>
      <c r="H225" s="7"/>
      <c r="I225" s="7"/>
      <c r="J225" s="7"/>
      <c r="K225" s="7"/>
      <c r="L225" s="7"/>
      <c r="M225" s="7"/>
    </row>
    <row r="226" spans="1:13" ht="14.25" customHeight="1" x14ac:dyDescent="0.25">
      <c r="A226" s="7"/>
      <c r="B226" s="7"/>
      <c r="C226" s="7"/>
      <c r="D226" s="7"/>
      <c r="E226" s="7"/>
      <c r="F226" s="7"/>
      <c r="G226" s="7"/>
      <c r="H226" s="7"/>
      <c r="I226" s="7"/>
      <c r="J226" s="7"/>
      <c r="K226" s="7"/>
      <c r="L226" s="7"/>
      <c r="M226" s="7"/>
    </row>
    <row r="227" spans="1:13" ht="14.25" customHeight="1" x14ac:dyDescent="0.25">
      <c r="A227" s="7"/>
      <c r="B227" s="7"/>
      <c r="C227" s="7"/>
      <c r="D227" s="7"/>
      <c r="E227" s="7"/>
      <c r="F227" s="7"/>
      <c r="G227" s="7"/>
      <c r="H227" s="7"/>
      <c r="I227" s="7"/>
      <c r="J227" s="7"/>
      <c r="K227" s="7"/>
      <c r="L227" s="7"/>
      <c r="M227" s="7"/>
    </row>
    <row r="228" spans="1:13" ht="14.25" customHeight="1" x14ac:dyDescent="0.25">
      <c r="A228" s="7"/>
      <c r="B228" s="7"/>
      <c r="C228" s="7"/>
      <c r="D228" s="7"/>
      <c r="E228" s="7"/>
      <c r="F228" s="7"/>
      <c r="G228" s="7"/>
      <c r="H228" s="7"/>
      <c r="I228" s="7"/>
      <c r="J228" s="7"/>
      <c r="K228" s="7"/>
      <c r="L228" s="7"/>
      <c r="M228" s="7"/>
    </row>
    <row r="229" spans="1:13" ht="14.25" customHeight="1" x14ac:dyDescent="0.25">
      <c r="A229" s="7"/>
      <c r="B229" s="7"/>
      <c r="C229" s="7"/>
      <c r="D229" s="7"/>
      <c r="E229" s="7"/>
      <c r="F229" s="7"/>
      <c r="G229" s="7"/>
      <c r="H229" s="7"/>
      <c r="I229" s="7"/>
      <c r="J229" s="7"/>
      <c r="K229" s="7"/>
      <c r="L229" s="7"/>
      <c r="M229" s="7"/>
    </row>
    <row r="230" spans="1:13" ht="14.25" customHeight="1" x14ac:dyDescent="0.25">
      <c r="A230" s="7"/>
      <c r="B230" s="7"/>
      <c r="C230" s="7"/>
      <c r="D230" s="7"/>
      <c r="E230" s="7"/>
      <c r="F230" s="7"/>
      <c r="G230" s="7"/>
      <c r="H230" s="7"/>
      <c r="I230" s="7"/>
      <c r="J230" s="7"/>
      <c r="K230" s="7"/>
      <c r="L230" s="7"/>
      <c r="M230" s="7"/>
    </row>
    <row r="231" spans="1:13" ht="14.25" customHeight="1" x14ac:dyDescent="0.25">
      <c r="A231" s="7"/>
      <c r="B231" s="7"/>
      <c r="C231" s="7"/>
      <c r="D231" s="7"/>
      <c r="E231" s="7"/>
      <c r="F231" s="7"/>
      <c r="G231" s="7"/>
      <c r="H231" s="7"/>
      <c r="I231" s="7"/>
      <c r="J231" s="7"/>
      <c r="K231" s="7"/>
      <c r="L231" s="7"/>
      <c r="M231" s="7"/>
    </row>
    <row r="232" spans="1:13" ht="14.25" customHeight="1" x14ac:dyDescent="0.25">
      <c r="A232" s="7"/>
      <c r="B232" s="7"/>
      <c r="C232" s="7"/>
      <c r="D232" s="7"/>
      <c r="E232" s="7"/>
      <c r="F232" s="7"/>
      <c r="G232" s="7"/>
      <c r="H232" s="7"/>
      <c r="I232" s="7"/>
      <c r="J232" s="7"/>
      <c r="K232" s="7"/>
      <c r="L232" s="7"/>
      <c r="M232" s="7"/>
    </row>
    <row r="233" spans="1:13" ht="14.25" customHeight="1" x14ac:dyDescent="0.25">
      <c r="A233" s="7"/>
      <c r="B233" s="7"/>
      <c r="C233" s="7"/>
      <c r="D233" s="7"/>
      <c r="E233" s="7"/>
      <c r="F233" s="7"/>
      <c r="G233" s="7"/>
      <c r="H233" s="7"/>
      <c r="I233" s="7"/>
      <c r="J233" s="7"/>
      <c r="K233" s="7"/>
      <c r="L233" s="7"/>
      <c r="M233" s="7"/>
    </row>
    <row r="234" spans="1:13" ht="14.25" customHeight="1" x14ac:dyDescent="0.25">
      <c r="A234" s="7"/>
      <c r="B234" s="7"/>
      <c r="C234" s="7"/>
      <c r="D234" s="7"/>
      <c r="E234" s="7"/>
      <c r="F234" s="7"/>
      <c r="G234" s="7"/>
      <c r="H234" s="7"/>
      <c r="I234" s="7"/>
      <c r="J234" s="7"/>
      <c r="K234" s="7"/>
      <c r="L234" s="7"/>
      <c r="M234" s="7"/>
    </row>
    <row r="235" spans="1:13" ht="14.25" customHeight="1" x14ac:dyDescent="0.25">
      <c r="A235" s="7"/>
      <c r="B235" s="7"/>
      <c r="C235" s="7"/>
      <c r="D235" s="7"/>
      <c r="E235" s="7"/>
      <c r="F235" s="7"/>
      <c r="G235" s="7"/>
      <c r="H235" s="7"/>
      <c r="I235" s="7"/>
      <c r="J235" s="7"/>
      <c r="K235" s="7"/>
      <c r="L235" s="7"/>
      <c r="M235" s="7"/>
    </row>
    <row r="236" spans="1:13" ht="14.25" customHeight="1" x14ac:dyDescent="0.25">
      <c r="A236" s="7"/>
      <c r="B236" s="7"/>
      <c r="C236" s="7"/>
      <c r="D236" s="7"/>
      <c r="E236" s="7"/>
      <c r="F236" s="7"/>
      <c r="G236" s="7"/>
      <c r="H236" s="7"/>
      <c r="I236" s="7"/>
      <c r="J236" s="7"/>
      <c r="K236" s="7"/>
      <c r="L236" s="7"/>
      <c r="M236" s="7"/>
    </row>
    <row r="237" spans="1:13" ht="14.25" customHeight="1" x14ac:dyDescent="0.25">
      <c r="A237" s="7"/>
      <c r="B237" s="7"/>
      <c r="C237" s="7"/>
      <c r="D237" s="7"/>
      <c r="E237" s="7"/>
      <c r="F237" s="7"/>
      <c r="G237" s="7"/>
      <c r="H237" s="7"/>
      <c r="I237" s="7"/>
      <c r="J237" s="7"/>
      <c r="K237" s="7"/>
      <c r="L237" s="7"/>
      <c r="M237" s="7"/>
    </row>
    <row r="238" spans="1:13" ht="14.25" customHeight="1" x14ac:dyDescent="0.25">
      <c r="A238" s="7"/>
      <c r="B238" s="7"/>
      <c r="C238" s="7"/>
      <c r="D238" s="7"/>
      <c r="E238" s="7"/>
      <c r="F238" s="7"/>
      <c r="G238" s="7"/>
      <c r="H238" s="7"/>
      <c r="I238" s="7"/>
      <c r="J238" s="7"/>
      <c r="K238" s="7"/>
      <c r="L238" s="7"/>
      <c r="M238" s="7"/>
    </row>
    <row r="239" spans="1:13" ht="14.25" customHeight="1" x14ac:dyDescent="0.25">
      <c r="A239" s="7"/>
      <c r="B239" s="7"/>
      <c r="C239" s="7"/>
      <c r="D239" s="7"/>
      <c r="E239" s="7"/>
      <c r="F239" s="7"/>
      <c r="G239" s="7"/>
      <c r="H239" s="7"/>
      <c r="I239" s="7"/>
      <c r="J239" s="7"/>
      <c r="K239" s="7"/>
      <c r="L239" s="7"/>
      <c r="M239" s="7"/>
    </row>
    <row r="240" spans="1:13" ht="14.25" customHeight="1" x14ac:dyDescent="0.25">
      <c r="A240" s="7"/>
      <c r="B240" s="7"/>
      <c r="C240" s="7"/>
      <c r="D240" s="7"/>
      <c r="E240" s="7"/>
      <c r="F240" s="7"/>
      <c r="G240" s="7"/>
      <c r="H240" s="7"/>
      <c r="I240" s="7"/>
      <c r="J240" s="7"/>
      <c r="K240" s="7"/>
      <c r="L240" s="7"/>
      <c r="M240" s="7"/>
    </row>
    <row r="241" spans="1:13" ht="14.25" customHeight="1" x14ac:dyDescent="0.25">
      <c r="A241" s="7"/>
      <c r="B241" s="7"/>
      <c r="C241" s="7"/>
      <c r="D241" s="7"/>
      <c r="E241" s="7"/>
      <c r="F241" s="7"/>
      <c r="G241" s="7"/>
      <c r="H241" s="7"/>
      <c r="I241" s="7"/>
      <c r="J241" s="7"/>
      <c r="K241" s="7"/>
      <c r="L241" s="7"/>
      <c r="M241" s="7"/>
    </row>
    <row r="242" spans="1:13" ht="14.25" customHeight="1" x14ac:dyDescent="0.25">
      <c r="A242" s="7"/>
      <c r="B242" s="7"/>
      <c r="C242" s="7"/>
      <c r="D242" s="7"/>
      <c r="E242" s="7"/>
      <c r="F242" s="7"/>
      <c r="G242" s="7"/>
      <c r="H242" s="7"/>
      <c r="I242" s="7"/>
      <c r="J242" s="7"/>
      <c r="K242" s="7"/>
      <c r="L242" s="7"/>
      <c r="M242" s="7"/>
    </row>
    <row r="243" spans="1:13" ht="14.25" customHeight="1" x14ac:dyDescent="0.25">
      <c r="A243" s="7"/>
      <c r="B243" s="7"/>
      <c r="C243" s="7"/>
      <c r="D243" s="7"/>
      <c r="E243" s="7"/>
      <c r="F243" s="7"/>
      <c r="G243" s="7"/>
      <c r="H243" s="7"/>
      <c r="I243" s="7"/>
      <c r="J243" s="7"/>
      <c r="K243" s="7"/>
      <c r="L243" s="7"/>
      <c r="M243" s="7"/>
    </row>
    <row r="244" spans="1:13" ht="14.25" customHeight="1" x14ac:dyDescent="0.25">
      <c r="A244" s="7"/>
      <c r="B244" s="7"/>
      <c r="C244" s="7"/>
      <c r="D244" s="7"/>
      <c r="E244" s="7"/>
      <c r="F244" s="7"/>
      <c r="G244" s="7"/>
      <c r="H244" s="7"/>
      <c r="I244" s="7"/>
      <c r="J244" s="7"/>
      <c r="K244" s="7"/>
      <c r="L244" s="7"/>
      <c r="M244" s="7"/>
    </row>
    <row r="245" spans="1:13" ht="14.25" customHeight="1" x14ac:dyDescent="0.25">
      <c r="A245" s="7"/>
      <c r="B245" s="7"/>
      <c r="C245" s="7"/>
      <c r="D245" s="7"/>
      <c r="E245" s="7"/>
      <c r="F245" s="7"/>
      <c r="G245" s="7"/>
      <c r="H245" s="7"/>
      <c r="I245" s="7"/>
      <c r="J245" s="7"/>
      <c r="K245" s="7"/>
      <c r="L245" s="7"/>
      <c r="M245" s="7"/>
    </row>
    <row r="246" spans="1:13" ht="14.25" customHeight="1" x14ac:dyDescent="0.25">
      <c r="A246" s="7"/>
      <c r="B246" s="7"/>
      <c r="C246" s="7"/>
      <c r="D246" s="7"/>
      <c r="E246" s="7"/>
      <c r="F246" s="7"/>
      <c r="G246" s="7"/>
      <c r="H246" s="7"/>
      <c r="I246" s="7"/>
      <c r="J246" s="7"/>
      <c r="K246" s="7"/>
      <c r="L246" s="7"/>
      <c r="M246" s="7"/>
    </row>
    <row r="247" spans="1:13" ht="14.25" customHeight="1" x14ac:dyDescent="0.25">
      <c r="A247" s="7"/>
      <c r="B247" s="7"/>
      <c r="C247" s="7"/>
      <c r="D247" s="7"/>
      <c r="E247" s="7"/>
      <c r="F247" s="7"/>
      <c r="G247" s="7"/>
      <c r="H247" s="7"/>
      <c r="I247" s="7"/>
      <c r="J247" s="7"/>
      <c r="K247" s="7"/>
      <c r="L247" s="7"/>
      <c r="M247" s="7"/>
    </row>
    <row r="248" spans="1:13" ht="14.25" customHeight="1" x14ac:dyDescent="0.25">
      <c r="A248" s="7"/>
      <c r="B248" s="7"/>
      <c r="C248" s="7"/>
      <c r="D248" s="7"/>
      <c r="E248" s="7"/>
      <c r="F248" s="7"/>
      <c r="G248" s="7"/>
      <c r="H248" s="7"/>
      <c r="I248" s="7"/>
      <c r="J248" s="7"/>
      <c r="K248" s="7"/>
      <c r="L248" s="7"/>
      <c r="M248" s="7"/>
    </row>
    <row r="249" spans="1:13" ht="14.25" customHeight="1" x14ac:dyDescent="0.25">
      <c r="A249" s="7"/>
      <c r="B249" s="7"/>
      <c r="C249" s="7"/>
      <c r="D249" s="7"/>
      <c r="E249" s="7"/>
      <c r="F249" s="7"/>
      <c r="G249" s="7"/>
      <c r="H249" s="7"/>
      <c r="I249" s="7"/>
      <c r="J249" s="7"/>
      <c r="K249" s="7"/>
      <c r="L249" s="7"/>
      <c r="M249" s="7"/>
    </row>
    <row r="250" spans="1:13" ht="14.25" customHeight="1" x14ac:dyDescent="0.25">
      <c r="A250" s="7"/>
      <c r="B250" s="7"/>
      <c r="C250" s="7"/>
      <c r="D250" s="7"/>
      <c r="E250" s="7"/>
      <c r="F250" s="7"/>
      <c r="G250" s="7"/>
      <c r="H250" s="7"/>
      <c r="I250" s="7"/>
      <c r="J250" s="7"/>
      <c r="K250" s="7"/>
      <c r="L250" s="7"/>
      <c r="M250" s="7"/>
    </row>
    <row r="251" spans="1:13" ht="14.25" customHeight="1" x14ac:dyDescent="0.25">
      <c r="A251" s="7"/>
      <c r="B251" s="7"/>
      <c r="C251" s="7"/>
      <c r="D251" s="7"/>
      <c r="E251" s="7"/>
      <c r="F251" s="7"/>
      <c r="G251" s="7"/>
      <c r="H251" s="7"/>
      <c r="I251" s="7"/>
      <c r="J251" s="7"/>
      <c r="K251" s="7"/>
      <c r="L251" s="7"/>
      <c r="M251" s="7"/>
    </row>
    <row r="252" spans="1:13" ht="14.25" customHeight="1" x14ac:dyDescent="0.25">
      <c r="A252" s="7"/>
      <c r="B252" s="7"/>
      <c r="C252" s="7"/>
      <c r="D252" s="7"/>
      <c r="E252" s="7"/>
      <c r="F252" s="7"/>
      <c r="G252" s="7"/>
      <c r="H252" s="7"/>
      <c r="I252" s="7"/>
      <c r="J252" s="7"/>
      <c r="K252" s="7"/>
      <c r="L252" s="7"/>
      <c r="M252" s="7"/>
    </row>
    <row r="253" spans="1:13" ht="14.25" customHeight="1" x14ac:dyDescent="0.25">
      <c r="A253" s="7"/>
      <c r="B253" s="7"/>
      <c r="C253" s="7"/>
      <c r="D253" s="7"/>
      <c r="E253" s="7"/>
      <c r="F253" s="7"/>
      <c r="G253" s="7"/>
      <c r="H253" s="7"/>
      <c r="I253" s="7"/>
      <c r="J253" s="7"/>
      <c r="K253" s="7"/>
      <c r="L253" s="7"/>
      <c r="M253" s="7"/>
    </row>
    <row r="254" spans="1:13" ht="14.25" customHeight="1" x14ac:dyDescent="0.25">
      <c r="A254" s="7"/>
      <c r="B254" s="7"/>
      <c r="C254" s="7"/>
      <c r="D254" s="7"/>
      <c r="E254" s="7"/>
      <c r="F254" s="7"/>
      <c r="G254" s="7"/>
      <c r="H254" s="7"/>
      <c r="I254" s="7"/>
      <c r="J254" s="7"/>
      <c r="K254" s="7"/>
      <c r="L254" s="7"/>
      <c r="M254" s="7"/>
    </row>
    <row r="255" spans="1:13" ht="14.25" customHeight="1" x14ac:dyDescent="0.25">
      <c r="A255" s="7"/>
      <c r="B255" s="7"/>
      <c r="C255" s="7"/>
      <c r="D255" s="7"/>
      <c r="E255" s="7"/>
      <c r="F255" s="7"/>
      <c r="G255" s="7"/>
      <c r="H255" s="7"/>
      <c r="I255" s="7"/>
      <c r="J255" s="7"/>
      <c r="K255" s="7"/>
      <c r="L255" s="7"/>
      <c r="M255" s="7"/>
    </row>
    <row r="256" spans="1:13" ht="14.25" customHeight="1" x14ac:dyDescent="0.25">
      <c r="A256" s="7"/>
      <c r="B256" s="7"/>
      <c r="C256" s="7"/>
      <c r="D256" s="7"/>
      <c r="E256" s="7"/>
      <c r="F256" s="7"/>
      <c r="G256" s="7"/>
      <c r="H256" s="7"/>
      <c r="I256" s="7"/>
      <c r="J256" s="7"/>
      <c r="K256" s="7"/>
      <c r="L256" s="7"/>
      <c r="M256" s="7"/>
    </row>
    <row r="257" spans="1:13" ht="14.25" customHeight="1" x14ac:dyDescent="0.25">
      <c r="A257" s="7"/>
      <c r="B257" s="7"/>
      <c r="C257" s="7"/>
      <c r="D257" s="7"/>
      <c r="E257" s="7"/>
      <c r="F257" s="7"/>
      <c r="G257" s="7"/>
      <c r="H257" s="7"/>
      <c r="I257" s="7"/>
      <c r="J257" s="7"/>
      <c r="K257" s="7"/>
      <c r="L257" s="7"/>
      <c r="M257" s="7"/>
    </row>
    <row r="258" spans="1:13" ht="14.25" customHeight="1" x14ac:dyDescent="0.25">
      <c r="A258" s="7"/>
      <c r="B258" s="7"/>
      <c r="C258" s="7"/>
      <c r="D258" s="7"/>
      <c r="E258" s="7"/>
      <c r="F258" s="7"/>
      <c r="G258" s="7"/>
      <c r="H258" s="7"/>
      <c r="I258" s="7"/>
      <c r="J258" s="7"/>
      <c r="K258" s="7"/>
      <c r="L258" s="7"/>
      <c r="M258" s="7"/>
    </row>
    <row r="259" spans="1:13" ht="14.25" customHeight="1" x14ac:dyDescent="0.25">
      <c r="A259" s="7"/>
      <c r="B259" s="7"/>
      <c r="C259" s="7"/>
      <c r="D259" s="7"/>
      <c r="E259" s="7"/>
      <c r="F259" s="7"/>
      <c r="G259" s="7"/>
      <c r="H259" s="7"/>
      <c r="I259" s="7"/>
      <c r="J259" s="7"/>
      <c r="K259" s="7"/>
      <c r="L259" s="7"/>
      <c r="M259" s="7"/>
    </row>
    <row r="260" spans="1:13" ht="14.25" customHeight="1" x14ac:dyDescent="0.25">
      <c r="A260" s="7"/>
      <c r="B260" s="7"/>
      <c r="C260" s="7"/>
      <c r="D260" s="7"/>
      <c r="E260" s="7"/>
      <c r="F260" s="7"/>
      <c r="G260" s="7"/>
      <c r="H260" s="7"/>
      <c r="I260" s="7"/>
      <c r="J260" s="7"/>
      <c r="K260" s="7"/>
      <c r="L260" s="7"/>
      <c r="M260" s="7"/>
    </row>
    <row r="261" spans="1:13" ht="14.25" customHeight="1" x14ac:dyDescent="0.25">
      <c r="A261" s="7"/>
      <c r="B261" s="7"/>
      <c r="C261" s="7"/>
      <c r="D261" s="7"/>
      <c r="E261" s="7"/>
      <c r="F261" s="7"/>
      <c r="G261" s="7"/>
      <c r="H261" s="7"/>
      <c r="I261" s="7"/>
      <c r="J261" s="7"/>
      <c r="K261" s="7"/>
      <c r="L261" s="7"/>
      <c r="M261" s="7"/>
    </row>
    <row r="262" spans="1:13" ht="14.25" customHeight="1" x14ac:dyDescent="0.25">
      <c r="A262" s="7"/>
      <c r="B262" s="7"/>
      <c r="C262" s="7"/>
      <c r="D262" s="7"/>
      <c r="E262" s="7"/>
      <c r="F262" s="7"/>
      <c r="G262" s="7"/>
      <c r="H262" s="7"/>
      <c r="I262" s="7"/>
      <c r="J262" s="7"/>
      <c r="K262" s="7"/>
      <c r="L262" s="7"/>
      <c r="M262" s="7"/>
    </row>
    <row r="263" spans="1:13" ht="14.25" customHeight="1" x14ac:dyDescent="0.25">
      <c r="A263" s="7"/>
      <c r="B263" s="7"/>
      <c r="C263" s="7"/>
      <c r="D263" s="7"/>
      <c r="E263" s="7"/>
      <c r="F263" s="7"/>
      <c r="G263" s="7"/>
      <c r="H263" s="7"/>
      <c r="I263" s="7"/>
      <c r="J263" s="7"/>
      <c r="K263" s="7"/>
      <c r="L263" s="7"/>
      <c r="M263" s="7"/>
    </row>
    <row r="264" spans="1:13" ht="14.25" customHeight="1" x14ac:dyDescent="0.25">
      <c r="A264" s="7"/>
      <c r="B264" s="7"/>
      <c r="C264" s="7"/>
      <c r="D264" s="7"/>
      <c r="E264" s="7"/>
      <c r="F264" s="7"/>
      <c r="G264" s="7"/>
      <c r="H264" s="7"/>
      <c r="I264" s="7"/>
      <c r="J264" s="7"/>
      <c r="K264" s="7"/>
      <c r="L264" s="7"/>
      <c r="M264" s="7"/>
    </row>
    <row r="265" spans="1:13" ht="14.25" customHeight="1" x14ac:dyDescent="0.25">
      <c r="A265" s="7"/>
      <c r="B265" s="7"/>
      <c r="C265" s="7"/>
      <c r="D265" s="7"/>
      <c r="E265" s="7"/>
      <c r="F265" s="7"/>
      <c r="G265" s="7"/>
      <c r="H265" s="7"/>
      <c r="I265" s="7"/>
      <c r="J265" s="7"/>
      <c r="K265" s="7"/>
      <c r="L265" s="7"/>
      <c r="M265" s="7"/>
    </row>
    <row r="266" spans="1:13" ht="14.25" customHeight="1" x14ac:dyDescent="0.25">
      <c r="A266" s="7"/>
      <c r="B266" s="7"/>
      <c r="C266" s="7"/>
      <c r="D266" s="7"/>
      <c r="E266" s="7"/>
      <c r="F266" s="7"/>
      <c r="G266" s="7"/>
      <c r="H266" s="7"/>
      <c r="I266" s="7"/>
      <c r="J266" s="7"/>
      <c r="K266" s="7"/>
      <c r="L266" s="7"/>
      <c r="M266" s="7"/>
    </row>
    <row r="267" spans="1:13" ht="14.25" customHeight="1" x14ac:dyDescent="0.25">
      <c r="A267" s="7"/>
      <c r="B267" s="7"/>
      <c r="C267" s="7"/>
      <c r="D267" s="7"/>
      <c r="E267" s="7"/>
      <c r="F267" s="7"/>
      <c r="G267" s="7"/>
      <c r="H267" s="7"/>
      <c r="I267" s="7"/>
      <c r="J267" s="7"/>
      <c r="K267" s="7"/>
      <c r="L267" s="7"/>
      <c r="M267" s="7"/>
    </row>
    <row r="268" spans="1:13" ht="14.25" customHeight="1" x14ac:dyDescent="0.25">
      <c r="A268" s="7"/>
      <c r="B268" s="7"/>
      <c r="C268" s="7"/>
      <c r="D268" s="7"/>
      <c r="E268" s="7"/>
      <c r="F268" s="7"/>
      <c r="G268" s="7"/>
      <c r="H268" s="7"/>
      <c r="I268" s="7"/>
      <c r="J268" s="7"/>
      <c r="K268" s="7"/>
      <c r="L268" s="7"/>
      <c r="M268" s="7"/>
    </row>
    <row r="269" spans="1:13" ht="14.25" customHeight="1" x14ac:dyDescent="0.25">
      <c r="A269" s="7"/>
      <c r="B269" s="7"/>
      <c r="C269" s="7"/>
      <c r="D269" s="7"/>
      <c r="E269" s="7"/>
      <c r="F269" s="7"/>
      <c r="G269" s="7"/>
      <c r="H269" s="7"/>
      <c r="I269" s="7"/>
      <c r="J269" s="7"/>
      <c r="K269" s="7"/>
      <c r="L269" s="7"/>
      <c r="M269" s="7"/>
    </row>
    <row r="270" spans="1:13" ht="14.25" customHeight="1" x14ac:dyDescent="0.25">
      <c r="A270" s="7"/>
      <c r="B270" s="7"/>
      <c r="C270" s="7"/>
      <c r="D270" s="7"/>
      <c r="E270" s="7"/>
      <c r="F270" s="7"/>
      <c r="G270" s="7"/>
      <c r="H270" s="7"/>
      <c r="I270" s="7"/>
      <c r="J270" s="7"/>
      <c r="K270" s="7"/>
      <c r="L270" s="7"/>
      <c r="M270" s="7"/>
    </row>
    <row r="271" spans="1:13" ht="14.25" customHeight="1" x14ac:dyDescent="0.25">
      <c r="A271" s="7"/>
      <c r="B271" s="7"/>
      <c r="C271" s="7"/>
      <c r="D271" s="7"/>
      <c r="E271" s="7"/>
      <c r="F271" s="7"/>
      <c r="G271" s="7"/>
      <c r="H271" s="7"/>
      <c r="I271" s="7"/>
      <c r="J271" s="7"/>
      <c r="K271" s="7"/>
      <c r="L271" s="7"/>
      <c r="M271" s="7"/>
    </row>
    <row r="272" spans="1:13" ht="14.25" customHeight="1" x14ac:dyDescent="0.25">
      <c r="A272" s="7"/>
      <c r="B272" s="7"/>
      <c r="C272" s="7"/>
      <c r="D272" s="7"/>
      <c r="E272" s="7"/>
      <c r="F272" s="7"/>
      <c r="G272" s="7"/>
      <c r="H272" s="7"/>
      <c r="I272" s="7"/>
      <c r="J272" s="7"/>
      <c r="K272" s="7"/>
      <c r="L272" s="7"/>
      <c r="M272" s="7"/>
    </row>
    <row r="273" spans="1:13" ht="14.25" customHeight="1" x14ac:dyDescent="0.25">
      <c r="A273" s="7"/>
      <c r="B273" s="7"/>
      <c r="C273" s="7"/>
      <c r="D273" s="7"/>
      <c r="E273" s="7"/>
      <c r="F273" s="7"/>
      <c r="G273" s="7"/>
      <c r="H273" s="7"/>
      <c r="I273" s="7"/>
      <c r="J273" s="7"/>
      <c r="K273" s="7"/>
      <c r="L273" s="7"/>
      <c r="M273" s="7"/>
    </row>
    <row r="274" spans="1:13" ht="14.25" customHeight="1" x14ac:dyDescent="0.25">
      <c r="A274" s="7"/>
      <c r="B274" s="7"/>
      <c r="C274" s="7"/>
      <c r="D274" s="7"/>
      <c r="E274" s="7"/>
      <c r="F274" s="7"/>
      <c r="G274" s="7"/>
      <c r="H274" s="7"/>
      <c r="I274" s="7"/>
      <c r="J274" s="7"/>
      <c r="K274" s="7"/>
      <c r="L274" s="7"/>
      <c r="M274" s="7"/>
    </row>
    <row r="275" spans="1:13" ht="14.25" customHeight="1" x14ac:dyDescent="0.25">
      <c r="A275" s="7"/>
      <c r="B275" s="7"/>
      <c r="C275" s="7"/>
      <c r="D275" s="7"/>
      <c r="E275" s="7"/>
      <c r="F275" s="7"/>
      <c r="G275" s="7"/>
      <c r="H275" s="7"/>
      <c r="I275" s="7"/>
      <c r="J275" s="7"/>
      <c r="K275" s="7"/>
      <c r="L275" s="7"/>
      <c r="M275" s="7"/>
    </row>
    <row r="276" spans="1:13" ht="14.25" customHeight="1" x14ac:dyDescent="0.25">
      <c r="A276" s="7"/>
      <c r="B276" s="7"/>
      <c r="C276" s="7"/>
      <c r="D276" s="7"/>
      <c r="E276" s="7"/>
      <c r="F276" s="7"/>
      <c r="G276" s="7"/>
      <c r="H276" s="7"/>
      <c r="I276" s="7"/>
      <c r="J276" s="7"/>
      <c r="K276" s="7"/>
      <c r="L276" s="7"/>
      <c r="M276" s="7"/>
    </row>
    <row r="277" spans="1:13" ht="14.25" customHeight="1" x14ac:dyDescent="0.25">
      <c r="A277" s="7"/>
      <c r="B277" s="7"/>
      <c r="C277" s="7"/>
      <c r="D277" s="7"/>
      <c r="E277" s="7"/>
      <c r="F277" s="7"/>
      <c r="G277" s="7"/>
      <c r="H277" s="7"/>
      <c r="I277" s="7"/>
      <c r="J277" s="7"/>
      <c r="K277" s="7"/>
      <c r="L277" s="7"/>
      <c r="M277" s="7"/>
    </row>
    <row r="278" spans="1:13" ht="14.25" customHeight="1" x14ac:dyDescent="0.25">
      <c r="A278" s="7"/>
      <c r="B278" s="7"/>
      <c r="C278" s="7"/>
      <c r="D278" s="7"/>
      <c r="E278" s="7"/>
      <c r="F278" s="7"/>
      <c r="G278" s="7"/>
      <c r="H278" s="7"/>
      <c r="I278" s="7"/>
      <c r="J278" s="7"/>
      <c r="K278" s="7"/>
      <c r="L278" s="7"/>
      <c r="M278" s="7"/>
    </row>
    <row r="279" spans="1:13" ht="14.25" customHeight="1" x14ac:dyDescent="0.25">
      <c r="A279" s="7"/>
      <c r="B279" s="7"/>
      <c r="C279" s="7"/>
      <c r="D279" s="7"/>
      <c r="E279" s="7"/>
      <c r="F279" s="7"/>
      <c r="G279" s="7"/>
      <c r="H279" s="7"/>
      <c r="I279" s="7"/>
      <c r="J279" s="7"/>
      <c r="K279" s="7"/>
      <c r="L279" s="7"/>
      <c r="M279" s="7"/>
    </row>
    <row r="280" spans="1:13" ht="14.25" customHeight="1" x14ac:dyDescent="0.25">
      <c r="A280" s="7"/>
      <c r="B280" s="7"/>
      <c r="C280" s="7"/>
      <c r="D280" s="7"/>
      <c r="E280" s="7"/>
      <c r="F280" s="7"/>
      <c r="G280" s="7"/>
      <c r="H280" s="7"/>
      <c r="I280" s="7"/>
      <c r="J280" s="7"/>
      <c r="K280" s="7"/>
      <c r="L280" s="7"/>
      <c r="M280" s="7"/>
    </row>
    <row r="281" spans="1:13" ht="14.25" customHeight="1" x14ac:dyDescent="0.25">
      <c r="A281" s="7"/>
      <c r="B281" s="7"/>
      <c r="C281" s="7"/>
      <c r="D281" s="7"/>
      <c r="E281" s="7"/>
      <c r="F281" s="7"/>
      <c r="G281" s="7"/>
      <c r="H281" s="7"/>
      <c r="I281" s="7"/>
      <c r="J281" s="7"/>
      <c r="K281" s="7"/>
      <c r="L281" s="7"/>
      <c r="M281" s="7"/>
    </row>
    <row r="282" spans="1:13" ht="14.25" customHeight="1" x14ac:dyDescent="0.25">
      <c r="A282" s="7"/>
      <c r="B282" s="7"/>
      <c r="C282" s="7"/>
      <c r="D282" s="7"/>
      <c r="E282" s="7"/>
      <c r="F282" s="7"/>
      <c r="G282" s="7"/>
      <c r="H282" s="7"/>
      <c r="I282" s="7"/>
      <c r="J282" s="7"/>
      <c r="K282" s="7"/>
      <c r="L282" s="7"/>
      <c r="M282" s="7"/>
    </row>
    <row r="283" spans="1:13" ht="14.25" customHeight="1" x14ac:dyDescent="0.25">
      <c r="A283" s="7"/>
      <c r="B283" s="7"/>
      <c r="C283" s="7"/>
      <c r="D283" s="7"/>
      <c r="E283" s="7"/>
      <c r="F283" s="7"/>
      <c r="G283" s="7"/>
      <c r="H283" s="7"/>
      <c r="I283" s="7"/>
      <c r="J283" s="7"/>
      <c r="K283" s="7"/>
      <c r="L283" s="7"/>
      <c r="M283" s="7"/>
    </row>
    <row r="284" spans="1:13" ht="14.25" customHeight="1" x14ac:dyDescent="0.25">
      <c r="A284" s="7"/>
      <c r="B284" s="7"/>
      <c r="C284" s="7"/>
      <c r="D284" s="7"/>
      <c r="E284" s="7"/>
      <c r="F284" s="7"/>
      <c r="G284" s="7"/>
      <c r="H284" s="7"/>
      <c r="I284" s="7"/>
      <c r="J284" s="7"/>
      <c r="K284" s="7"/>
      <c r="L284" s="7"/>
      <c r="M284" s="7"/>
    </row>
    <row r="285" spans="1:13" ht="14.25" customHeight="1" x14ac:dyDescent="0.25">
      <c r="A285" s="7"/>
      <c r="B285" s="7"/>
      <c r="C285" s="7"/>
      <c r="D285" s="7"/>
      <c r="E285" s="7"/>
      <c r="F285" s="7"/>
      <c r="G285" s="7"/>
      <c r="H285" s="7"/>
      <c r="I285" s="7"/>
      <c r="J285" s="7"/>
      <c r="K285" s="7"/>
      <c r="L285" s="7"/>
      <c r="M285" s="7"/>
    </row>
    <row r="286" spans="1:13" ht="14.25" customHeight="1" x14ac:dyDescent="0.25">
      <c r="A286" s="7"/>
      <c r="B286" s="7"/>
      <c r="C286" s="7"/>
      <c r="D286" s="7"/>
      <c r="E286" s="7"/>
      <c r="F286" s="7"/>
      <c r="G286" s="7"/>
      <c r="H286" s="7"/>
      <c r="I286" s="7"/>
      <c r="J286" s="7"/>
      <c r="K286" s="7"/>
      <c r="L286" s="7"/>
      <c r="M286" s="7"/>
    </row>
    <row r="287" spans="1:13" ht="14.25" customHeight="1" x14ac:dyDescent="0.25">
      <c r="A287" s="7"/>
      <c r="B287" s="7"/>
      <c r="C287" s="7"/>
      <c r="D287" s="7"/>
      <c r="E287" s="7"/>
      <c r="F287" s="7"/>
      <c r="G287" s="7"/>
      <c r="H287" s="7"/>
      <c r="I287" s="7"/>
      <c r="J287" s="7"/>
      <c r="K287" s="7"/>
      <c r="L287" s="7"/>
      <c r="M287" s="7"/>
    </row>
    <row r="288" spans="1:13" ht="14.25" customHeight="1" x14ac:dyDescent="0.25">
      <c r="A288" s="7"/>
      <c r="B288" s="7"/>
      <c r="C288" s="7"/>
      <c r="D288" s="7"/>
      <c r="E288" s="7"/>
      <c r="F288" s="7"/>
      <c r="G288" s="7"/>
      <c r="H288" s="7"/>
      <c r="I288" s="7"/>
      <c r="J288" s="7"/>
      <c r="K288" s="7"/>
      <c r="L288" s="7"/>
      <c r="M288" s="7"/>
    </row>
    <row r="289" spans="1:13" ht="14.25" customHeight="1" x14ac:dyDescent="0.25">
      <c r="A289" s="7"/>
      <c r="B289" s="7"/>
      <c r="C289" s="7"/>
      <c r="D289" s="7"/>
      <c r="E289" s="7"/>
      <c r="F289" s="7"/>
      <c r="G289" s="7"/>
      <c r="H289" s="7"/>
      <c r="I289" s="7"/>
      <c r="J289" s="7"/>
      <c r="K289" s="7"/>
      <c r="L289" s="7"/>
      <c r="M289" s="7"/>
    </row>
    <row r="290" spans="1:13" ht="14.25" customHeight="1" x14ac:dyDescent="0.25">
      <c r="A290" s="7"/>
      <c r="B290" s="7"/>
      <c r="C290" s="7"/>
      <c r="D290" s="7"/>
      <c r="E290" s="7"/>
      <c r="F290" s="7"/>
      <c r="G290" s="7"/>
      <c r="H290" s="7"/>
      <c r="I290" s="7"/>
      <c r="J290" s="7"/>
      <c r="K290" s="7"/>
      <c r="L290" s="7"/>
      <c r="M290" s="7"/>
    </row>
    <row r="291" spans="1:13" ht="14.25" customHeight="1" x14ac:dyDescent="0.25">
      <c r="A291" s="7"/>
      <c r="B291" s="7"/>
      <c r="C291" s="7"/>
      <c r="D291" s="7"/>
      <c r="E291" s="7"/>
      <c r="F291" s="7"/>
      <c r="G291" s="7"/>
      <c r="H291" s="7"/>
      <c r="I291" s="7"/>
      <c r="J291" s="7"/>
      <c r="K291" s="7"/>
      <c r="L291" s="7"/>
      <c r="M291" s="7"/>
    </row>
    <row r="292" spans="1:13" ht="14.25" customHeight="1" x14ac:dyDescent="0.25">
      <c r="A292" s="7"/>
      <c r="B292" s="7"/>
      <c r="C292" s="7"/>
      <c r="D292" s="7"/>
      <c r="E292" s="7"/>
      <c r="F292" s="7"/>
      <c r="G292" s="7"/>
      <c r="H292" s="7"/>
      <c r="I292" s="7"/>
      <c r="J292" s="7"/>
      <c r="K292" s="7"/>
      <c r="L292" s="7"/>
      <c r="M292" s="7"/>
    </row>
    <row r="293" spans="1:13" ht="14.25" customHeight="1" x14ac:dyDescent="0.25">
      <c r="A293" s="7"/>
      <c r="B293" s="7"/>
      <c r="C293" s="7"/>
      <c r="D293" s="7"/>
      <c r="E293" s="7"/>
      <c r="F293" s="7"/>
      <c r="G293" s="7"/>
      <c r="H293" s="7"/>
      <c r="I293" s="7"/>
      <c r="J293" s="7"/>
      <c r="K293" s="7"/>
      <c r="L293" s="7"/>
      <c r="M293" s="7"/>
    </row>
    <row r="294" spans="1:13" ht="14.25" customHeight="1" x14ac:dyDescent="0.25">
      <c r="A294" s="7"/>
      <c r="B294" s="7"/>
      <c r="C294" s="7"/>
      <c r="D294" s="7"/>
      <c r="E294" s="7"/>
      <c r="F294" s="7"/>
      <c r="G294" s="7"/>
      <c r="H294" s="7"/>
      <c r="I294" s="7"/>
      <c r="J294" s="7"/>
      <c r="K294" s="7"/>
      <c r="L294" s="7"/>
      <c r="M294" s="7"/>
    </row>
    <row r="295" spans="1:13" ht="14.25" customHeight="1" x14ac:dyDescent="0.25">
      <c r="A295" s="7"/>
      <c r="B295" s="7"/>
      <c r="C295" s="7"/>
      <c r="D295" s="7"/>
      <c r="E295" s="7"/>
      <c r="F295" s="7"/>
      <c r="G295" s="7"/>
      <c r="H295" s="7"/>
      <c r="I295" s="7"/>
      <c r="J295" s="7"/>
      <c r="K295" s="7"/>
      <c r="L295" s="7"/>
      <c r="M295" s="7"/>
    </row>
    <row r="296" spans="1:13" ht="14.25" customHeight="1" x14ac:dyDescent="0.25">
      <c r="A296" s="7"/>
      <c r="B296" s="7"/>
      <c r="C296" s="7"/>
      <c r="D296" s="7"/>
      <c r="E296" s="7"/>
      <c r="F296" s="7"/>
      <c r="G296" s="7"/>
      <c r="H296" s="7"/>
      <c r="I296" s="7"/>
      <c r="J296" s="7"/>
      <c r="K296" s="7"/>
      <c r="L296" s="7"/>
      <c r="M296" s="7"/>
    </row>
    <row r="297" spans="1:13" ht="14.25" customHeight="1" x14ac:dyDescent="0.25">
      <c r="A297" s="7"/>
      <c r="B297" s="7"/>
      <c r="C297" s="7"/>
      <c r="D297" s="7"/>
      <c r="E297" s="7"/>
      <c r="F297" s="7"/>
      <c r="G297" s="7"/>
      <c r="H297" s="7"/>
      <c r="I297" s="7"/>
      <c r="J297" s="7"/>
      <c r="K297" s="7"/>
      <c r="L297" s="7"/>
      <c r="M297" s="7"/>
    </row>
    <row r="298" spans="1:13" ht="14.25" customHeight="1" x14ac:dyDescent="0.25">
      <c r="A298" s="7"/>
      <c r="B298" s="7"/>
      <c r="C298" s="7"/>
      <c r="D298" s="7"/>
      <c r="E298" s="7"/>
      <c r="F298" s="7"/>
      <c r="G298" s="7"/>
      <c r="H298" s="7"/>
      <c r="I298" s="7"/>
      <c r="J298" s="7"/>
      <c r="K298" s="7"/>
      <c r="L298" s="7"/>
      <c r="M298" s="7"/>
    </row>
    <row r="299" spans="1:13" ht="14.25" customHeight="1" x14ac:dyDescent="0.25">
      <c r="A299" s="7"/>
      <c r="B299" s="7"/>
      <c r="C299" s="7"/>
      <c r="D299" s="7"/>
      <c r="E299" s="7"/>
      <c r="F299" s="7"/>
      <c r="G299" s="7"/>
      <c r="H299" s="7"/>
      <c r="I299" s="7"/>
      <c r="J299" s="7"/>
      <c r="K299" s="7"/>
      <c r="L299" s="7"/>
      <c r="M299" s="7"/>
    </row>
    <row r="300" spans="1:13" ht="14.25" customHeight="1" x14ac:dyDescent="0.25">
      <c r="A300" s="7"/>
      <c r="B300" s="7"/>
      <c r="C300" s="7"/>
      <c r="D300" s="7"/>
      <c r="E300" s="7"/>
      <c r="F300" s="7"/>
      <c r="G300" s="7"/>
      <c r="H300" s="7"/>
      <c r="I300" s="7"/>
      <c r="J300" s="7"/>
      <c r="K300" s="7"/>
      <c r="L300" s="7"/>
      <c r="M300" s="7"/>
    </row>
    <row r="301" spans="1:13" ht="14.25" customHeight="1" x14ac:dyDescent="0.25">
      <c r="A301" s="7"/>
      <c r="B301" s="7"/>
      <c r="C301" s="7"/>
      <c r="D301" s="7"/>
      <c r="E301" s="7"/>
      <c r="F301" s="7"/>
      <c r="G301" s="7"/>
      <c r="H301" s="7"/>
      <c r="I301" s="7"/>
      <c r="J301" s="7"/>
      <c r="K301" s="7"/>
      <c r="L301" s="7"/>
      <c r="M301" s="7"/>
    </row>
    <row r="302" spans="1:13" ht="14.25" customHeight="1" x14ac:dyDescent="0.25">
      <c r="A302" s="7"/>
      <c r="B302" s="7"/>
      <c r="C302" s="7"/>
      <c r="D302" s="7"/>
      <c r="E302" s="7"/>
      <c r="F302" s="7"/>
      <c r="G302" s="7"/>
      <c r="H302" s="7"/>
      <c r="I302" s="7"/>
      <c r="J302" s="7"/>
      <c r="K302" s="7"/>
      <c r="L302" s="7"/>
      <c r="M302" s="7"/>
    </row>
    <row r="303" spans="1:13" ht="14.25" customHeight="1" x14ac:dyDescent="0.25">
      <c r="A303" s="7"/>
      <c r="B303" s="7"/>
      <c r="C303" s="7"/>
      <c r="D303" s="7"/>
      <c r="E303" s="7"/>
      <c r="F303" s="7"/>
      <c r="G303" s="7"/>
      <c r="H303" s="7"/>
      <c r="I303" s="7"/>
      <c r="J303" s="7"/>
      <c r="K303" s="7"/>
      <c r="L303" s="7"/>
      <c r="M303" s="7"/>
    </row>
    <row r="304" spans="1:13" ht="14.25" customHeight="1" x14ac:dyDescent="0.25">
      <c r="A304" s="7"/>
      <c r="B304" s="7"/>
      <c r="C304" s="7"/>
      <c r="D304" s="7"/>
      <c r="E304" s="7"/>
      <c r="F304" s="7"/>
      <c r="G304" s="7"/>
      <c r="H304" s="7"/>
      <c r="I304" s="7"/>
      <c r="J304" s="7"/>
      <c r="K304" s="7"/>
      <c r="L304" s="7"/>
      <c r="M304" s="7"/>
    </row>
    <row r="305" spans="1:13" ht="14.25" customHeight="1" x14ac:dyDescent="0.25">
      <c r="A305" s="7"/>
      <c r="B305" s="7"/>
      <c r="C305" s="7"/>
      <c r="D305" s="7"/>
      <c r="E305" s="7"/>
      <c r="F305" s="7"/>
      <c r="G305" s="7"/>
      <c r="H305" s="7"/>
      <c r="I305" s="7"/>
      <c r="J305" s="7"/>
      <c r="K305" s="7"/>
      <c r="L305" s="7"/>
      <c r="M305" s="7"/>
    </row>
    <row r="306" spans="1:13" ht="14.25" customHeight="1" x14ac:dyDescent="0.25">
      <c r="A306" s="7"/>
      <c r="B306" s="7"/>
      <c r="C306" s="7"/>
      <c r="D306" s="7"/>
      <c r="E306" s="7"/>
      <c r="F306" s="7"/>
      <c r="G306" s="7"/>
      <c r="H306" s="7"/>
      <c r="I306" s="7"/>
      <c r="J306" s="7"/>
      <c r="K306" s="7"/>
      <c r="L306" s="7"/>
      <c r="M306" s="7"/>
    </row>
    <row r="307" spans="1:13" ht="14.25" customHeight="1" x14ac:dyDescent="0.25">
      <c r="A307" s="7"/>
      <c r="B307" s="7"/>
      <c r="C307" s="7"/>
      <c r="D307" s="7"/>
      <c r="E307" s="7"/>
      <c r="F307" s="7"/>
      <c r="G307" s="7"/>
      <c r="H307" s="7"/>
      <c r="I307" s="7"/>
      <c r="J307" s="7"/>
      <c r="K307" s="7"/>
      <c r="L307" s="7"/>
      <c r="M307" s="7"/>
    </row>
    <row r="308" spans="1:13" ht="14.25" customHeight="1" x14ac:dyDescent="0.25">
      <c r="A308" s="7"/>
      <c r="B308" s="7"/>
      <c r="C308" s="7"/>
      <c r="D308" s="7"/>
      <c r="E308" s="7"/>
      <c r="F308" s="7"/>
      <c r="G308" s="7"/>
      <c r="H308" s="7"/>
      <c r="I308" s="7"/>
      <c r="J308" s="7"/>
      <c r="K308" s="7"/>
      <c r="L308" s="7"/>
      <c r="M308" s="7"/>
    </row>
    <row r="309" spans="1:13" ht="14.25" customHeight="1" x14ac:dyDescent="0.25">
      <c r="A309" s="7"/>
      <c r="B309" s="7"/>
      <c r="C309" s="7"/>
      <c r="D309" s="7"/>
      <c r="E309" s="7"/>
      <c r="F309" s="7"/>
      <c r="G309" s="7"/>
      <c r="H309" s="7"/>
      <c r="I309" s="7"/>
      <c r="J309" s="7"/>
      <c r="K309" s="7"/>
      <c r="L309" s="7"/>
      <c r="M309" s="7"/>
    </row>
    <row r="310" spans="1:13" ht="14.25" customHeight="1" x14ac:dyDescent="0.25">
      <c r="A310" s="7"/>
      <c r="B310" s="7"/>
      <c r="C310" s="7"/>
      <c r="D310" s="7"/>
      <c r="E310" s="7"/>
      <c r="F310" s="7"/>
      <c r="G310" s="7"/>
      <c r="H310" s="7"/>
      <c r="I310" s="7"/>
      <c r="J310" s="7"/>
      <c r="K310" s="7"/>
      <c r="L310" s="7"/>
      <c r="M310" s="7"/>
    </row>
    <row r="311" spans="1:13" ht="14.25" customHeight="1" x14ac:dyDescent="0.25">
      <c r="A311" s="7"/>
      <c r="B311" s="7"/>
      <c r="C311" s="7"/>
      <c r="D311" s="7"/>
      <c r="E311" s="7"/>
      <c r="F311" s="7"/>
      <c r="G311" s="7"/>
      <c r="H311" s="7"/>
      <c r="I311" s="7"/>
      <c r="J311" s="7"/>
      <c r="K311" s="7"/>
      <c r="L311" s="7"/>
      <c r="M311" s="7"/>
    </row>
    <row r="312" spans="1:13" ht="14.25" customHeight="1" x14ac:dyDescent="0.25">
      <c r="A312" s="7"/>
      <c r="B312" s="7"/>
      <c r="C312" s="7"/>
      <c r="D312" s="7"/>
      <c r="E312" s="7"/>
      <c r="F312" s="7"/>
      <c r="G312" s="7"/>
      <c r="H312" s="7"/>
      <c r="I312" s="7"/>
      <c r="J312" s="7"/>
      <c r="K312" s="7"/>
      <c r="L312" s="7"/>
      <c r="M312" s="7"/>
    </row>
    <row r="313" spans="1:13" ht="14.25" customHeight="1" x14ac:dyDescent="0.25">
      <c r="A313" s="7"/>
      <c r="B313" s="7"/>
      <c r="C313" s="7"/>
      <c r="D313" s="7"/>
      <c r="E313" s="7"/>
      <c r="F313" s="7"/>
      <c r="G313" s="7"/>
      <c r="H313" s="7"/>
      <c r="I313" s="7"/>
      <c r="J313" s="7"/>
      <c r="K313" s="7"/>
      <c r="L313" s="7"/>
      <c r="M313" s="7"/>
    </row>
    <row r="314" spans="1:13" ht="14.25" customHeight="1" x14ac:dyDescent="0.25">
      <c r="A314" s="7"/>
      <c r="B314" s="7"/>
      <c r="C314" s="7"/>
      <c r="D314" s="7"/>
      <c r="E314" s="7"/>
      <c r="F314" s="7"/>
      <c r="G314" s="7"/>
      <c r="H314" s="7"/>
      <c r="I314" s="7"/>
      <c r="J314" s="7"/>
      <c r="K314" s="7"/>
      <c r="L314" s="7"/>
      <c r="M314" s="7"/>
    </row>
    <row r="315" spans="1:13" ht="14.25" customHeight="1" x14ac:dyDescent="0.25">
      <c r="A315" s="7"/>
      <c r="B315" s="7"/>
      <c r="C315" s="7"/>
      <c r="D315" s="7"/>
      <c r="E315" s="7"/>
      <c r="F315" s="7"/>
      <c r="G315" s="7"/>
      <c r="H315" s="7"/>
      <c r="I315" s="7"/>
      <c r="J315" s="7"/>
      <c r="K315" s="7"/>
      <c r="L315" s="7"/>
      <c r="M315" s="7"/>
    </row>
    <row r="316" spans="1:13" ht="14.25" customHeight="1" x14ac:dyDescent="0.25">
      <c r="A316" s="7"/>
      <c r="B316" s="7"/>
      <c r="C316" s="7"/>
      <c r="D316" s="7"/>
      <c r="E316" s="7"/>
      <c r="F316" s="7"/>
      <c r="G316" s="7"/>
      <c r="H316" s="7"/>
      <c r="I316" s="7"/>
      <c r="J316" s="7"/>
      <c r="K316" s="7"/>
      <c r="L316" s="7"/>
      <c r="M316" s="7"/>
    </row>
    <row r="317" spans="1:13" ht="14.25" customHeight="1" x14ac:dyDescent="0.25">
      <c r="A317" s="7"/>
      <c r="B317" s="7"/>
      <c r="C317" s="7"/>
      <c r="D317" s="7"/>
      <c r="E317" s="7"/>
      <c r="F317" s="7"/>
      <c r="G317" s="7"/>
      <c r="H317" s="7"/>
      <c r="I317" s="7"/>
      <c r="J317" s="7"/>
      <c r="K317" s="7"/>
      <c r="L317" s="7"/>
      <c r="M317" s="7"/>
    </row>
    <row r="318" spans="1:13" ht="14.25" customHeight="1" x14ac:dyDescent="0.25">
      <c r="A318" s="7"/>
      <c r="B318" s="7"/>
      <c r="C318" s="7"/>
      <c r="D318" s="7"/>
      <c r="E318" s="7"/>
      <c r="F318" s="7"/>
      <c r="G318" s="7"/>
      <c r="H318" s="7"/>
      <c r="I318" s="7"/>
      <c r="J318" s="7"/>
      <c r="K318" s="7"/>
      <c r="L318" s="7"/>
      <c r="M318" s="7"/>
    </row>
    <row r="319" spans="1:13" ht="14.25" customHeight="1" x14ac:dyDescent="0.25">
      <c r="A319" s="7"/>
      <c r="B319" s="7"/>
      <c r="C319" s="7"/>
      <c r="D319" s="7"/>
      <c r="E319" s="7"/>
      <c r="F319" s="7"/>
      <c r="G319" s="7"/>
      <c r="H319" s="7"/>
      <c r="I319" s="7"/>
      <c r="J319" s="7"/>
      <c r="K319" s="7"/>
      <c r="L319" s="7"/>
      <c r="M319" s="7"/>
    </row>
    <row r="320" spans="1:13" ht="14.25" customHeight="1" x14ac:dyDescent="0.25">
      <c r="A320" s="7"/>
      <c r="B320" s="7"/>
      <c r="C320" s="7"/>
      <c r="D320" s="7"/>
      <c r="E320" s="7"/>
      <c r="F320" s="7"/>
      <c r="G320" s="7"/>
      <c r="H320" s="7"/>
      <c r="I320" s="7"/>
      <c r="J320" s="7"/>
      <c r="K320" s="7"/>
      <c r="L320" s="7"/>
      <c r="M320" s="7"/>
    </row>
    <row r="321" spans="1:13" ht="14.25" customHeight="1" x14ac:dyDescent="0.25">
      <c r="A321" s="7"/>
      <c r="B321" s="7"/>
      <c r="C321" s="7"/>
      <c r="D321" s="7"/>
      <c r="E321" s="7"/>
      <c r="F321" s="7"/>
      <c r="G321" s="7"/>
      <c r="H321" s="7"/>
      <c r="I321" s="7"/>
      <c r="J321" s="7"/>
      <c r="K321" s="7"/>
      <c r="L321" s="7"/>
      <c r="M321" s="7"/>
    </row>
    <row r="322" spans="1:13" ht="14.25" customHeight="1" x14ac:dyDescent="0.25">
      <c r="A322" s="7"/>
      <c r="B322" s="7"/>
      <c r="C322" s="7"/>
      <c r="D322" s="7"/>
      <c r="E322" s="7"/>
      <c r="F322" s="7"/>
      <c r="G322" s="7"/>
      <c r="H322" s="7"/>
      <c r="I322" s="7"/>
      <c r="J322" s="7"/>
      <c r="K322" s="7"/>
      <c r="L322" s="7"/>
      <c r="M322" s="7"/>
    </row>
    <row r="323" spans="1:13" ht="14.25" customHeight="1" x14ac:dyDescent="0.25">
      <c r="A323" s="7"/>
      <c r="B323" s="7"/>
      <c r="C323" s="7"/>
      <c r="D323" s="7"/>
      <c r="E323" s="7"/>
      <c r="F323" s="7"/>
      <c r="G323" s="7"/>
      <c r="H323" s="7"/>
      <c r="I323" s="7"/>
      <c r="J323" s="7"/>
      <c r="K323" s="7"/>
      <c r="L323" s="7"/>
      <c r="M323" s="7"/>
    </row>
    <row r="324" spans="1:13" ht="14.25" customHeight="1" x14ac:dyDescent="0.25">
      <c r="A324" s="7"/>
      <c r="B324" s="7"/>
      <c r="C324" s="7"/>
      <c r="D324" s="7"/>
      <c r="E324" s="7"/>
      <c r="F324" s="7"/>
      <c r="G324" s="7"/>
      <c r="H324" s="7"/>
      <c r="I324" s="7"/>
      <c r="J324" s="7"/>
      <c r="K324" s="7"/>
      <c r="L324" s="7"/>
      <c r="M324" s="7"/>
    </row>
    <row r="325" spans="1:13" ht="14.25" customHeight="1" x14ac:dyDescent="0.25">
      <c r="A325" s="7"/>
      <c r="B325" s="7"/>
      <c r="C325" s="7"/>
      <c r="D325" s="7"/>
      <c r="E325" s="7"/>
      <c r="F325" s="7"/>
      <c r="G325" s="7"/>
      <c r="H325" s="7"/>
      <c r="I325" s="7"/>
      <c r="J325" s="7"/>
      <c r="K325" s="7"/>
      <c r="L325" s="7"/>
      <c r="M325" s="7"/>
    </row>
    <row r="326" spans="1:13" ht="14.25" customHeight="1" x14ac:dyDescent="0.25">
      <c r="A326" s="7"/>
      <c r="B326" s="7"/>
      <c r="C326" s="7"/>
      <c r="D326" s="7"/>
      <c r="E326" s="7"/>
      <c r="F326" s="7"/>
      <c r="G326" s="7"/>
      <c r="H326" s="7"/>
      <c r="I326" s="7"/>
      <c r="J326" s="7"/>
      <c r="K326" s="7"/>
      <c r="L326" s="7"/>
      <c r="M326" s="7"/>
    </row>
    <row r="327" spans="1:13" ht="14.25" customHeight="1" x14ac:dyDescent="0.25">
      <c r="A327" s="7"/>
      <c r="B327" s="7"/>
      <c r="C327" s="7"/>
      <c r="D327" s="7"/>
      <c r="E327" s="7"/>
      <c r="F327" s="7"/>
      <c r="G327" s="7"/>
      <c r="H327" s="7"/>
      <c r="I327" s="7"/>
      <c r="J327" s="7"/>
      <c r="K327" s="7"/>
      <c r="L327" s="7"/>
      <c r="M327" s="7"/>
    </row>
    <row r="328" spans="1:13" ht="14.25" customHeight="1" x14ac:dyDescent="0.25">
      <c r="A328" s="7"/>
      <c r="B328" s="7"/>
      <c r="C328" s="7"/>
      <c r="D328" s="7"/>
      <c r="E328" s="7"/>
      <c r="F328" s="7"/>
      <c r="G328" s="7"/>
      <c r="H328" s="7"/>
      <c r="I328" s="7"/>
      <c r="J328" s="7"/>
      <c r="K328" s="7"/>
      <c r="L328" s="7"/>
      <c r="M328" s="7"/>
    </row>
    <row r="329" spans="1:13" ht="14.25" customHeight="1" x14ac:dyDescent="0.25">
      <c r="A329" s="7"/>
      <c r="B329" s="7"/>
      <c r="C329" s="7"/>
      <c r="D329" s="7"/>
      <c r="E329" s="7"/>
      <c r="F329" s="7"/>
      <c r="G329" s="7"/>
      <c r="H329" s="7"/>
      <c r="I329" s="7"/>
      <c r="J329" s="7"/>
      <c r="K329" s="7"/>
      <c r="L329" s="7"/>
      <c r="M329" s="7"/>
    </row>
    <row r="330" spans="1:13" ht="14.25" customHeight="1" x14ac:dyDescent="0.25">
      <c r="A330" s="7"/>
      <c r="B330" s="7"/>
      <c r="C330" s="7"/>
      <c r="D330" s="7"/>
      <c r="E330" s="7"/>
      <c r="F330" s="7"/>
      <c r="G330" s="7"/>
      <c r="H330" s="7"/>
      <c r="I330" s="7"/>
      <c r="J330" s="7"/>
      <c r="K330" s="7"/>
      <c r="L330" s="7"/>
      <c r="M330" s="7"/>
    </row>
    <row r="331" spans="1:13" ht="14.25" customHeight="1" x14ac:dyDescent="0.25">
      <c r="A331" s="7"/>
      <c r="B331" s="7"/>
      <c r="C331" s="7"/>
      <c r="D331" s="7"/>
      <c r="E331" s="7"/>
      <c r="F331" s="7"/>
      <c r="G331" s="7"/>
      <c r="H331" s="7"/>
      <c r="I331" s="7"/>
      <c r="J331" s="7"/>
      <c r="K331" s="7"/>
      <c r="L331" s="7"/>
      <c r="M331" s="7"/>
    </row>
    <row r="332" spans="1:13" ht="14.25" customHeight="1" x14ac:dyDescent="0.25">
      <c r="A332" s="7"/>
      <c r="B332" s="7"/>
      <c r="C332" s="7"/>
      <c r="D332" s="7"/>
      <c r="E332" s="7"/>
      <c r="F332" s="7"/>
      <c r="G332" s="7"/>
      <c r="H332" s="7"/>
      <c r="I332" s="7"/>
      <c r="J332" s="7"/>
      <c r="K332" s="7"/>
      <c r="L332" s="7"/>
      <c r="M332" s="7"/>
    </row>
    <row r="333" spans="1:13" ht="14.25" customHeight="1" x14ac:dyDescent="0.25">
      <c r="A333" s="7"/>
      <c r="B333" s="7"/>
      <c r="C333" s="7"/>
      <c r="D333" s="7"/>
      <c r="E333" s="7"/>
      <c r="F333" s="7"/>
      <c r="G333" s="7"/>
      <c r="H333" s="7"/>
      <c r="I333" s="7"/>
      <c r="J333" s="7"/>
      <c r="K333" s="7"/>
      <c r="L333" s="7"/>
      <c r="M333" s="7"/>
    </row>
    <row r="334" spans="1:13" ht="14.25" customHeight="1" x14ac:dyDescent="0.25">
      <c r="A334" s="7"/>
      <c r="B334" s="7"/>
      <c r="C334" s="7"/>
      <c r="D334" s="7"/>
      <c r="E334" s="7"/>
      <c r="F334" s="7"/>
      <c r="G334" s="7"/>
      <c r="H334" s="7"/>
      <c r="I334" s="7"/>
      <c r="J334" s="7"/>
      <c r="K334" s="7"/>
      <c r="L334" s="7"/>
      <c r="M334" s="7"/>
    </row>
    <row r="335" spans="1:13" ht="14.25" customHeight="1" x14ac:dyDescent="0.25">
      <c r="A335" s="7"/>
      <c r="B335" s="7"/>
      <c r="C335" s="7"/>
      <c r="D335" s="7"/>
      <c r="E335" s="7"/>
      <c r="F335" s="7"/>
      <c r="G335" s="7"/>
      <c r="H335" s="7"/>
      <c r="I335" s="7"/>
      <c r="J335" s="7"/>
      <c r="K335" s="7"/>
      <c r="L335" s="7"/>
      <c r="M335" s="7"/>
    </row>
    <row r="336" spans="1:13" ht="14.25" customHeight="1" x14ac:dyDescent="0.25">
      <c r="A336" s="7"/>
      <c r="B336" s="7"/>
      <c r="C336" s="7"/>
      <c r="D336" s="7"/>
      <c r="E336" s="7"/>
      <c r="F336" s="7"/>
      <c r="G336" s="7"/>
      <c r="H336" s="7"/>
      <c r="I336" s="7"/>
      <c r="J336" s="7"/>
      <c r="K336" s="7"/>
      <c r="L336" s="7"/>
      <c r="M336" s="7"/>
    </row>
    <row r="337" spans="1:13" ht="14.25" customHeight="1" x14ac:dyDescent="0.25">
      <c r="A337" s="7"/>
      <c r="B337" s="7"/>
      <c r="C337" s="7"/>
      <c r="D337" s="7"/>
      <c r="E337" s="7"/>
      <c r="F337" s="7"/>
      <c r="G337" s="7"/>
      <c r="H337" s="7"/>
      <c r="I337" s="7"/>
      <c r="J337" s="7"/>
      <c r="K337" s="7"/>
      <c r="L337" s="7"/>
      <c r="M337" s="7"/>
    </row>
    <row r="338" spans="1:13" ht="14.25" customHeight="1" x14ac:dyDescent="0.25">
      <c r="A338" s="7"/>
      <c r="B338" s="7"/>
      <c r="C338" s="7"/>
      <c r="D338" s="7"/>
      <c r="E338" s="7"/>
      <c r="F338" s="7"/>
      <c r="G338" s="7"/>
      <c r="H338" s="7"/>
      <c r="I338" s="7"/>
      <c r="J338" s="7"/>
      <c r="K338" s="7"/>
      <c r="L338" s="7"/>
      <c r="M338" s="7"/>
    </row>
    <row r="339" spans="1:13" ht="14.25" customHeight="1" x14ac:dyDescent="0.25">
      <c r="A339" s="7"/>
      <c r="B339" s="7"/>
      <c r="C339" s="7"/>
      <c r="D339" s="7"/>
      <c r="E339" s="7"/>
      <c r="F339" s="7"/>
      <c r="G339" s="7"/>
      <c r="H339" s="7"/>
      <c r="I339" s="7"/>
      <c r="J339" s="7"/>
      <c r="K339" s="7"/>
      <c r="L339" s="7"/>
      <c r="M339" s="7"/>
    </row>
    <row r="340" spans="1:13" ht="14.25" customHeight="1" x14ac:dyDescent="0.25">
      <c r="A340" s="7"/>
      <c r="B340" s="7"/>
      <c r="C340" s="7"/>
      <c r="D340" s="7"/>
      <c r="E340" s="7"/>
      <c r="F340" s="7"/>
      <c r="G340" s="7"/>
      <c r="H340" s="7"/>
      <c r="I340" s="7"/>
      <c r="J340" s="7"/>
      <c r="K340" s="7"/>
      <c r="L340" s="7"/>
      <c r="M340" s="7"/>
    </row>
    <row r="341" spans="1:13" ht="14.25" customHeight="1" x14ac:dyDescent="0.25">
      <c r="A341" s="7"/>
      <c r="B341" s="7"/>
      <c r="C341" s="7"/>
      <c r="D341" s="7"/>
      <c r="E341" s="7"/>
      <c r="F341" s="7"/>
      <c r="G341" s="7"/>
      <c r="H341" s="7"/>
      <c r="I341" s="7"/>
      <c r="J341" s="7"/>
      <c r="K341" s="7"/>
      <c r="L341" s="7"/>
      <c r="M341" s="7"/>
    </row>
    <row r="342" spans="1:13" ht="14.25" customHeight="1" x14ac:dyDescent="0.25">
      <c r="A342" s="7"/>
      <c r="B342" s="7"/>
      <c r="C342" s="7"/>
      <c r="D342" s="7"/>
      <c r="E342" s="7"/>
      <c r="F342" s="7"/>
      <c r="G342" s="7"/>
      <c r="H342" s="7"/>
      <c r="I342" s="7"/>
      <c r="J342" s="7"/>
      <c r="K342" s="7"/>
      <c r="L342" s="7"/>
      <c r="M342" s="7"/>
    </row>
    <row r="343" spans="1:13" ht="14.25" customHeight="1" x14ac:dyDescent="0.25">
      <c r="A343" s="7"/>
      <c r="B343" s="7"/>
      <c r="C343" s="7"/>
      <c r="D343" s="7"/>
      <c r="E343" s="7"/>
      <c r="F343" s="7"/>
      <c r="G343" s="7"/>
      <c r="H343" s="7"/>
      <c r="I343" s="7"/>
      <c r="J343" s="7"/>
      <c r="K343" s="7"/>
      <c r="L343" s="7"/>
      <c r="M343" s="7"/>
    </row>
    <row r="344" spans="1:13" ht="14.25" customHeight="1" x14ac:dyDescent="0.25">
      <c r="A344" s="7"/>
      <c r="B344" s="7"/>
      <c r="C344" s="7"/>
      <c r="D344" s="7"/>
      <c r="E344" s="7"/>
      <c r="F344" s="7"/>
      <c r="G344" s="7"/>
      <c r="H344" s="7"/>
      <c r="I344" s="7"/>
      <c r="J344" s="7"/>
      <c r="K344" s="7"/>
      <c r="L344" s="7"/>
      <c r="M344" s="7"/>
    </row>
    <row r="345" spans="1:13" ht="14.25" customHeight="1" x14ac:dyDescent="0.25">
      <c r="A345" s="7"/>
      <c r="B345" s="7"/>
      <c r="C345" s="7"/>
      <c r="D345" s="7"/>
      <c r="E345" s="7"/>
      <c r="F345" s="7"/>
      <c r="G345" s="7"/>
      <c r="H345" s="7"/>
      <c r="I345" s="7"/>
      <c r="J345" s="7"/>
      <c r="K345" s="7"/>
      <c r="L345" s="7"/>
      <c r="M345" s="7"/>
    </row>
    <row r="346" spans="1:13" ht="14.25" customHeight="1" x14ac:dyDescent="0.25">
      <c r="A346" s="7"/>
      <c r="B346" s="7"/>
      <c r="C346" s="7"/>
      <c r="D346" s="7"/>
      <c r="E346" s="7"/>
      <c r="F346" s="7"/>
      <c r="G346" s="7"/>
      <c r="H346" s="7"/>
      <c r="I346" s="7"/>
      <c r="J346" s="7"/>
      <c r="K346" s="7"/>
      <c r="L346" s="7"/>
      <c r="M346" s="7"/>
    </row>
    <row r="347" spans="1:13" ht="14.25" customHeight="1" x14ac:dyDescent="0.25">
      <c r="A347" s="7"/>
      <c r="B347" s="7"/>
      <c r="C347" s="7"/>
      <c r="D347" s="7"/>
      <c r="E347" s="7"/>
      <c r="F347" s="7"/>
      <c r="G347" s="7"/>
      <c r="H347" s="7"/>
      <c r="I347" s="7"/>
      <c r="J347" s="7"/>
      <c r="K347" s="7"/>
      <c r="L347" s="7"/>
      <c r="M347" s="7"/>
    </row>
    <row r="348" spans="1:13" ht="14.25" customHeight="1" x14ac:dyDescent="0.25">
      <c r="A348" s="7"/>
      <c r="B348" s="7"/>
      <c r="C348" s="7"/>
      <c r="D348" s="7"/>
      <c r="E348" s="7"/>
      <c r="F348" s="7"/>
      <c r="G348" s="7"/>
      <c r="H348" s="7"/>
      <c r="I348" s="7"/>
      <c r="J348" s="7"/>
      <c r="K348" s="7"/>
      <c r="L348" s="7"/>
      <c r="M348" s="7"/>
    </row>
    <row r="349" spans="1:13" ht="14.25" customHeight="1" x14ac:dyDescent="0.25">
      <c r="A349" s="7"/>
      <c r="B349" s="7"/>
      <c r="C349" s="7"/>
      <c r="D349" s="7"/>
      <c r="E349" s="7"/>
      <c r="F349" s="7"/>
      <c r="G349" s="7"/>
      <c r="H349" s="7"/>
      <c r="I349" s="7"/>
      <c r="J349" s="7"/>
      <c r="K349" s="7"/>
      <c r="L349" s="7"/>
      <c r="M349" s="7"/>
    </row>
    <row r="350" spans="1:13" ht="14.25" customHeight="1" x14ac:dyDescent="0.25">
      <c r="A350" s="7"/>
      <c r="B350" s="7"/>
      <c r="C350" s="7"/>
      <c r="D350" s="7"/>
      <c r="E350" s="7"/>
      <c r="F350" s="7"/>
      <c r="G350" s="7"/>
      <c r="H350" s="7"/>
      <c r="I350" s="7"/>
      <c r="J350" s="7"/>
      <c r="K350" s="7"/>
      <c r="L350" s="7"/>
      <c r="M350" s="7"/>
    </row>
    <row r="351" spans="1:13" ht="14.25" customHeight="1" x14ac:dyDescent="0.25">
      <c r="A351" s="7"/>
      <c r="B351" s="7"/>
      <c r="C351" s="7"/>
      <c r="D351" s="7"/>
      <c r="E351" s="7"/>
      <c r="F351" s="7"/>
      <c r="G351" s="7"/>
      <c r="H351" s="7"/>
      <c r="I351" s="7"/>
      <c r="J351" s="7"/>
      <c r="K351" s="7"/>
      <c r="L351" s="7"/>
      <c r="M351" s="7"/>
    </row>
    <row r="352" spans="1:13" ht="14.25" customHeight="1" x14ac:dyDescent="0.25">
      <c r="A352" s="7"/>
      <c r="B352" s="7"/>
      <c r="C352" s="7"/>
      <c r="D352" s="7"/>
      <c r="E352" s="7"/>
      <c r="F352" s="7"/>
      <c r="G352" s="7"/>
      <c r="H352" s="7"/>
      <c r="I352" s="7"/>
      <c r="J352" s="7"/>
      <c r="K352" s="7"/>
      <c r="L352" s="7"/>
      <c r="M352" s="7"/>
    </row>
    <row r="353" spans="1:13" ht="14.25" customHeight="1" x14ac:dyDescent="0.25">
      <c r="A353" s="7"/>
      <c r="B353" s="7"/>
      <c r="C353" s="7"/>
      <c r="D353" s="7"/>
      <c r="E353" s="7"/>
      <c r="F353" s="7"/>
      <c r="G353" s="7"/>
      <c r="H353" s="7"/>
      <c r="I353" s="7"/>
      <c r="J353" s="7"/>
      <c r="K353" s="7"/>
      <c r="L353" s="7"/>
      <c r="M353" s="7"/>
    </row>
    <row r="354" spans="1:13" ht="14.25" customHeight="1" x14ac:dyDescent="0.25">
      <c r="A354" s="7"/>
      <c r="B354" s="7"/>
      <c r="C354" s="7"/>
      <c r="D354" s="7"/>
      <c r="E354" s="7"/>
      <c r="F354" s="7"/>
      <c r="G354" s="7"/>
      <c r="H354" s="7"/>
      <c r="I354" s="7"/>
      <c r="J354" s="7"/>
      <c r="K354" s="7"/>
      <c r="L354" s="7"/>
      <c r="M354" s="7"/>
    </row>
    <row r="355" spans="1:13" ht="14.25" customHeight="1" x14ac:dyDescent="0.25">
      <c r="A355" s="7"/>
      <c r="B355" s="7"/>
      <c r="C355" s="7"/>
      <c r="D355" s="7"/>
      <c r="E355" s="7"/>
      <c r="F355" s="7"/>
      <c r="G355" s="7"/>
      <c r="H355" s="7"/>
      <c r="I355" s="7"/>
      <c r="J355" s="7"/>
      <c r="K355" s="7"/>
      <c r="L355" s="7"/>
      <c r="M355" s="7"/>
    </row>
    <row r="356" spans="1:13" ht="14.25" customHeight="1" x14ac:dyDescent="0.25">
      <c r="A356" s="7"/>
      <c r="B356" s="7"/>
      <c r="C356" s="7"/>
      <c r="D356" s="7"/>
      <c r="E356" s="7"/>
      <c r="F356" s="7"/>
      <c r="G356" s="7"/>
      <c r="H356" s="7"/>
      <c r="I356" s="7"/>
      <c r="J356" s="7"/>
      <c r="K356" s="7"/>
      <c r="L356" s="7"/>
      <c r="M356" s="7"/>
    </row>
    <row r="357" spans="1:13" ht="14.25" customHeight="1" x14ac:dyDescent="0.25">
      <c r="A357" s="7"/>
      <c r="B357" s="7"/>
      <c r="C357" s="7"/>
      <c r="D357" s="7"/>
      <c r="E357" s="7"/>
      <c r="F357" s="7"/>
      <c r="G357" s="7"/>
      <c r="H357" s="7"/>
      <c r="I357" s="7"/>
      <c r="J357" s="7"/>
      <c r="K357" s="7"/>
      <c r="L357" s="7"/>
      <c r="M357" s="7"/>
    </row>
    <row r="358" spans="1:13" ht="14.25" customHeight="1" x14ac:dyDescent="0.25">
      <c r="A358" s="7"/>
      <c r="B358" s="7"/>
      <c r="C358" s="7"/>
      <c r="D358" s="7"/>
      <c r="E358" s="7"/>
      <c r="F358" s="7"/>
      <c r="G358" s="7"/>
      <c r="H358" s="7"/>
      <c r="I358" s="7"/>
      <c r="J358" s="7"/>
      <c r="K358" s="7"/>
      <c r="L358" s="7"/>
      <c r="M358" s="7"/>
    </row>
    <row r="359" spans="1:13" ht="14.25" customHeight="1" x14ac:dyDescent="0.25">
      <c r="A359" s="7"/>
      <c r="B359" s="7"/>
      <c r="C359" s="7"/>
      <c r="D359" s="7"/>
      <c r="E359" s="7"/>
      <c r="F359" s="7"/>
      <c r="G359" s="7"/>
      <c r="H359" s="7"/>
      <c r="I359" s="7"/>
      <c r="J359" s="7"/>
      <c r="K359" s="7"/>
      <c r="L359" s="7"/>
      <c r="M359" s="7"/>
    </row>
    <row r="360" spans="1:13" ht="14.25" customHeight="1" x14ac:dyDescent="0.25">
      <c r="A360" s="7"/>
      <c r="B360" s="7"/>
      <c r="C360" s="7"/>
      <c r="D360" s="7"/>
      <c r="E360" s="7"/>
      <c r="F360" s="7"/>
      <c r="G360" s="7"/>
      <c r="H360" s="7"/>
      <c r="I360" s="7"/>
      <c r="J360" s="7"/>
      <c r="K360" s="7"/>
      <c r="L360" s="7"/>
      <c r="M360" s="7"/>
    </row>
    <row r="361" spans="1:13" ht="14.25" customHeight="1" x14ac:dyDescent="0.25">
      <c r="A361" s="7"/>
      <c r="B361" s="7"/>
      <c r="C361" s="7"/>
      <c r="D361" s="7"/>
      <c r="E361" s="7"/>
      <c r="F361" s="7"/>
      <c r="G361" s="7"/>
      <c r="H361" s="7"/>
      <c r="I361" s="7"/>
      <c r="J361" s="7"/>
      <c r="K361" s="7"/>
      <c r="L361" s="7"/>
      <c r="M361" s="7"/>
    </row>
    <row r="362" spans="1:13" ht="14.25" customHeight="1" x14ac:dyDescent="0.25">
      <c r="A362" s="7"/>
      <c r="B362" s="7"/>
      <c r="C362" s="7"/>
      <c r="D362" s="7"/>
      <c r="E362" s="7"/>
      <c r="F362" s="7"/>
      <c r="G362" s="7"/>
      <c r="H362" s="7"/>
      <c r="I362" s="7"/>
      <c r="J362" s="7"/>
      <c r="K362" s="7"/>
      <c r="L362" s="7"/>
      <c r="M362" s="7"/>
    </row>
    <row r="363" spans="1:13" ht="14.25" customHeight="1" x14ac:dyDescent="0.25">
      <c r="A363" s="7"/>
      <c r="B363" s="7"/>
      <c r="C363" s="7"/>
      <c r="D363" s="7"/>
      <c r="E363" s="7"/>
      <c r="F363" s="7"/>
      <c r="G363" s="7"/>
      <c r="H363" s="7"/>
      <c r="I363" s="7"/>
      <c r="J363" s="7"/>
      <c r="K363" s="7"/>
      <c r="L363" s="7"/>
      <c r="M363" s="7"/>
    </row>
    <row r="364" spans="1:13" ht="14.25" customHeight="1" x14ac:dyDescent="0.25">
      <c r="A364" s="7"/>
      <c r="B364" s="7"/>
      <c r="C364" s="7"/>
      <c r="D364" s="7"/>
      <c r="E364" s="7"/>
      <c r="F364" s="7"/>
      <c r="G364" s="7"/>
      <c r="H364" s="7"/>
      <c r="I364" s="7"/>
      <c r="J364" s="7"/>
      <c r="K364" s="7"/>
      <c r="L364" s="7"/>
      <c r="M364" s="7"/>
    </row>
    <row r="365" spans="1:13" ht="14.25" customHeight="1" x14ac:dyDescent="0.25">
      <c r="A365" s="7"/>
      <c r="B365" s="7"/>
      <c r="C365" s="7"/>
      <c r="D365" s="7"/>
      <c r="E365" s="7"/>
      <c r="F365" s="7"/>
      <c r="G365" s="7"/>
      <c r="H365" s="7"/>
      <c r="I365" s="7"/>
      <c r="J365" s="7"/>
      <c r="K365" s="7"/>
      <c r="L365" s="7"/>
      <c r="M365" s="7"/>
    </row>
    <row r="366" spans="1:13" ht="14.25" customHeight="1" x14ac:dyDescent="0.25">
      <c r="A366" s="7"/>
      <c r="B366" s="7"/>
      <c r="C366" s="7"/>
      <c r="D366" s="7"/>
      <c r="E366" s="7"/>
      <c r="F366" s="7"/>
      <c r="G366" s="7"/>
      <c r="H366" s="7"/>
      <c r="I366" s="7"/>
      <c r="J366" s="7"/>
      <c r="K366" s="7"/>
      <c r="L366" s="7"/>
      <c r="M366" s="7"/>
    </row>
    <row r="367" spans="1:13" ht="14.25" customHeight="1" x14ac:dyDescent="0.25">
      <c r="A367" s="7"/>
      <c r="B367" s="7"/>
      <c r="C367" s="7"/>
      <c r="D367" s="7"/>
      <c r="E367" s="7"/>
      <c r="F367" s="7"/>
      <c r="G367" s="7"/>
      <c r="H367" s="7"/>
      <c r="I367" s="7"/>
      <c r="J367" s="7"/>
      <c r="K367" s="7"/>
      <c r="L367" s="7"/>
      <c r="M367" s="7"/>
    </row>
    <row r="368" spans="1:13" ht="14.25" customHeight="1" x14ac:dyDescent="0.25">
      <c r="A368" s="7"/>
      <c r="B368" s="7"/>
      <c r="C368" s="7"/>
      <c r="D368" s="7"/>
      <c r="E368" s="7"/>
      <c r="F368" s="7"/>
      <c r="G368" s="7"/>
      <c r="H368" s="7"/>
      <c r="I368" s="7"/>
      <c r="J368" s="7"/>
      <c r="K368" s="7"/>
      <c r="L368" s="7"/>
      <c r="M368" s="7"/>
    </row>
    <row r="369" spans="1:13" ht="14.25" customHeight="1" x14ac:dyDescent="0.25">
      <c r="A369" s="7"/>
      <c r="B369" s="7"/>
      <c r="C369" s="7"/>
      <c r="D369" s="7"/>
      <c r="E369" s="7"/>
      <c r="F369" s="7"/>
      <c r="G369" s="7"/>
      <c r="H369" s="7"/>
      <c r="I369" s="7"/>
      <c r="J369" s="7"/>
      <c r="K369" s="7"/>
      <c r="L369" s="7"/>
      <c r="M369" s="7"/>
    </row>
    <row r="370" spans="1:13" ht="14.25" customHeight="1" x14ac:dyDescent="0.25">
      <c r="A370" s="7"/>
      <c r="B370" s="7"/>
      <c r="C370" s="7"/>
      <c r="D370" s="7"/>
      <c r="E370" s="7"/>
      <c r="F370" s="7"/>
      <c r="G370" s="7"/>
      <c r="H370" s="7"/>
      <c r="I370" s="7"/>
      <c r="J370" s="7"/>
      <c r="K370" s="7"/>
      <c r="L370" s="7"/>
      <c r="M370" s="7"/>
    </row>
    <row r="371" spans="1:13" ht="14.25" customHeight="1" x14ac:dyDescent="0.25">
      <c r="A371" s="7"/>
      <c r="B371" s="7"/>
      <c r="C371" s="7"/>
      <c r="D371" s="7"/>
      <c r="E371" s="7"/>
      <c r="F371" s="7"/>
      <c r="G371" s="7"/>
      <c r="H371" s="7"/>
      <c r="I371" s="7"/>
      <c r="J371" s="7"/>
      <c r="K371" s="7"/>
      <c r="L371" s="7"/>
      <c r="M371" s="7"/>
    </row>
    <row r="372" spans="1:13" ht="14.25" customHeight="1" x14ac:dyDescent="0.25">
      <c r="A372" s="7"/>
      <c r="B372" s="7"/>
      <c r="C372" s="7"/>
      <c r="D372" s="7"/>
      <c r="E372" s="7"/>
      <c r="F372" s="7"/>
      <c r="G372" s="7"/>
      <c r="H372" s="7"/>
      <c r="I372" s="7"/>
      <c r="J372" s="7"/>
      <c r="K372" s="7"/>
      <c r="L372" s="7"/>
      <c r="M372" s="7"/>
    </row>
    <row r="373" spans="1:13" ht="14.25" customHeight="1" x14ac:dyDescent="0.25">
      <c r="A373" s="7"/>
      <c r="B373" s="7"/>
      <c r="C373" s="7"/>
      <c r="D373" s="7"/>
      <c r="E373" s="7"/>
      <c r="F373" s="7"/>
      <c r="G373" s="7"/>
      <c r="H373" s="7"/>
      <c r="I373" s="7"/>
      <c r="J373" s="7"/>
      <c r="K373" s="7"/>
      <c r="L373" s="7"/>
      <c r="M373" s="7"/>
    </row>
    <row r="374" spans="1:13" ht="14.25" customHeight="1" x14ac:dyDescent="0.25">
      <c r="A374" s="7"/>
      <c r="B374" s="7"/>
      <c r="C374" s="7"/>
      <c r="D374" s="7"/>
      <c r="E374" s="7"/>
      <c r="F374" s="7"/>
      <c r="G374" s="7"/>
      <c r="H374" s="7"/>
      <c r="I374" s="7"/>
      <c r="J374" s="7"/>
      <c r="K374" s="7"/>
      <c r="L374" s="7"/>
      <c r="M374" s="7"/>
    </row>
    <row r="375" spans="1:13" ht="14.25" customHeight="1" x14ac:dyDescent="0.25">
      <c r="A375" s="7"/>
      <c r="B375" s="7"/>
      <c r="C375" s="7"/>
      <c r="D375" s="7"/>
      <c r="E375" s="7"/>
      <c r="F375" s="7"/>
      <c r="G375" s="7"/>
      <c r="H375" s="7"/>
      <c r="I375" s="7"/>
      <c r="J375" s="7"/>
      <c r="K375" s="7"/>
      <c r="L375" s="7"/>
      <c r="M375" s="7"/>
    </row>
    <row r="376" spans="1:13" ht="14.25" customHeight="1" x14ac:dyDescent="0.25">
      <c r="A376" s="7"/>
      <c r="B376" s="7"/>
      <c r="C376" s="7"/>
      <c r="D376" s="7"/>
      <c r="E376" s="7"/>
      <c r="F376" s="7"/>
      <c r="G376" s="7"/>
      <c r="H376" s="7"/>
      <c r="I376" s="7"/>
      <c r="J376" s="7"/>
      <c r="K376" s="7"/>
      <c r="L376" s="7"/>
      <c r="M376" s="7"/>
    </row>
    <row r="377" spans="1:13" ht="14.25" customHeight="1" x14ac:dyDescent="0.25">
      <c r="A377" s="7"/>
      <c r="B377" s="7"/>
      <c r="C377" s="7"/>
      <c r="D377" s="7"/>
      <c r="E377" s="7"/>
      <c r="F377" s="7"/>
      <c r="G377" s="7"/>
      <c r="H377" s="7"/>
      <c r="I377" s="7"/>
      <c r="J377" s="7"/>
      <c r="K377" s="7"/>
      <c r="L377" s="7"/>
      <c r="M377" s="7"/>
    </row>
    <row r="378" spans="1:13" ht="14.25" customHeight="1" x14ac:dyDescent="0.25">
      <c r="A378" s="7"/>
      <c r="B378" s="7"/>
      <c r="C378" s="7"/>
      <c r="D378" s="7"/>
      <c r="E378" s="7"/>
      <c r="F378" s="7"/>
      <c r="G378" s="7"/>
      <c r="H378" s="7"/>
      <c r="I378" s="7"/>
      <c r="J378" s="7"/>
      <c r="K378" s="7"/>
      <c r="L378" s="7"/>
      <c r="M378" s="7"/>
    </row>
    <row r="379" spans="1:13" ht="14.25" customHeight="1" x14ac:dyDescent="0.25">
      <c r="A379" s="7"/>
      <c r="B379" s="7"/>
      <c r="C379" s="7"/>
      <c r="D379" s="7"/>
      <c r="E379" s="7"/>
      <c r="F379" s="7"/>
      <c r="G379" s="7"/>
      <c r="H379" s="7"/>
      <c r="I379" s="7"/>
      <c r="J379" s="7"/>
      <c r="K379" s="7"/>
      <c r="L379" s="7"/>
      <c r="M379" s="7"/>
    </row>
    <row r="380" spans="1:13" ht="14.25" customHeight="1" x14ac:dyDescent="0.25">
      <c r="A380" s="7"/>
      <c r="B380" s="7"/>
      <c r="C380" s="7"/>
      <c r="D380" s="7"/>
      <c r="E380" s="7"/>
      <c r="F380" s="7"/>
      <c r="G380" s="7"/>
      <c r="H380" s="7"/>
      <c r="I380" s="7"/>
      <c r="J380" s="7"/>
      <c r="K380" s="7"/>
      <c r="L380" s="7"/>
      <c r="M380" s="7"/>
    </row>
    <row r="381" spans="1:13" ht="14.25" customHeight="1" x14ac:dyDescent="0.25">
      <c r="A381" s="7"/>
      <c r="B381" s="7"/>
      <c r="C381" s="7"/>
      <c r="D381" s="7"/>
      <c r="E381" s="7"/>
      <c r="F381" s="7"/>
      <c r="G381" s="7"/>
      <c r="H381" s="7"/>
      <c r="I381" s="7"/>
      <c r="J381" s="7"/>
      <c r="K381" s="7"/>
      <c r="L381" s="7"/>
      <c r="M381" s="7"/>
    </row>
    <row r="382" spans="1:13" ht="14.25" customHeight="1" x14ac:dyDescent="0.25">
      <c r="A382" s="7"/>
      <c r="B382" s="7"/>
      <c r="C382" s="7"/>
      <c r="D382" s="7"/>
      <c r="E382" s="7"/>
      <c r="F382" s="7"/>
      <c r="G382" s="7"/>
      <c r="H382" s="7"/>
      <c r="I382" s="7"/>
      <c r="J382" s="7"/>
      <c r="K382" s="7"/>
      <c r="L382" s="7"/>
      <c r="M382" s="7"/>
    </row>
    <row r="383" spans="1:13" ht="14.25" customHeight="1" x14ac:dyDescent="0.25">
      <c r="A383" s="7"/>
      <c r="B383" s="7"/>
      <c r="C383" s="7"/>
      <c r="D383" s="7"/>
      <c r="E383" s="7"/>
      <c r="F383" s="7"/>
      <c r="G383" s="7"/>
      <c r="H383" s="7"/>
      <c r="I383" s="7"/>
      <c r="J383" s="7"/>
      <c r="K383" s="7"/>
      <c r="L383" s="7"/>
      <c r="M383" s="7"/>
    </row>
    <row r="384" spans="1:13" ht="14.25" customHeight="1" x14ac:dyDescent="0.25">
      <c r="A384" s="7"/>
      <c r="B384" s="7"/>
      <c r="C384" s="7"/>
      <c r="D384" s="7"/>
      <c r="E384" s="7"/>
      <c r="F384" s="7"/>
      <c r="G384" s="7"/>
      <c r="H384" s="7"/>
      <c r="I384" s="7"/>
      <c r="J384" s="7"/>
      <c r="K384" s="7"/>
      <c r="L384" s="7"/>
      <c r="M384" s="7"/>
    </row>
    <row r="385" spans="1:13" ht="14.25" customHeight="1" x14ac:dyDescent="0.25">
      <c r="A385" s="7"/>
      <c r="B385" s="7"/>
      <c r="C385" s="7"/>
      <c r="D385" s="7"/>
      <c r="E385" s="7"/>
      <c r="F385" s="7"/>
      <c r="G385" s="7"/>
      <c r="H385" s="7"/>
      <c r="I385" s="7"/>
      <c r="J385" s="7"/>
      <c r="K385" s="7"/>
      <c r="L385" s="7"/>
      <c r="M385" s="7"/>
    </row>
    <row r="386" spans="1:13" ht="14.25" customHeight="1" x14ac:dyDescent="0.25">
      <c r="A386" s="7"/>
      <c r="B386" s="7"/>
      <c r="C386" s="7"/>
      <c r="D386" s="7"/>
      <c r="E386" s="7"/>
      <c r="F386" s="7"/>
      <c r="G386" s="7"/>
      <c r="H386" s="7"/>
      <c r="I386" s="7"/>
      <c r="J386" s="7"/>
      <c r="K386" s="7"/>
      <c r="L386" s="7"/>
      <c r="M386" s="7"/>
    </row>
    <row r="387" spans="1:13" ht="14.25" customHeight="1" x14ac:dyDescent="0.25">
      <c r="A387" s="7"/>
      <c r="B387" s="7"/>
      <c r="C387" s="7"/>
      <c r="D387" s="7"/>
      <c r="E387" s="7"/>
      <c r="F387" s="7"/>
      <c r="G387" s="7"/>
      <c r="H387" s="7"/>
      <c r="I387" s="7"/>
      <c r="J387" s="7"/>
      <c r="K387" s="7"/>
      <c r="L387" s="7"/>
      <c r="M387" s="7"/>
    </row>
    <row r="388" spans="1:13" ht="14.25" customHeight="1" x14ac:dyDescent="0.25">
      <c r="A388" s="7"/>
      <c r="B388" s="7"/>
      <c r="C388" s="7"/>
      <c r="D388" s="7"/>
      <c r="E388" s="7"/>
      <c r="F388" s="7"/>
      <c r="G388" s="7"/>
      <c r="H388" s="7"/>
      <c r="I388" s="7"/>
      <c r="J388" s="7"/>
      <c r="K388" s="7"/>
      <c r="L388" s="7"/>
      <c r="M388" s="7"/>
    </row>
    <row r="389" spans="1:13" ht="14.25" customHeight="1" x14ac:dyDescent="0.25">
      <c r="A389" s="7"/>
      <c r="B389" s="7"/>
      <c r="C389" s="7"/>
      <c r="D389" s="7"/>
      <c r="E389" s="7"/>
      <c r="F389" s="7"/>
      <c r="G389" s="7"/>
      <c r="H389" s="7"/>
      <c r="I389" s="7"/>
      <c r="J389" s="7"/>
      <c r="K389" s="7"/>
      <c r="L389" s="7"/>
      <c r="M389" s="7"/>
    </row>
    <row r="390" spans="1:13" ht="14.25" customHeight="1" x14ac:dyDescent="0.25">
      <c r="A390" s="7"/>
      <c r="B390" s="7"/>
      <c r="C390" s="7"/>
      <c r="D390" s="7"/>
      <c r="E390" s="7"/>
      <c r="F390" s="7"/>
      <c r="G390" s="7"/>
      <c r="H390" s="7"/>
      <c r="I390" s="7"/>
      <c r="J390" s="7"/>
      <c r="K390" s="7"/>
      <c r="L390" s="7"/>
      <c r="M390" s="7"/>
    </row>
    <row r="391" spans="1:13" ht="14.25" customHeight="1" x14ac:dyDescent="0.25">
      <c r="A391" s="7"/>
      <c r="B391" s="7"/>
      <c r="C391" s="7"/>
      <c r="D391" s="7"/>
      <c r="E391" s="7"/>
      <c r="F391" s="7"/>
      <c r="G391" s="7"/>
      <c r="H391" s="7"/>
      <c r="I391" s="7"/>
      <c r="J391" s="7"/>
      <c r="K391" s="7"/>
      <c r="L391" s="7"/>
      <c r="M391" s="7"/>
    </row>
    <row r="392" spans="1:13" ht="14.25" customHeight="1" x14ac:dyDescent="0.25">
      <c r="A392" s="7"/>
      <c r="B392" s="7"/>
      <c r="C392" s="7"/>
      <c r="D392" s="7"/>
      <c r="E392" s="7"/>
      <c r="F392" s="7"/>
      <c r="G392" s="7"/>
      <c r="H392" s="7"/>
      <c r="I392" s="7"/>
      <c r="J392" s="7"/>
      <c r="K392" s="7"/>
      <c r="L392" s="7"/>
      <c r="M392" s="7"/>
    </row>
    <row r="393" spans="1:13" ht="14.25" customHeight="1" x14ac:dyDescent="0.25">
      <c r="A393" s="7"/>
      <c r="B393" s="7"/>
      <c r="C393" s="7"/>
      <c r="D393" s="7"/>
      <c r="E393" s="7"/>
      <c r="F393" s="7"/>
      <c r="G393" s="7"/>
      <c r="H393" s="7"/>
      <c r="I393" s="7"/>
      <c r="J393" s="7"/>
      <c r="K393" s="7"/>
      <c r="L393" s="7"/>
      <c r="M393" s="7"/>
    </row>
    <row r="394" spans="1:13" ht="14.25" customHeight="1" x14ac:dyDescent="0.25">
      <c r="A394" s="7"/>
      <c r="B394" s="7"/>
      <c r="C394" s="7"/>
      <c r="D394" s="7"/>
      <c r="E394" s="7"/>
      <c r="F394" s="7"/>
      <c r="G394" s="7"/>
      <c r="H394" s="7"/>
      <c r="I394" s="7"/>
      <c r="J394" s="7"/>
      <c r="K394" s="7"/>
      <c r="L394" s="7"/>
      <c r="M394" s="7"/>
    </row>
    <row r="395" spans="1:13" ht="14.25" customHeight="1" x14ac:dyDescent="0.25">
      <c r="A395" s="7"/>
      <c r="B395" s="7"/>
      <c r="C395" s="7"/>
      <c r="D395" s="7"/>
      <c r="E395" s="7"/>
      <c r="F395" s="7"/>
      <c r="G395" s="7"/>
      <c r="H395" s="7"/>
      <c r="I395" s="7"/>
      <c r="J395" s="7"/>
      <c r="K395" s="7"/>
      <c r="L395" s="7"/>
      <c r="M395" s="7"/>
    </row>
    <row r="396" spans="1:13" ht="14.25" customHeight="1" x14ac:dyDescent="0.25">
      <c r="A396" s="7"/>
      <c r="B396" s="7"/>
      <c r="C396" s="7"/>
      <c r="D396" s="7"/>
      <c r="E396" s="7"/>
      <c r="F396" s="7"/>
      <c r="G396" s="7"/>
      <c r="H396" s="7"/>
      <c r="I396" s="7"/>
      <c r="J396" s="7"/>
      <c r="K396" s="7"/>
      <c r="L396" s="7"/>
      <c r="M396" s="7"/>
    </row>
    <row r="397" spans="1:13" ht="14.25" customHeight="1" x14ac:dyDescent="0.25">
      <c r="A397" s="7"/>
      <c r="B397" s="7"/>
      <c r="C397" s="7"/>
      <c r="D397" s="7"/>
      <c r="E397" s="7"/>
      <c r="F397" s="7"/>
      <c r="G397" s="7"/>
      <c r="H397" s="7"/>
      <c r="I397" s="7"/>
      <c r="J397" s="7"/>
      <c r="K397" s="7"/>
      <c r="L397" s="7"/>
      <c r="M397" s="7"/>
    </row>
    <row r="398" spans="1:13" ht="14.25" customHeight="1" x14ac:dyDescent="0.25">
      <c r="A398" s="7"/>
      <c r="B398" s="7"/>
      <c r="C398" s="7"/>
      <c r="D398" s="7"/>
      <c r="E398" s="7"/>
      <c r="F398" s="7"/>
      <c r="G398" s="7"/>
      <c r="H398" s="7"/>
      <c r="I398" s="7"/>
      <c r="J398" s="7"/>
      <c r="K398" s="7"/>
      <c r="L398" s="7"/>
      <c r="M398" s="7"/>
    </row>
    <row r="399" spans="1:13" ht="14.25" customHeight="1" x14ac:dyDescent="0.25">
      <c r="A399" s="7"/>
      <c r="B399" s="7"/>
      <c r="C399" s="7"/>
      <c r="D399" s="7"/>
      <c r="E399" s="7"/>
      <c r="F399" s="7"/>
      <c r="G399" s="7"/>
      <c r="H399" s="7"/>
      <c r="I399" s="7"/>
      <c r="J399" s="7"/>
      <c r="K399" s="7"/>
      <c r="L399" s="7"/>
      <c r="M399" s="7"/>
    </row>
    <row r="400" spans="1:13" ht="14.25" customHeight="1" x14ac:dyDescent="0.25">
      <c r="A400" s="7"/>
      <c r="B400" s="7"/>
      <c r="C400" s="7"/>
      <c r="D400" s="7"/>
      <c r="E400" s="7"/>
      <c r="F400" s="7"/>
      <c r="G400" s="7"/>
      <c r="H400" s="7"/>
      <c r="I400" s="7"/>
      <c r="J400" s="7"/>
      <c r="K400" s="7"/>
      <c r="L400" s="7"/>
      <c r="M400" s="7"/>
    </row>
    <row r="401" spans="1:13" ht="14.25" customHeight="1" x14ac:dyDescent="0.25">
      <c r="A401" s="7"/>
      <c r="B401" s="7"/>
      <c r="C401" s="7"/>
      <c r="D401" s="7"/>
      <c r="E401" s="7"/>
      <c r="F401" s="7"/>
      <c r="G401" s="7"/>
      <c r="H401" s="7"/>
      <c r="I401" s="7"/>
      <c r="J401" s="7"/>
      <c r="K401" s="7"/>
      <c r="L401" s="7"/>
      <c r="M401" s="7"/>
    </row>
    <row r="402" spans="1:13" ht="14.25" customHeight="1" x14ac:dyDescent="0.25">
      <c r="A402" s="7"/>
      <c r="B402" s="7"/>
      <c r="C402" s="7"/>
      <c r="D402" s="7"/>
      <c r="E402" s="7"/>
      <c r="F402" s="7"/>
      <c r="G402" s="7"/>
      <c r="H402" s="7"/>
      <c r="I402" s="7"/>
      <c r="J402" s="7"/>
      <c r="K402" s="7"/>
      <c r="L402" s="7"/>
      <c r="M402" s="7"/>
    </row>
    <row r="403" spans="1:13" ht="14.25" customHeight="1" x14ac:dyDescent="0.25">
      <c r="A403" s="7"/>
      <c r="B403" s="7"/>
      <c r="C403" s="7"/>
      <c r="D403" s="7"/>
      <c r="E403" s="7"/>
      <c r="F403" s="7"/>
      <c r="G403" s="7"/>
      <c r="H403" s="7"/>
      <c r="I403" s="7"/>
      <c r="J403" s="7"/>
      <c r="K403" s="7"/>
      <c r="L403" s="7"/>
      <c r="M403" s="7"/>
    </row>
    <row r="404" spans="1:13" ht="14.25" customHeight="1" x14ac:dyDescent="0.25">
      <c r="A404" s="7"/>
      <c r="B404" s="7"/>
      <c r="C404" s="7"/>
      <c r="D404" s="7"/>
      <c r="E404" s="7"/>
      <c r="F404" s="7"/>
      <c r="G404" s="7"/>
      <c r="H404" s="7"/>
      <c r="I404" s="7"/>
      <c r="J404" s="7"/>
      <c r="K404" s="7"/>
      <c r="L404" s="7"/>
      <c r="M404" s="7"/>
    </row>
    <row r="405" spans="1:13" ht="14.25" customHeight="1" x14ac:dyDescent="0.25">
      <c r="A405" s="7"/>
      <c r="B405" s="7"/>
      <c r="C405" s="7"/>
      <c r="D405" s="7"/>
      <c r="E405" s="7"/>
      <c r="F405" s="7"/>
      <c r="G405" s="7"/>
      <c r="H405" s="7"/>
      <c r="I405" s="7"/>
      <c r="J405" s="7"/>
      <c r="K405" s="7"/>
      <c r="L405" s="7"/>
      <c r="M405" s="7"/>
    </row>
    <row r="406" spans="1:13" ht="14.25" customHeight="1" x14ac:dyDescent="0.25">
      <c r="A406" s="7"/>
      <c r="B406" s="7"/>
      <c r="C406" s="7"/>
      <c r="D406" s="7"/>
      <c r="E406" s="7"/>
      <c r="F406" s="7"/>
      <c r="G406" s="7"/>
      <c r="H406" s="7"/>
      <c r="I406" s="7"/>
      <c r="J406" s="7"/>
      <c r="K406" s="7"/>
      <c r="L406" s="7"/>
      <c r="M406" s="7"/>
    </row>
    <row r="407" spans="1:13" ht="14.25" customHeight="1" x14ac:dyDescent="0.25">
      <c r="A407" s="7"/>
      <c r="B407" s="7"/>
      <c r="C407" s="7"/>
      <c r="D407" s="7"/>
      <c r="E407" s="7"/>
      <c r="F407" s="7"/>
      <c r="G407" s="7"/>
      <c r="H407" s="7"/>
      <c r="I407" s="7"/>
      <c r="J407" s="7"/>
      <c r="K407" s="7"/>
      <c r="L407" s="7"/>
      <c r="M407" s="7"/>
    </row>
    <row r="408" spans="1:13" ht="14.25" customHeight="1" x14ac:dyDescent="0.25">
      <c r="A408" s="7"/>
      <c r="B408" s="7"/>
      <c r="C408" s="7"/>
      <c r="D408" s="7"/>
      <c r="E408" s="7"/>
      <c r="F408" s="7"/>
      <c r="G408" s="7"/>
      <c r="H408" s="7"/>
      <c r="I408" s="7"/>
      <c r="J408" s="7"/>
      <c r="K408" s="7"/>
      <c r="L408" s="7"/>
      <c r="M408" s="7"/>
    </row>
    <row r="409" spans="1:13" ht="14.25" customHeight="1" x14ac:dyDescent="0.25">
      <c r="A409" s="7"/>
      <c r="B409" s="7"/>
      <c r="C409" s="7"/>
      <c r="D409" s="7"/>
      <c r="E409" s="7"/>
      <c r="F409" s="7"/>
      <c r="G409" s="7"/>
      <c r="H409" s="7"/>
      <c r="I409" s="7"/>
      <c r="J409" s="7"/>
      <c r="K409" s="7"/>
      <c r="L409" s="7"/>
      <c r="M409" s="7"/>
    </row>
    <row r="410" spans="1:13" ht="14.25" customHeight="1" x14ac:dyDescent="0.25">
      <c r="A410" s="7"/>
      <c r="B410" s="7"/>
      <c r="C410" s="7"/>
      <c r="D410" s="7"/>
      <c r="E410" s="7"/>
      <c r="F410" s="7"/>
      <c r="G410" s="7"/>
      <c r="H410" s="7"/>
      <c r="I410" s="7"/>
      <c r="J410" s="7"/>
      <c r="K410" s="7"/>
      <c r="L410" s="7"/>
      <c r="M410" s="7"/>
    </row>
    <row r="411" spans="1:13" ht="14.25" customHeight="1" x14ac:dyDescent="0.25">
      <c r="A411" s="7"/>
      <c r="B411" s="7"/>
      <c r="C411" s="7"/>
      <c r="D411" s="7"/>
      <c r="E411" s="7"/>
      <c r="F411" s="7"/>
      <c r="G411" s="7"/>
      <c r="H411" s="7"/>
      <c r="I411" s="7"/>
      <c r="J411" s="7"/>
      <c r="K411" s="7"/>
      <c r="L411" s="7"/>
      <c r="M411" s="7"/>
    </row>
    <row r="412" spans="1:13" ht="14.25" customHeight="1" x14ac:dyDescent="0.25">
      <c r="A412" s="7"/>
      <c r="B412" s="7"/>
      <c r="C412" s="7"/>
      <c r="D412" s="7"/>
      <c r="E412" s="7"/>
      <c r="F412" s="7"/>
      <c r="G412" s="7"/>
      <c r="H412" s="7"/>
      <c r="I412" s="7"/>
      <c r="J412" s="7"/>
      <c r="K412" s="7"/>
      <c r="L412" s="7"/>
      <c r="M412" s="7"/>
    </row>
    <row r="413" spans="1:13" ht="14.25" customHeight="1" x14ac:dyDescent="0.25">
      <c r="A413" s="7"/>
      <c r="B413" s="7"/>
      <c r="C413" s="7"/>
      <c r="D413" s="7"/>
      <c r="E413" s="7"/>
      <c r="F413" s="7"/>
      <c r="G413" s="7"/>
      <c r="H413" s="7"/>
      <c r="I413" s="7"/>
      <c r="J413" s="7"/>
      <c r="K413" s="7"/>
      <c r="L413" s="7"/>
      <c r="M413" s="7"/>
    </row>
    <row r="414" spans="1:13" ht="14.25" customHeight="1" x14ac:dyDescent="0.25">
      <c r="A414" s="7"/>
      <c r="B414" s="7"/>
      <c r="C414" s="7"/>
      <c r="D414" s="7"/>
      <c r="E414" s="7"/>
      <c r="F414" s="7"/>
      <c r="G414" s="7"/>
      <c r="H414" s="7"/>
      <c r="I414" s="7"/>
      <c r="J414" s="7"/>
      <c r="K414" s="7"/>
      <c r="L414" s="7"/>
      <c r="M414" s="7"/>
    </row>
    <row r="415" spans="1:13" ht="14.25" customHeight="1" x14ac:dyDescent="0.25">
      <c r="A415" s="7"/>
      <c r="B415" s="7"/>
      <c r="C415" s="7"/>
      <c r="D415" s="7"/>
      <c r="E415" s="7"/>
      <c r="F415" s="7"/>
      <c r="G415" s="7"/>
      <c r="H415" s="7"/>
      <c r="I415" s="7"/>
      <c r="J415" s="7"/>
      <c r="K415" s="7"/>
      <c r="L415" s="7"/>
      <c r="M415" s="7"/>
    </row>
    <row r="416" spans="1:13" ht="14.25" customHeight="1" x14ac:dyDescent="0.25">
      <c r="A416" s="7"/>
      <c r="B416" s="7"/>
      <c r="C416" s="7"/>
      <c r="D416" s="7"/>
      <c r="E416" s="7"/>
      <c r="F416" s="7"/>
      <c r="G416" s="7"/>
      <c r="H416" s="7"/>
      <c r="I416" s="7"/>
      <c r="J416" s="7"/>
      <c r="K416" s="7"/>
      <c r="L416" s="7"/>
      <c r="M416" s="7"/>
    </row>
    <row r="417" spans="1:13" ht="14.25" customHeight="1" x14ac:dyDescent="0.25">
      <c r="A417" s="7"/>
      <c r="B417" s="7"/>
      <c r="C417" s="7"/>
      <c r="D417" s="7"/>
      <c r="E417" s="7"/>
      <c r="F417" s="7"/>
      <c r="G417" s="7"/>
      <c r="H417" s="7"/>
      <c r="I417" s="7"/>
      <c r="J417" s="7"/>
      <c r="K417" s="7"/>
      <c r="L417" s="7"/>
      <c r="M417" s="7"/>
    </row>
    <row r="418" spans="1:13" ht="14.25" customHeight="1" x14ac:dyDescent="0.25">
      <c r="A418" s="7"/>
      <c r="B418" s="7"/>
      <c r="C418" s="7"/>
      <c r="D418" s="7"/>
      <c r="E418" s="7"/>
      <c r="F418" s="7"/>
      <c r="G418" s="7"/>
      <c r="H418" s="7"/>
      <c r="I418" s="7"/>
      <c r="J418" s="7"/>
      <c r="K418" s="7"/>
      <c r="L418" s="7"/>
      <c r="M418" s="7"/>
    </row>
    <row r="419" spans="1:13" ht="14.25" customHeight="1" x14ac:dyDescent="0.25">
      <c r="A419" s="7"/>
      <c r="B419" s="7"/>
      <c r="C419" s="7"/>
      <c r="D419" s="7"/>
      <c r="E419" s="7"/>
      <c r="F419" s="7"/>
      <c r="G419" s="7"/>
      <c r="H419" s="7"/>
      <c r="I419" s="7"/>
      <c r="J419" s="7"/>
      <c r="K419" s="7"/>
      <c r="L419" s="7"/>
      <c r="M419" s="7"/>
    </row>
    <row r="420" spans="1:13" ht="14.25" customHeight="1" x14ac:dyDescent="0.25">
      <c r="A420" s="7"/>
      <c r="B420" s="7"/>
      <c r="C420" s="7"/>
      <c r="D420" s="7"/>
      <c r="E420" s="7"/>
      <c r="F420" s="7"/>
      <c r="G420" s="7"/>
      <c r="H420" s="7"/>
      <c r="I420" s="7"/>
      <c r="J420" s="7"/>
      <c r="K420" s="7"/>
      <c r="L420" s="7"/>
      <c r="M420" s="7"/>
    </row>
    <row r="421" spans="1:13" ht="14.25" customHeight="1" x14ac:dyDescent="0.25">
      <c r="A421" s="7"/>
      <c r="B421" s="7"/>
      <c r="C421" s="7"/>
      <c r="D421" s="7"/>
      <c r="E421" s="7"/>
      <c r="F421" s="7"/>
      <c r="G421" s="7"/>
      <c r="H421" s="7"/>
      <c r="I421" s="7"/>
      <c r="J421" s="7"/>
      <c r="K421" s="7"/>
      <c r="L421" s="7"/>
      <c r="M421" s="7"/>
    </row>
    <row r="422" spans="1:13" ht="14.25" customHeight="1" x14ac:dyDescent="0.25">
      <c r="A422" s="7"/>
      <c r="B422" s="7"/>
      <c r="C422" s="7"/>
      <c r="D422" s="7"/>
      <c r="E422" s="7"/>
      <c r="F422" s="7"/>
      <c r="G422" s="7"/>
      <c r="H422" s="7"/>
      <c r="I422" s="7"/>
      <c r="J422" s="7"/>
      <c r="K422" s="7"/>
      <c r="L422" s="7"/>
      <c r="M422" s="7"/>
    </row>
    <row r="423" spans="1:13" ht="14.25" customHeight="1" x14ac:dyDescent="0.25">
      <c r="A423" s="7"/>
      <c r="B423" s="7"/>
      <c r="C423" s="7"/>
      <c r="D423" s="7"/>
      <c r="E423" s="7"/>
      <c r="F423" s="7"/>
      <c r="G423" s="7"/>
      <c r="H423" s="7"/>
      <c r="I423" s="7"/>
      <c r="J423" s="7"/>
      <c r="K423" s="7"/>
      <c r="L423" s="7"/>
      <c r="M423" s="7"/>
    </row>
    <row r="424" spans="1:13" ht="14.25" customHeight="1" x14ac:dyDescent="0.25">
      <c r="A424" s="7"/>
      <c r="B424" s="7"/>
      <c r="C424" s="7"/>
      <c r="D424" s="7"/>
      <c r="E424" s="7"/>
      <c r="F424" s="7"/>
      <c r="G424" s="7"/>
      <c r="H424" s="7"/>
      <c r="I424" s="7"/>
      <c r="J424" s="7"/>
      <c r="K424" s="7"/>
      <c r="L424" s="7"/>
      <c r="M424" s="7"/>
    </row>
    <row r="425" spans="1:13" ht="14.25" customHeight="1" x14ac:dyDescent="0.25">
      <c r="A425" s="7"/>
      <c r="B425" s="7"/>
      <c r="C425" s="7"/>
      <c r="D425" s="7"/>
      <c r="E425" s="7"/>
      <c r="F425" s="7"/>
      <c r="G425" s="7"/>
      <c r="H425" s="7"/>
      <c r="I425" s="7"/>
      <c r="J425" s="7"/>
      <c r="K425" s="7"/>
      <c r="L425" s="7"/>
      <c r="M425" s="7"/>
    </row>
    <row r="426" spans="1:13" ht="14.25" customHeight="1" x14ac:dyDescent="0.25">
      <c r="A426" s="7"/>
      <c r="B426" s="7"/>
      <c r="C426" s="7"/>
      <c r="D426" s="7"/>
      <c r="E426" s="7"/>
      <c r="F426" s="7"/>
      <c r="G426" s="7"/>
      <c r="H426" s="7"/>
      <c r="I426" s="7"/>
      <c r="J426" s="7"/>
      <c r="K426" s="7"/>
      <c r="L426" s="7"/>
      <c r="M426" s="7"/>
    </row>
    <row r="427" spans="1:13" ht="14.25" customHeight="1" x14ac:dyDescent="0.25">
      <c r="A427" s="7"/>
      <c r="B427" s="7"/>
      <c r="C427" s="7"/>
      <c r="D427" s="7"/>
      <c r="E427" s="7"/>
      <c r="F427" s="7"/>
      <c r="G427" s="7"/>
      <c r="H427" s="7"/>
      <c r="I427" s="7"/>
      <c r="J427" s="7"/>
      <c r="K427" s="7"/>
      <c r="L427" s="7"/>
      <c r="M427" s="7"/>
    </row>
    <row r="428" spans="1:13" ht="14.25" customHeight="1" x14ac:dyDescent="0.25">
      <c r="A428" s="7"/>
      <c r="B428" s="7"/>
      <c r="C428" s="7"/>
      <c r="D428" s="7"/>
      <c r="E428" s="7"/>
      <c r="F428" s="7"/>
      <c r="G428" s="7"/>
      <c r="H428" s="7"/>
      <c r="I428" s="7"/>
      <c r="J428" s="7"/>
      <c r="K428" s="7"/>
      <c r="L428" s="7"/>
      <c r="M428" s="7"/>
    </row>
    <row r="429" spans="1:13" ht="14.25" customHeight="1" x14ac:dyDescent="0.25">
      <c r="A429" s="7"/>
      <c r="B429" s="7"/>
      <c r="C429" s="7"/>
      <c r="D429" s="7"/>
      <c r="E429" s="7"/>
      <c r="F429" s="7"/>
      <c r="G429" s="7"/>
      <c r="H429" s="7"/>
      <c r="I429" s="7"/>
      <c r="J429" s="7"/>
      <c r="K429" s="7"/>
      <c r="L429" s="7"/>
      <c r="M429" s="7"/>
    </row>
    <row r="430" spans="1:13" ht="14.25" customHeight="1" x14ac:dyDescent="0.25">
      <c r="A430" s="7"/>
      <c r="B430" s="7"/>
      <c r="C430" s="7"/>
      <c r="D430" s="7"/>
      <c r="E430" s="7"/>
      <c r="F430" s="7"/>
      <c r="G430" s="7"/>
      <c r="H430" s="7"/>
      <c r="I430" s="7"/>
      <c r="J430" s="7"/>
      <c r="K430" s="7"/>
      <c r="L430" s="7"/>
      <c r="M430" s="7"/>
    </row>
    <row r="431" spans="1:13" ht="14.25" customHeight="1" x14ac:dyDescent="0.25">
      <c r="A431" s="7"/>
      <c r="B431" s="7"/>
      <c r="C431" s="7"/>
      <c r="D431" s="7"/>
      <c r="E431" s="7"/>
      <c r="F431" s="7"/>
      <c r="G431" s="7"/>
      <c r="H431" s="7"/>
      <c r="I431" s="7"/>
      <c r="J431" s="7"/>
      <c r="K431" s="7"/>
      <c r="L431" s="7"/>
      <c r="M431" s="7"/>
    </row>
    <row r="432" spans="1:13" ht="14.25" customHeight="1" x14ac:dyDescent="0.25">
      <c r="A432" s="7"/>
      <c r="B432" s="7"/>
      <c r="C432" s="7"/>
      <c r="D432" s="7"/>
      <c r="E432" s="7"/>
      <c r="F432" s="7"/>
      <c r="G432" s="7"/>
      <c r="H432" s="7"/>
      <c r="I432" s="7"/>
      <c r="J432" s="7"/>
      <c r="K432" s="7"/>
      <c r="L432" s="7"/>
      <c r="M432" s="7"/>
    </row>
    <row r="433" spans="1:13" ht="14.25" customHeight="1" x14ac:dyDescent="0.25">
      <c r="A433" s="7"/>
      <c r="B433" s="7"/>
      <c r="C433" s="7"/>
      <c r="D433" s="7"/>
      <c r="E433" s="7"/>
      <c r="F433" s="7"/>
      <c r="G433" s="7"/>
      <c r="H433" s="7"/>
      <c r="I433" s="7"/>
      <c r="J433" s="7"/>
      <c r="K433" s="7"/>
      <c r="L433" s="7"/>
      <c r="M433" s="7"/>
    </row>
    <row r="434" spans="1:13" ht="14.25" customHeight="1" x14ac:dyDescent="0.25">
      <c r="A434" s="7"/>
      <c r="B434" s="7"/>
      <c r="C434" s="7"/>
      <c r="D434" s="7"/>
      <c r="E434" s="7"/>
      <c r="F434" s="7"/>
      <c r="G434" s="7"/>
      <c r="H434" s="7"/>
      <c r="I434" s="7"/>
      <c r="J434" s="7"/>
      <c r="K434" s="7"/>
      <c r="L434" s="7"/>
      <c r="M434" s="7"/>
    </row>
    <row r="435" spans="1:13" ht="14.25" customHeight="1" x14ac:dyDescent="0.25">
      <c r="A435" s="7"/>
      <c r="B435" s="7"/>
      <c r="C435" s="7"/>
      <c r="D435" s="7"/>
      <c r="E435" s="7"/>
      <c r="F435" s="7"/>
      <c r="G435" s="7"/>
      <c r="H435" s="7"/>
      <c r="I435" s="7"/>
      <c r="J435" s="7"/>
      <c r="K435" s="7"/>
      <c r="L435" s="7"/>
      <c r="M435" s="7"/>
    </row>
    <row r="436" spans="1:13" ht="14.25" customHeight="1" x14ac:dyDescent="0.25">
      <c r="A436" s="7"/>
      <c r="B436" s="7"/>
      <c r="C436" s="7"/>
      <c r="D436" s="7"/>
      <c r="E436" s="7"/>
      <c r="F436" s="7"/>
      <c r="G436" s="7"/>
      <c r="H436" s="7"/>
      <c r="I436" s="7"/>
      <c r="J436" s="7"/>
      <c r="K436" s="7"/>
      <c r="L436" s="7"/>
      <c r="M436" s="7"/>
    </row>
    <row r="437" spans="1:13" ht="14.25" customHeight="1" x14ac:dyDescent="0.25">
      <c r="A437" s="7"/>
      <c r="B437" s="7"/>
      <c r="C437" s="7"/>
      <c r="D437" s="7"/>
      <c r="E437" s="7"/>
      <c r="F437" s="7"/>
      <c r="G437" s="7"/>
      <c r="H437" s="7"/>
      <c r="I437" s="7"/>
      <c r="J437" s="7"/>
      <c r="K437" s="7"/>
      <c r="L437" s="7"/>
      <c r="M437" s="7"/>
    </row>
    <row r="438" spans="1:13" ht="14.25" customHeight="1" x14ac:dyDescent="0.25">
      <c r="A438" s="7"/>
      <c r="B438" s="7"/>
      <c r="C438" s="7"/>
      <c r="D438" s="7"/>
      <c r="E438" s="7"/>
      <c r="F438" s="7"/>
      <c r="G438" s="7"/>
      <c r="H438" s="7"/>
      <c r="I438" s="7"/>
      <c r="J438" s="7"/>
      <c r="K438" s="7"/>
      <c r="L438" s="7"/>
      <c r="M438" s="7"/>
    </row>
    <row r="439" spans="1:13" ht="14.25" customHeight="1" x14ac:dyDescent="0.25">
      <c r="A439" s="7"/>
      <c r="B439" s="7"/>
      <c r="C439" s="7"/>
      <c r="D439" s="7"/>
      <c r="E439" s="7"/>
      <c r="F439" s="7"/>
      <c r="G439" s="7"/>
      <c r="H439" s="7"/>
      <c r="I439" s="7"/>
      <c r="J439" s="7"/>
      <c r="K439" s="7"/>
      <c r="L439" s="7"/>
      <c r="M439" s="7"/>
    </row>
    <row r="440" spans="1:13" ht="14.25" customHeight="1" x14ac:dyDescent="0.25">
      <c r="A440" s="7"/>
      <c r="B440" s="7"/>
      <c r="C440" s="7"/>
      <c r="D440" s="7"/>
      <c r="E440" s="7"/>
      <c r="F440" s="7"/>
      <c r="G440" s="7"/>
      <c r="H440" s="7"/>
      <c r="I440" s="7"/>
      <c r="J440" s="7"/>
      <c r="K440" s="7"/>
      <c r="L440" s="7"/>
      <c r="M440" s="7"/>
    </row>
    <row r="441" spans="1:13" ht="14.25" customHeight="1" x14ac:dyDescent="0.25">
      <c r="A441" s="7"/>
      <c r="B441" s="7"/>
      <c r="C441" s="7"/>
      <c r="D441" s="7"/>
      <c r="E441" s="7"/>
      <c r="F441" s="7"/>
      <c r="G441" s="7"/>
      <c r="H441" s="7"/>
      <c r="I441" s="7"/>
      <c r="J441" s="7"/>
      <c r="K441" s="7"/>
      <c r="L441" s="7"/>
      <c r="M441" s="7"/>
    </row>
    <row r="442" spans="1:13" ht="14.25" customHeight="1" x14ac:dyDescent="0.25">
      <c r="A442" s="7"/>
      <c r="B442" s="7"/>
      <c r="C442" s="7"/>
      <c r="D442" s="7"/>
      <c r="E442" s="7"/>
      <c r="F442" s="7"/>
      <c r="G442" s="7"/>
      <c r="H442" s="7"/>
      <c r="I442" s="7"/>
      <c r="J442" s="7"/>
      <c r="K442" s="7"/>
      <c r="L442" s="7"/>
      <c r="M442" s="7"/>
    </row>
    <row r="443" spans="1:13" ht="14.25" customHeight="1" x14ac:dyDescent="0.25">
      <c r="A443" s="7"/>
      <c r="B443" s="7"/>
      <c r="C443" s="7"/>
      <c r="D443" s="7"/>
      <c r="E443" s="7"/>
      <c r="F443" s="7"/>
      <c r="G443" s="7"/>
      <c r="H443" s="7"/>
      <c r="I443" s="7"/>
      <c r="J443" s="7"/>
      <c r="K443" s="7"/>
      <c r="L443" s="7"/>
      <c r="M443" s="7"/>
    </row>
    <row r="444" spans="1:13" ht="14.25" customHeight="1" x14ac:dyDescent="0.25">
      <c r="A444" s="7"/>
      <c r="B444" s="7"/>
      <c r="C444" s="7"/>
      <c r="D444" s="7"/>
      <c r="E444" s="7"/>
      <c r="F444" s="7"/>
      <c r="G444" s="7"/>
      <c r="H444" s="7"/>
      <c r="I444" s="7"/>
      <c r="J444" s="7"/>
      <c r="K444" s="7"/>
      <c r="L444" s="7"/>
      <c r="M444" s="7"/>
    </row>
    <row r="445" spans="1:13" ht="14.25" customHeight="1" x14ac:dyDescent="0.25">
      <c r="A445" s="7"/>
      <c r="B445" s="7"/>
      <c r="C445" s="7"/>
      <c r="D445" s="7"/>
      <c r="E445" s="7"/>
      <c r="F445" s="7"/>
      <c r="G445" s="7"/>
      <c r="H445" s="7"/>
      <c r="I445" s="7"/>
      <c r="J445" s="7"/>
      <c r="K445" s="7"/>
      <c r="L445" s="7"/>
      <c r="M445" s="7"/>
    </row>
    <row r="446" spans="1:13" ht="14.25" customHeight="1" x14ac:dyDescent="0.25">
      <c r="A446" s="7"/>
      <c r="B446" s="7"/>
      <c r="C446" s="7"/>
      <c r="D446" s="7"/>
      <c r="E446" s="7"/>
      <c r="F446" s="7"/>
      <c r="G446" s="7"/>
      <c r="H446" s="7"/>
      <c r="I446" s="7"/>
      <c r="J446" s="7"/>
      <c r="K446" s="7"/>
      <c r="L446" s="7"/>
      <c r="M446" s="7"/>
    </row>
    <row r="447" spans="1:13" ht="14.25" customHeight="1" x14ac:dyDescent="0.25">
      <c r="A447" s="7"/>
      <c r="B447" s="7"/>
      <c r="C447" s="7"/>
      <c r="D447" s="7"/>
      <c r="E447" s="7"/>
      <c r="F447" s="7"/>
      <c r="G447" s="7"/>
      <c r="H447" s="7"/>
      <c r="I447" s="7"/>
      <c r="J447" s="7"/>
      <c r="K447" s="7"/>
      <c r="L447" s="7"/>
      <c r="M447" s="7"/>
    </row>
    <row r="448" spans="1:13" ht="14.25" customHeight="1" x14ac:dyDescent="0.25">
      <c r="A448" s="7"/>
      <c r="B448" s="7"/>
      <c r="C448" s="7"/>
      <c r="D448" s="7"/>
      <c r="E448" s="7"/>
      <c r="F448" s="7"/>
      <c r="G448" s="7"/>
      <c r="H448" s="7"/>
      <c r="I448" s="7"/>
      <c r="J448" s="7"/>
      <c r="K448" s="7"/>
      <c r="L448" s="7"/>
      <c r="M448" s="7"/>
    </row>
    <row r="449" spans="1:13" ht="14.25" customHeight="1" x14ac:dyDescent="0.25">
      <c r="A449" s="7"/>
      <c r="B449" s="7"/>
      <c r="C449" s="7"/>
      <c r="D449" s="7"/>
      <c r="E449" s="7"/>
      <c r="F449" s="7"/>
      <c r="G449" s="7"/>
      <c r="H449" s="7"/>
      <c r="I449" s="7"/>
      <c r="J449" s="7"/>
      <c r="K449" s="7"/>
      <c r="L449" s="7"/>
      <c r="M449" s="7"/>
    </row>
    <row r="450" spans="1:13" ht="14.25" customHeight="1" x14ac:dyDescent="0.25">
      <c r="A450" s="7"/>
      <c r="B450" s="7"/>
      <c r="C450" s="7"/>
      <c r="D450" s="7"/>
      <c r="E450" s="7"/>
      <c r="F450" s="7"/>
      <c r="G450" s="7"/>
      <c r="H450" s="7"/>
      <c r="I450" s="7"/>
      <c r="J450" s="7"/>
      <c r="K450" s="7"/>
      <c r="L450" s="7"/>
      <c r="M450" s="7"/>
    </row>
    <row r="451" spans="1:13" ht="14.25" customHeight="1" x14ac:dyDescent="0.25">
      <c r="A451" s="7"/>
      <c r="B451" s="7"/>
      <c r="C451" s="7"/>
      <c r="D451" s="7"/>
      <c r="E451" s="7"/>
      <c r="F451" s="7"/>
      <c r="G451" s="7"/>
      <c r="H451" s="7"/>
      <c r="I451" s="7"/>
      <c r="J451" s="7"/>
      <c r="K451" s="7"/>
      <c r="L451" s="7"/>
      <c r="M451" s="7"/>
    </row>
    <row r="452" spans="1:13" ht="14.25" customHeight="1" x14ac:dyDescent="0.25">
      <c r="A452" s="7"/>
      <c r="B452" s="7"/>
      <c r="C452" s="7"/>
      <c r="D452" s="7"/>
      <c r="E452" s="7"/>
      <c r="F452" s="7"/>
      <c r="G452" s="7"/>
      <c r="H452" s="7"/>
      <c r="I452" s="7"/>
      <c r="J452" s="7"/>
      <c r="K452" s="7"/>
      <c r="L452" s="7"/>
      <c r="M452" s="7"/>
    </row>
    <row r="453" spans="1:13" ht="14.25" customHeight="1" x14ac:dyDescent="0.25">
      <c r="A453" s="7"/>
      <c r="B453" s="7"/>
      <c r="C453" s="7"/>
      <c r="D453" s="7"/>
      <c r="E453" s="7"/>
      <c r="F453" s="7"/>
      <c r="G453" s="7"/>
      <c r="H453" s="7"/>
      <c r="I453" s="7"/>
      <c r="J453" s="7"/>
      <c r="K453" s="7"/>
      <c r="L453" s="7"/>
      <c r="M453" s="7"/>
    </row>
    <row r="454" spans="1:13" ht="14.25" customHeight="1" x14ac:dyDescent="0.25">
      <c r="A454" s="7"/>
      <c r="B454" s="7"/>
      <c r="C454" s="7"/>
      <c r="D454" s="7"/>
      <c r="E454" s="7"/>
      <c r="F454" s="7"/>
      <c r="G454" s="7"/>
      <c r="H454" s="7"/>
      <c r="I454" s="7"/>
      <c r="J454" s="7"/>
      <c r="K454" s="7"/>
      <c r="L454" s="7"/>
      <c r="M454" s="7"/>
    </row>
    <row r="455" spans="1:13" ht="14.25" customHeight="1" x14ac:dyDescent="0.25">
      <c r="A455" s="7"/>
      <c r="B455" s="7"/>
      <c r="C455" s="7"/>
      <c r="D455" s="7"/>
      <c r="E455" s="7"/>
      <c r="F455" s="7"/>
      <c r="G455" s="7"/>
      <c r="H455" s="7"/>
      <c r="I455" s="7"/>
      <c r="J455" s="7"/>
      <c r="K455" s="7"/>
      <c r="L455" s="7"/>
      <c r="M455" s="7"/>
    </row>
    <row r="456" spans="1:13" ht="14.25" customHeight="1" x14ac:dyDescent="0.25">
      <c r="A456" s="7"/>
      <c r="B456" s="7"/>
      <c r="C456" s="7"/>
      <c r="D456" s="7"/>
      <c r="E456" s="7"/>
      <c r="F456" s="7"/>
      <c r="G456" s="7"/>
      <c r="H456" s="7"/>
      <c r="I456" s="7"/>
      <c r="J456" s="7"/>
      <c r="K456" s="7"/>
      <c r="L456" s="7"/>
      <c r="M456" s="7"/>
    </row>
    <row r="457" spans="1:13" ht="14.25" customHeight="1" x14ac:dyDescent="0.25">
      <c r="A457" s="7"/>
      <c r="B457" s="7"/>
      <c r="C457" s="7"/>
      <c r="D457" s="7"/>
      <c r="E457" s="7"/>
      <c r="F457" s="7"/>
      <c r="G457" s="7"/>
      <c r="H457" s="7"/>
      <c r="I457" s="7"/>
      <c r="J457" s="7"/>
      <c r="K457" s="7"/>
      <c r="L457" s="7"/>
      <c r="M457" s="7"/>
    </row>
    <row r="458" spans="1:13" ht="14.25" customHeight="1" x14ac:dyDescent="0.25">
      <c r="A458" s="7"/>
      <c r="B458" s="7"/>
      <c r="C458" s="7"/>
      <c r="D458" s="7"/>
      <c r="E458" s="7"/>
      <c r="F458" s="7"/>
      <c r="G458" s="7"/>
      <c r="H458" s="7"/>
      <c r="I458" s="7"/>
      <c r="J458" s="7"/>
      <c r="K458" s="7"/>
      <c r="L458" s="7"/>
      <c r="M458" s="7"/>
    </row>
    <row r="459" spans="1:13" ht="14.25" customHeight="1" x14ac:dyDescent="0.25">
      <c r="A459" s="7"/>
      <c r="B459" s="7"/>
      <c r="C459" s="7"/>
      <c r="D459" s="7"/>
      <c r="E459" s="7"/>
      <c r="F459" s="7"/>
      <c r="G459" s="7"/>
      <c r="H459" s="7"/>
      <c r="I459" s="7"/>
      <c r="J459" s="7"/>
      <c r="K459" s="7"/>
      <c r="L459" s="7"/>
      <c r="M459" s="7"/>
    </row>
    <row r="460" spans="1:13" ht="14.25" customHeight="1" x14ac:dyDescent="0.25">
      <c r="A460" s="7"/>
      <c r="B460" s="7"/>
      <c r="C460" s="7"/>
      <c r="D460" s="7"/>
      <c r="E460" s="7"/>
      <c r="F460" s="7"/>
      <c r="G460" s="7"/>
      <c r="H460" s="7"/>
      <c r="I460" s="7"/>
      <c r="J460" s="7"/>
      <c r="K460" s="7"/>
      <c r="L460" s="7"/>
      <c r="M460" s="7"/>
    </row>
    <row r="461" spans="1:13" ht="14.25" customHeight="1" x14ac:dyDescent="0.25">
      <c r="A461" s="7"/>
      <c r="B461" s="7"/>
      <c r="C461" s="7"/>
      <c r="D461" s="7"/>
      <c r="E461" s="7"/>
      <c r="F461" s="7"/>
      <c r="G461" s="7"/>
      <c r="H461" s="7"/>
      <c r="I461" s="7"/>
      <c r="J461" s="7"/>
      <c r="K461" s="7"/>
      <c r="L461" s="7"/>
      <c r="M461" s="7"/>
    </row>
    <row r="462" spans="1:13" ht="14.25" customHeight="1" x14ac:dyDescent="0.25">
      <c r="A462" s="7"/>
      <c r="B462" s="7"/>
      <c r="C462" s="7"/>
      <c r="D462" s="7"/>
      <c r="E462" s="7"/>
      <c r="F462" s="7"/>
      <c r="G462" s="7"/>
      <c r="H462" s="7"/>
      <c r="I462" s="7"/>
      <c r="J462" s="7"/>
      <c r="K462" s="7"/>
      <c r="L462" s="7"/>
      <c r="M462" s="7"/>
    </row>
    <row r="463" spans="1:13" ht="14.25" customHeight="1" x14ac:dyDescent="0.25">
      <c r="A463" s="7"/>
      <c r="B463" s="7"/>
      <c r="C463" s="7"/>
      <c r="D463" s="7"/>
      <c r="E463" s="7"/>
      <c r="F463" s="7"/>
      <c r="G463" s="7"/>
      <c r="H463" s="7"/>
      <c r="I463" s="7"/>
      <c r="J463" s="7"/>
      <c r="K463" s="7"/>
      <c r="L463" s="7"/>
      <c r="M463" s="7"/>
    </row>
    <row r="464" spans="1:13" ht="14.25" customHeight="1" x14ac:dyDescent="0.25">
      <c r="A464" s="7"/>
      <c r="B464" s="7"/>
      <c r="C464" s="7"/>
      <c r="D464" s="7"/>
      <c r="E464" s="7"/>
      <c r="F464" s="7"/>
      <c r="G464" s="7"/>
      <c r="H464" s="7"/>
      <c r="I464" s="7"/>
      <c r="J464" s="7"/>
      <c r="K464" s="7"/>
      <c r="L464" s="7"/>
      <c r="M464" s="7"/>
    </row>
    <row r="465" spans="1:13" ht="14.25" customHeight="1" x14ac:dyDescent="0.25">
      <c r="A465" s="7"/>
      <c r="B465" s="7"/>
      <c r="C465" s="7"/>
      <c r="D465" s="7"/>
      <c r="E465" s="7"/>
      <c r="F465" s="7"/>
      <c r="G465" s="7"/>
      <c r="H465" s="7"/>
      <c r="I465" s="7"/>
      <c r="J465" s="7"/>
      <c r="K465" s="7"/>
      <c r="L465" s="7"/>
      <c r="M465" s="7"/>
    </row>
    <row r="466" spans="1:13" ht="14.25" customHeight="1" x14ac:dyDescent="0.25">
      <c r="A466" s="7"/>
      <c r="B466" s="7"/>
      <c r="C466" s="7"/>
      <c r="D466" s="7"/>
      <c r="E466" s="7"/>
      <c r="F466" s="7"/>
      <c r="G466" s="7"/>
      <c r="H466" s="7"/>
      <c r="I466" s="7"/>
      <c r="J466" s="7"/>
      <c r="K466" s="7"/>
      <c r="L466" s="7"/>
      <c r="M466" s="7"/>
    </row>
    <row r="467" spans="1:13" ht="14.25" customHeight="1" x14ac:dyDescent="0.25">
      <c r="A467" s="7"/>
      <c r="B467" s="7"/>
      <c r="C467" s="7"/>
      <c r="D467" s="7"/>
      <c r="E467" s="7"/>
      <c r="F467" s="7"/>
      <c r="G467" s="7"/>
      <c r="H467" s="7"/>
      <c r="I467" s="7"/>
      <c r="J467" s="7"/>
      <c r="K467" s="7"/>
      <c r="L467" s="7"/>
      <c r="M467" s="7"/>
    </row>
    <row r="468" spans="1:13" ht="14.25" customHeight="1" x14ac:dyDescent="0.25">
      <c r="A468" s="7"/>
      <c r="B468" s="7"/>
      <c r="C468" s="7"/>
      <c r="D468" s="7"/>
      <c r="E468" s="7"/>
      <c r="F468" s="7"/>
      <c r="G468" s="7"/>
      <c r="H468" s="7"/>
      <c r="I468" s="7"/>
      <c r="J468" s="7"/>
      <c r="K468" s="7"/>
      <c r="L468" s="7"/>
      <c r="M468" s="7"/>
    </row>
    <row r="469" spans="1:13" ht="14.25" customHeight="1" x14ac:dyDescent="0.25">
      <c r="A469" s="7"/>
      <c r="B469" s="7"/>
      <c r="C469" s="7"/>
      <c r="D469" s="7"/>
      <c r="E469" s="7"/>
      <c r="F469" s="7"/>
      <c r="G469" s="7"/>
      <c r="H469" s="7"/>
      <c r="I469" s="7"/>
      <c r="J469" s="7"/>
      <c r="K469" s="7"/>
      <c r="L469" s="7"/>
      <c r="M469" s="7"/>
    </row>
    <row r="470" spans="1:13" ht="14.25" customHeight="1" x14ac:dyDescent="0.25">
      <c r="A470" s="7"/>
      <c r="B470" s="7"/>
      <c r="C470" s="7"/>
      <c r="D470" s="7"/>
      <c r="E470" s="7"/>
      <c r="F470" s="7"/>
      <c r="G470" s="7"/>
      <c r="H470" s="7"/>
      <c r="I470" s="7"/>
      <c r="J470" s="7"/>
      <c r="K470" s="7"/>
      <c r="L470" s="7"/>
      <c r="M470" s="7"/>
    </row>
    <row r="471" spans="1:13" ht="14.25" customHeight="1" x14ac:dyDescent="0.25">
      <c r="A471" s="7"/>
      <c r="B471" s="7"/>
      <c r="C471" s="7"/>
      <c r="D471" s="7"/>
      <c r="E471" s="7"/>
      <c r="F471" s="7"/>
      <c r="G471" s="7"/>
      <c r="H471" s="7"/>
      <c r="I471" s="7"/>
      <c r="J471" s="7"/>
      <c r="K471" s="7"/>
      <c r="L471" s="7"/>
      <c r="M471" s="7"/>
    </row>
    <row r="472" spans="1:13" ht="14.25" customHeight="1" x14ac:dyDescent="0.25">
      <c r="A472" s="7"/>
      <c r="B472" s="7"/>
      <c r="C472" s="7"/>
      <c r="D472" s="7"/>
      <c r="E472" s="7"/>
      <c r="F472" s="7"/>
      <c r="G472" s="7"/>
      <c r="H472" s="7"/>
      <c r="I472" s="7"/>
      <c r="J472" s="7"/>
      <c r="K472" s="7"/>
      <c r="L472" s="7"/>
      <c r="M472" s="7"/>
    </row>
    <row r="473" spans="1:13" ht="14.25" customHeight="1" x14ac:dyDescent="0.25">
      <c r="A473" s="7"/>
      <c r="B473" s="7"/>
      <c r="C473" s="7"/>
      <c r="D473" s="7"/>
      <c r="E473" s="7"/>
      <c r="F473" s="7"/>
      <c r="G473" s="7"/>
      <c r="H473" s="7"/>
      <c r="I473" s="7"/>
      <c r="J473" s="7"/>
      <c r="K473" s="7"/>
      <c r="L473" s="7"/>
      <c r="M473" s="7"/>
    </row>
    <row r="474" spans="1:13" ht="14.25" customHeight="1" x14ac:dyDescent="0.25">
      <c r="A474" s="7"/>
      <c r="B474" s="7"/>
      <c r="C474" s="7"/>
      <c r="D474" s="7"/>
      <c r="E474" s="7"/>
      <c r="F474" s="7"/>
      <c r="G474" s="7"/>
      <c r="H474" s="7"/>
      <c r="I474" s="7"/>
      <c r="J474" s="7"/>
      <c r="K474" s="7"/>
      <c r="L474" s="7"/>
      <c r="M474" s="7"/>
    </row>
    <row r="475" spans="1:13" ht="14.25" customHeight="1" x14ac:dyDescent="0.25">
      <c r="A475" s="7"/>
      <c r="B475" s="7"/>
      <c r="C475" s="7"/>
      <c r="D475" s="7"/>
      <c r="E475" s="7"/>
      <c r="F475" s="7"/>
      <c r="G475" s="7"/>
      <c r="H475" s="7"/>
      <c r="I475" s="7"/>
      <c r="J475" s="7"/>
      <c r="K475" s="7"/>
      <c r="L475" s="7"/>
      <c r="M475" s="7"/>
    </row>
    <row r="476" spans="1:13" ht="14.25" customHeight="1" x14ac:dyDescent="0.25">
      <c r="A476" s="7"/>
      <c r="B476" s="7"/>
      <c r="C476" s="7"/>
      <c r="D476" s="7"/>
      <c r="E476" s="7"/>
      <c r="F476" s="7"/>
      <c r="G476" s="7"/>
      <c r="H476" s="7"/>
      <c r="I476" s="7"/>
      <c r="J476" s="7"/>
      <c r="K476" s="7"/>
      <c r="L476" s="7"/>
      <c r="M476" s="7"/>
    </row>
    <row r="477" spans="1:13" ht="14.25" customHeight="1" x14ac:dyDescent="0.25">
      <c r="A477" s="7"/>
      <c r="B477" s="7"/>
      <c r="C477" s="7"/>
      <c r="D477" s="7"/>
      <c r="E477" s="7"/>
      <c r="F477" s="7"/>
      <c r="G477" s="7"/>
      <c r="H477" s="7"/>
      <c r="I477" s="7"/>
      <c r="J477" s="7"/>
      <c r="K477" s="7"/>
      <c r="L477" s="7"/>
      <c r="M477" s="7"/>
    </row>
    <row r="478" spans="1:13" ht="14.25" customHeight="1" x14ac:dyDescent="0.25">
      <c r="A478" s="7"/>
      <c r="B478" s="7"/>
      <c r="C478" s="7"/>
      <c r="D478" s="7"/>
      <c r="E478" s="7"/>
      <c r="F478" s="7"/>
      <c r="G478" s="7"/>
      <c r="H478" s="7"/>
      <c r="I478" s="7"/>
      <c r="J478" s="7"/>
      <c r="K478" s="7"/>
      <c r="L478" s="7"/>
      <c r="M478" s="7"/>
    </row>
    <row r="479" spans="1:13" ht="14.25" customHeight="1" x14ac:dyDescent="0.25">
      <c r="A479" s="7"/>
      <c r="B479" s="7"/>
      <c r="C479" s="7"/>
      <c r="D479" s="7"/>
      <c r="E479" s="7"/>
      <c r="F479" s="7"/>
      <c r="G479" s="7"/>
      <c r="H479" s="7"/>
      <c r="I479" s="7"/>
      <c r="J479" s="7"/>
      <c r="K479" s="7"/>
      <c r="L479" s="7"/>
      <c r="M479" s="7"/>
    </row>
    <row r="480" spans="1:13" ht="14.25" customHeight="1" x14ac:dyDescent="0.25">
      <c r="A480" s="7"/>
      <c r="B480" s="7"/>
      <c r="C480" s="7"/>
      <c r="D480" s="7"/>
      <c r="E480" s="7"/>
      <c r="F480" s="7"/>
      <c r="G480" s="7"/>
      <c r="H480" s="7"/>
      <c r="I480" s="7"/>
      <c r="J480" s="7"/>
      <c r="K480" s="7"/>
      <c r="L480" s="7"/>
      <c r="M480" s="7"/>
    </row>
    <row r="481" spans="1:13" ht="14.25" customHeight="1" x14ac:dyDescent="0.25">
      <c r="A481" s="7"/>
      <c r="B481" s="7"/>
      <c r="C481" s="7"/>
      <c r="D481" s="7"/>
      <c r="E481" s="7"/>
      <c r="F481" s="7"/>
      <c r="G481" s="7"/>
      <c r="H481" s="7"/>
      <c r="I481" s="7"/>
      <c r="J481" s="7"/>
      <c r="K481" s="7"/>
      <c r="L481" s="7"/>
      <c r="M481" s="7"/>
    </row>
    <row r="482" spans="1:13" ht="14.25" customHeight="1" x14ac:dyDescent="0.25">
      <c r="A482" s="7"/>
      <c r="B482" s="7"/>
      <c r="C482" s="7"/>
      <c r="D482" s="7"/>
      <c r="E482" s="7"/>
      <c r="F482" s="7"/>
      <c r="G482" s="7"/>
      <c r="H482" s="7"/>
      <c r="I482" s="7"/>
      <c r="J482" s="7"/>
      <c r="K482" s="7"/>
      <c r="L482" s="7"/>
      <c r="M482" s="7"/>
    </row>
    <row r="483" spans="1:13" ht="14.25" customHeight="1" x14ac:dyDescent="0.25">
      <c r="A483" s="7"/>
      <c r="B483" s="7"/>
      <c r="C483" s="7"/>
      <c r="D483" s="7"/>
      <c r="E483" s="7"/>
      <c r="F483" s="7"/>
      <c r="G483" s="7"/>
      <c r="H483" s="7"/>
      <c r="I483" s="7"/>
      <c r="J483" s="7"/>
      <c r="K483" s="7"/>
      <c r="L483" s="7"/>
      <c r="M483" s="7"/>
    </row>
    <row r="484" spans="1:13" ht="14.25" customHeight="1" x14ac:dyDescent="0.25">
      <c r="A484" s="7"/>
      <c r="B484" s="7"/>
      <c r="C484" s="7"/>
      <c r="D484" s="7"/>
      <c r="E484" s="7"/>
      <c r="F484" s="7"/>
      <c r="G484" s="7"/>
      <c r="H484" s="7"/>
      <c r="I484" s="7"/>
      <c r="J484" s="7"/>
      <c r="K484" s="7"/>
      <c r="L484" s="7"/>
      <c r="M484" s="7"/>
    </row>
    <row r="485" spans="1:13" ht="14.25" customHeight="1" x14ac:dyDescent="0.25">
      <c r="A485" s="7"/>
      <c r="B485" s="7"/>
      <c r="C485" s="7"/>
      <c r="D485" s="7"/>
      <c r="E485" s="7"/>
      <c r="F485" s="7"/>
      <c r="G485" s="7"/>
      <c r="H485" s="7"/>
      <c r="I485" s="7"/>
      <c r="J485" s="7"/>
      <c r="K485" s="7"/>
      <c r="L485" s="7"/>
      <c r="M485" s="7"/>
    </row>
    <row r="486" spans="1:13" ht="14.25" customHeight="1" x14ac:dyDescent="0.25">
      <c r="A486" s="7"/>
      <c r="B486" s="7"/>
      <c r="C486" s="7"/>
      <c r="D486" s="7"/>
      <c r="E486" s="7"/>
      <c r="F486" s="7"/>
      <c r="G486" s="7"/>
      <c r="H486" s="7"/>
      <c r="I486" s="7"/>
      <c r="J486" s="7"/>
      <c r="K486" s="7"/>
      <c r="L486" s="7"/>
      <c r="M486" s="7"/>
    </row>
    <row r="487" spans="1:13" ht="14.25" customHeight="1" x14ac:dyDescent="0.25">
      <c r="A487" s="7"/>
      <c r="B487" s="7"/>
      <c r="C487" s="7"/>
      <c r="D487" s="7"/>
      <c r="E487" s="7"/>
      <c r="F487" s="7"/>
      <c r="G487" s="7"/>
      <c r="H487" s="7"/>
      <c r="I487" s="7"/>
      <c r="J487" s="7"/>
      <c r="K487" s="7"/>
      <c r="L487" s="7"/>
      <c r="M487" s="7"/>
    </row>
    <row r="488" spans="1:13" ht="14.25" customHeight="1" x14ac:dyDescent="0.25">
      <c r="A488" s="7"/>
      <c r="B488" s="7"/>
      <c r="C488" s="7"/>
      <c r="D488" s="7"/>
      <c r="E488" s="7"/>
      <c r="F488" s="7"/>
      <c r="G488" s="7"/>
      <c r="H488" s="7"/>
      <c r="I488" s="7"/>
      <c r="J488" s="7"/>
      <c r="K488" s="7"/>
      <c r="L488" s="7"/>
      <c r="M488" s="7"/>
    </row>
    <row r="489" spans="1:13" ht="14.25" customHeight="1" x14ac:dyDescent="0.25">
      <c r="A489" s="7"/>
      <c r="B489" s="7"/>
      <c r="C489" s="7"/>
      <c r="D489" s="7"/>
      <c r="E489" s="7"/>
      <c r="F489" s="7"/>
      <c r="G489" s="7"/>
      <c r="H489" s="7"/>
      <c r="I489" s="7"/>
      <c r="J489" s="7"/>
      <c r="K489" s="7"/>
      <c r="L489" s="7"/>
      <c r="M489" s="7"/>
    </row>
    <row r="490" spans="1:13" ht="14.25" customHeight="1" x14ac:dyDescent="0.25">
      <c r="A490" s="7"/>
      <c r="B490" s="7"/>
      <c r="C490" s="7"/>
      <c r="D490" s="7"/>
      <c r="E490" s="7"/>
      <c r="F490" s="7"/>
      <c r="G490" s="7"/>
      <c r="H490" s="7"/>
      <c r="I490" s="7"/>
      <c r="J490" s="7"/>
      <c r="K490" s="7"/>
      <c r="L490" s="7"/>
      <c r="M490" s="7"/>
    </row>
    <row r="491" spans="1:13" ht="14.25" customHeight="1" x14ac:dyDescent="0.25">
      <c r="A491" s="7"/>
      <c r="B491" s="7"/>
      <c r="C491" s="7"/>
      <c r="D491" s="7"/>
      <c r="E491" s="7"/>
      <c r="F491" s="7"/>
      <c r="G491" s="7"/>
      <c r="H491" s="7"/>
      <c r="I491" s="7"/>
      <c r="J491" s="7"/>
      <c r="K491" s="7"/>
      <c r="L491" s="7"/>
      <c r="M491" s="7"/>
    </row>
    <row r="492" spans="1:13" ht="14.25" customHeight="1" x14ac:dyDescent="0.25">
      <c r="A492" s="7"/>
      <c r="B492" s="7"/>
      <c r="C492" s="7"/>
      <c r="D492" s="7"/>
      <c r="E492" s="7"/>
      <c r="F492" s="7"/>
      <c r="G492" s="7"/>
      <c r="H492" s="7"/>
      <c r="I492" s="7"/>
      <c r="J492" s="7"/>
      <c r="K492" s="7"/>
      <c r="L492" s="7"/>
      <c r="M492" s="7"/>
    </row>
    <row r="493" spans="1:13" ht="14.25" customHeight="1" x14ac:dyDescent="0.25">
      <c r="A493" s="7"/>
      <c r="B493" s="7"/>
      <c r="C493" s="7"/>
      <c r="D493" s="7"/>
      <c r="E493" s="7"/>
      <c r="F493" s="7"/>
      <c r="G493" s="7"/>
      <c r="H493" s="7"/>
      <c r="I493" s="7"/>
      <c r="J493" s="7"/>
      <c r="K493" s="7"/>
      <c r="L493" s="7"/>
      <c r="M493" s="7"/>
    </row>
    <row r="494" spans="1:13" ht="14.25" customHeight="1" x14ac:dyDescent="0.25">
      <c r="A494" s="7"/>
      <c r="B494" s="7"/>
      <c r="C494" s="7"/>
      <c r="D494" s="7"/>
      <c r="E494" s="7"/>
      <c r="F494" s="7"/>
      <c r="G494" s="7"/>
      <c r="H494" s="7"/>
      <c r="I494" s="7"/>
      <c r="J494" s="7"/>
      <c r="K494" s="7"/>
      <c r="L494" s="7"/>
      <c r="M494" s="7"/>
    </row>
    <row r="495" spans="1:13" ht="14.25" customHeight="1" x14ac:dyDescent="0.25">
      <c r="A495" s="7"/>
      <c r="B495" s="7"/>
      <c r="C495" s="7"/>
      <c r="D495" s="7"/>
      <c r="E495" s="7"/>
      <c r="F495" s="7"/>
      <c r="G495" s="7"/>
      <c r="H495" s="7"/>
      <c r="I495" s="7"/>
      <c r="J495" s="7"/>
      <c r="K495" s="7"/>
      <c r="L495" s="7"/>
      <c r="M495" s="7"/>
    </row>
    <row r="496" spans="1:13" ht="14.25" customHeight="1" x14ac:dyDescent="0.25">
      <c r="A496" s="7"/>
      <c r="B496" s="7"/>
      <c r="C496" s="7"/>
      <c r="D496" s="7"/>
      <c r="E496" s="7"/>
      <c r="F496" s="7"/>
      <c r="G496" s="7"/>
      <c r="H496" s="7"/>
      <c r="I496" s="7"/>
      <c r="J496" s="7"/>
      <c r="K496" s="7"/>
      <c r="L496" s="7"/>
      <c r="M496" s="7"/>
    </row>
    <row r="497" spans="1:13" ht="14.25" customHeight="1" x14ac:dyDescent="0.25">
      <c r="A497" s="7"/>
      <c r="B497" s="7"/>
      <c r="C497" s="7"/>
      <c r="D497" s="7"/>
      <c r="E497" s="7"/>
      <c r="F497" s="7"/>
      <c r="G497" s="7"/>
      <c r="H497" s="7"/>
      <c r="I497" s="7"/>
      <c r="J497" s="7"/>
      <c r="K497" s="7"/>
      <c r="L497" s="7"/>
      <c r="M497" s="7"/>
    </row>
    <row r="498" spans="1:13" ht="14.25" customHeight="1" x14ac:dyDescent="0.25">
      <c r="A498" s="7"/>
      <c r="B498" s="7"/>
      <c r="C498" s="7"/>
      <c r="D498" s="7"/>
      <c r="E498" s="7"/>
      <c r="F498" s="7"/>
      <c r="G498" s="7"/>
      <c r="H498" s="7"/>
      <c r="I498" s="7"/>
      <c r="J498" s="7"/>
      <c r="K498" s="7"/>
      <c r="L498" s="7"/>
      <c r="M498" s="7"/>
    </row>
    <row r="499" spans="1:13" ht="14.25" customHeight="1" x14ac:dyDescent="0.25">
      <c r="A499" s="7"/>
      <c r="B499" s="7"/>
      <c r="C499" s="7"/>
      <c r="D499" s="7"/>
      <c r="E499" s="7"/>
      <c r="F499" s="7"/>
      <c r="G499" s="7"/>
      <c r="H499" s="7"/>
      <c r="I499" s="7"/>
      <c r="J499" s="7"/>
      <c r="K499" s="7"/>
      <c r="L499" s="7"/>
      <c r="M499" s="7"/>
    </row>
    <row r="500" spans="1:13" ht="14.25" customHeight="1" x14ac:dyDescent="0.25">
      <c r="A500" s="7"/>
      <c r="B500" s="7"/>
      <c r="C500" s="7"/>
      <c r="D500" s="7"/>
      <c r="E500" s="7"/>
      <c r="F500" s="7"/>
      <c r="G500" s="7"/>
      <c r="H500" s="7"/>
      <c r="I500" s="7"/>
      <c r="J500" s="7"/>
      <c r="K500" s="7"/>
      <c r="L500" s="7"/>
      <c r="M500" s="7"/>
    </row>
    <row r="501" spans="1:13" ht="14.25" customHeight="1" x14ac:dyDescent="0.25">
      <c r="A501" s="7"/>
      <c r="B501" s="7"/>
      <c r="C501" s="7"/>
      <c r="D501" s="7"/>
      <c r="E501" s="7"/>
      <c r="F501" s="7"/>
      <c r="G501" s="7"/>
      <c r="H501" s="7"/>
      <c r="I501" s="7"/>
      <c r="J501" s="7"/>
      <c r="K501" s="7"/>
      <c r="L501" s="7"/>
      <c r="M501" s="7"/>
    </row>
    <row r="502" spans="1:13" ht="14.25" customHeight="1" x14ac:dyDescent="0.25">
      <c r="A502" s="7"/>
      <c r="B502" s="7"/>
      <c r="C502" s="7"/>
      <c r="D502" s="7"/>
      <c r="E502" s="7"/>
      <c r="F502" s="7"/>
      <c r="G502" s="7"/>
      <c r="H502" s="7"/>
      <c r="I502" s="7"/>
      <c r="J502" s="7"/>
      <c r="K502" s="7"/>
      <c r="L502" s="7"/>
      <c r="M502" s="7"/>
    </row>
    <row r="503" spans="1:13" ht="14.25" customHeight="1" x14ac:dyDescent="0.25">
      <c r="A503" s="7"/>
      <c r="B503" s="7"/>
      <c r="C503" s="7"/>
      <c r="D503" s="7"/>
      <c r="E503" s="7"/>
      <c r="F503" s="7"/>
      <c r="G503" s="7"/>
      <c r="H503" s="7"/>
      <c r="I503" s="7"/>
      <c r="J503" s="7"/>
      <c r="K503" s="7"/>
      <c r="L503" s="7"/>
      <c r="M503" s="7"/>
    </row>
    <row r="504" spans="1:13" ht="14.25" customHeight="1" x14ac:dyDescent="0.25">
      <c r="A504" s="7"/>
      <c r="B504" s="7"/>
      <c r="C504" s="7"/>
      <c r="D504" s="7"/>
      <c r="E504" s="7"/>
      <c r="F504" s="7"/>
      <c r="G504" s="7"/>
      <c r="H504" s="7"/>
      <c r="I504" s="7"/>
      <c r="J504" s="7"/>
      <c r="K504" s="7"/>
      <c r="L504" s="7"/>
      <c r="M504" s="7"/>
    </row>
    <row r="505" spans="1:13" ht="14.25" customHeight="1" x14ac:dyDescent="0.25">
      <c r="A505" s="7"/>
      <c r="B505" s="7"/>
      <c r="C505" s="7"/>
      <c r="D505" s="7"/>
      <c r="E505" s="7"/>
      <c r="F505" s="7"/>
      <c r="G505" s="7"/>
      <c r="H505" s="7"/>
      <c r="I505" s="7"/>
      <c r="J505" s="7"/>
      <c r="K505" s="7"/>
      <c r="L505" s="7"/>
      <c r="M505" s="7"/>
    </row>
    <row r="506" spans="1:13" ht="14.25" customHeight="1" x14ac:dyDescent="0.25">
      <c r="A506" s="7"/>
      <c r="B506" s="7"/>
      <c r="C506" s="7"/>
      <c r="D506" s="7"/>
      <c r="E506" s="7"/>
      <c r="F506" s="7"/>
      <c r="G506" s="7"/>
      <c r="H506" s="7"/>
      <c r="I506" s="7"/>
      <c r="J506" s="7"/>
      <c r="K506" s="7"/>
      <c r="L506" s="7"/>
      <c r="M506" s="7"/>
    </row>
    <row r="507" spans="1:13" ht="14.25" customHeight="1" x14ac:dyDescent="0.25">
      <c r="A507" s="7"/>
      <c r="B507" s="7"/>
      <c r="C507" s="7"/>
      <c r="D507" s="7"/>
      <c r="E507" s="7"/>
      <c r="F507" s="7"/>
      <c r="G507" s="7"/>
      <c r="H507" s="7"/>
      <c r="I507" s="7"/>
      <c r="J507" s="7"/>
      <c r="K507" s="7"/>
      <c r="L507" s="7"/>
      <c r="M507" s="7"/>
    </row>
    <row r="508" spans="1:13" ht="14.25" customHeight="1" x14ac:dyDescent="0.25">
      <c r="A508" s="7"/>
      <c r="B508" s="7"/>
      <c r="C508" s="7"/>
      <c r="D508" s="7"/>
      <c r="E508" s="7"/>
      <c r="F508" s="7"/>
      <c r="G508" s="7"/>
      <c r="H508" s="7"/>
      <c r="I508" s="7"/>
      <c r="J508" s="7"/>
      <c r="K508" s="7"/>
      <c r="L508" s="7"/>
      <c r="M508" s="7"/>
    </row>
    <row r="509" spans="1:13" ht="14.25" customHeight="1" x14ac:dyDescent="0.25">
      <c r="A509" s="7"/>
      <c r="B509" s="7"/>
      <c r="C509" s="7"/>
      <c r="D509" s="7"/>
      <c r="E509" s="7"/>
      <c r="F509" s="7"/>
      <c r="G509" s="7"/>
      <c r="H509" s="7"/>
      <c r="I509" s="7"/>
      <c r="J509" s="7"/>
      <c r="K509" s="7"/>
      <c r="L509" s="7"/>
      <c r="M509" s="7"/>
    </row>
    <row r="510" spans="1:13" ht="14.25" customHeight="1" x14ac:dyDescent="0.25">
      <c r="A510" s="7"/>
      <c r="B510" s="7"/>
      <c r="C510" s="7"/>
      <c r="D510" s="7"/>
      <c r="E510" s="7"/>
      <c r="F510" s="7"/>
      <c r="G510" s="7"/>
      <c r="H510" s="7"/>
      <c r="I510" s="7"/>
      <c r="J510" s="7"/>
      <c r="K510" s="7"/>
      <c r="L510" s="7"/>
      <c r="M510" s="7"/>
    </row>
    <row r="511" spans="1:13" ht="14.25" customHeight="1" x14ac:dyDescent="0.25">
      <c r="A511" s="7"/>
      <c r="B511" s="7"/>
      <c r="C511" s="7"/>
      <c r="D511" s="7"/>
      <c r="E511" s="7"/>
      <c r="F511" s="7"/>
      <c r="G511" s="7"/>
      <c r="H511" s="7"/>
      <c r="I511" s="7"/>
      <c r="J511" s="7"/>
      <c r="K511" s="7"/>
      <c r="L511" s="7"/>
      <c r="M511" s="7"/>
    </row>
    <row r="512" spans="1:13" ht="14.25" customHeight="1" x14ac:dyDescent="0.25">
      <c r="A512" s="7"/>
      <c r="B512" s="7"/>
      <c r="C512" s="7"/>
      <c r="D512" s="7"/>
      <c r="E512" s="7"/>
      <c r="F512" s="7"/>
      <c r="G512" s="7"/>
      <c r="H512" s="7"/>
      <c r="I512" s="7"/>
      <c r="J512" s="7"/>
      <c r="K512" s="7"/>
      <c r="L512" s="7"/>
      <c r="M512" s="7"/>
    </row>
    <row r="513" spans="1:13" ht="14.25" customHeight="1" x14ac:dyDescent="0.25">
      <c r="A513" s="7"/>
      <c r="B513" s="7"/>
      <c r="C513" s="7"/>
      <c r="D513" s="7"/>
      <c r="E513" s="7"/>
      <c r="F513" s="7"/>
      <c r="G513" s="7"/>
      <c r="H513" s="7"/>
      <c r="I513" s="7"/>
      <c r="J513" s="7"/>
      <c r="K513" s="7"/>
      <c r="L513" s="7"/>
      <c r="M513" s="7"/>
    </row>
    <row r="514" spans="1:13" ht="14.25" customHeight="1" x14ac:dyDescent="0.25">
      <c r="A514" s="7"/>
      <c r="B514" s="7"/>
      <c r="C514" s="7"/>
      <c r="D514" s="7"/>
      <c r="E514" s="7"/>
      <c r="F514" s="7"/>
      <c r="G514" s="7"/>
      <c r="H514" s="7"/>
      <c r="I514" s="7"/>
      <c r="J514" s="7"/>
      <c r="K514" s="7"/>
      <c r="L514" s="7"/>
      <c r="M514" s="7"/>
    </row>
    <row r="515" spans="1:13" ht="14.25" customHeight="1" x14ac:dyDescent="0.25">
      <c r="A515" s="7"/>
      <c r="B515" s="7"/>
      <c r="C515" s="7"/>
      <c r="D515" s="7"/>
      <c r="E515" s="7"/>
      <c r="F515" s="7"/>
      <c r="G515" s="7"/>
      <c r="H515" s="7"/>
      <c r="I515" s="7"/>
      <c r="J515" s="7"/>
      <c r="K515" s="7"/>
      <c r="L515" s="7"/>
      <c r="M515" s="7"/>
    </row>
    <row r="516" spans="1:13" ht="14.25" customHeight="1" x14ac:dyDescent="0.25">
      <c r="A516" s="7"/>
      <c r="B516" s="7"/>
      <c r="C516" s="7"/>
      <c r="D516" s="7"/>
      <c r="E516" s="7"/>
      <c r="F516" s="7"/>
      <c r="G516" s="7"/>
      <c r="H516" s="7"/>
      <c r="I516" s="7"/>
      <c r="J516" s="7"/>
      <c r="K516" s="7"/>
      <c r="L516" s="7"/>
      <c r="M516" s="7"/>
    </row>
    <row r="517" spans="1:13" ht="14.25" customHeight="1" x14ac:dyDescent="0.25">
      <c r="A517" s="7"/>
      <c r="B517" s="7"/>
      <c r="C517" s="7"/>
      <c r="D517" s="7"/>
      <c r="E517" s="7"/>
      <c r="F517" s="7"/>
      <c r="G517" s="7"/>
      <c r="H517" s="7"/>
      <c r="I517" s="7"/>
      <c r="J517" s="7"/>
      <c r="K517" s="7"/>
      <c r="L517" s="7"/>
      <c r="M517" s="7"/>
    </row>
    <row r="518" spans="1:13" ht="14.25" customHeight="1" x14ac:dyDescent="0.25">
      <c r="A518" s="7"/>
      <c r="B518" s="7"/>
      <c r="C518" s="7"/>
      <c r="D518" s="7"/>
      <c r="E518" s="7"/>
      <c r="F518" s="7"/>
      <c r="G518" s="7"/>
      <c r="H518" s="7"/>
      <c r="I518" s="7"/>
      <c r="J518" s="7"/>
      <c r="K518" s="7"/>
      <c r="L518" s="7"/>
      <c r="M518" s="7"/>
    </row>
    <row r="519" spans="1:13" ht="14.25" customHeight="1" x14ac:dyDescent="0.25">
      <c r="A519" s="7"/>
      <c r="B519" s="7"/>
      <c r="C519" s="7"/>
      <c r="D519" s="7"/>
      <c r="E519" s="7"/>
      <c r="F519" s="7"/>
      <c r="G519" s="7"/>
      <c r="H519" s="7"/>
      <c r="I519" s="7"/>
      <c r="J519" s="7"/>
      <c r="K519" s="7"/>
      <c r="L519" s="7"/>
      <c r="M519" s="7"/>
    </row>
    <row r="520" spans="1:13" ht="14.25" customHeight="1" x14ac:dyDescent="0.25">
      <c r="A520" s="7"/>
      <c r="B520" s="7"/>
      <c r="C520" s="7"/>
      <c r="D520" s="7"/>
      <c r="E520" s="7"/>
      <c r="F520" s="7"/>
      <c r="G520" s="7"/>
      <c r="H520" s="7"/>
      <c r="I520" s="7"/>
      <c r="J520" s="7"/>
      <c r="K520" s="7"/>
      <c r="L520" s="7"/>
      <c r="M520" s="7"/>
    </row>
    <row r="521" spans="1:13" ht="14.25" customHeight="1" x14ac:dyDescent="0.25">
      <c r="A521" s="7"/>
      <c r="B521" s="7"/>
      <c r="C521" s="7"/>
      <c r="D521" s="7"/>
      <c r="E521" s="7"/>
      <c r="F521" s="7"/>
      <c r="G521" s="7"/>
      <c r="H521" s="7"/>
      <c r="I521" s="7"/>
      <c r="J521" s="7"/>
      <c r="K521" s="7"/>
      <c r="L521" s="7"/>
      <c r="M521" s="7"/>
    </row>
    <row r="522" spans="1:13" ht="14.25" customHeight="1" x14ac:dyDescent="0.25">
      <c r="A522" s="7"/>
      <c r="B522" s="7"/>
      <c r="C522" s="7"/>
      <c r="D522" s="7"/>
      <c r="E522" s="7"/>
      <c r="F522" s="7"/>
      <c r="G522" s="7"/>
      <c r="H522" s="7"/>
      <c r="I522" s="7"/>
      <c r="J522" s="7"/>
      <c r="K522" s="7"/>
      <c r="L522" s="7"/>
      <c r="M522" s="7"/>
    </row>
    <row r="523" spans="1:13" ht="14.25" customHeight="1" x14ac:dyDescent="0.25">
      <c r="A523" s="7"/>
      <c r="B523" s="7"/>
      <c r="C523" s="7"/>
      <c r="D523" s="7"/>
      <c r="E523" s="7"/>
      <c r="F523" s="7"/>
      <c r="G523" s="7"/>
      <c r="H523" s="7"/>
      <c r="I523" s="7"/>
      <c r="J523" s="7"/>
      <c r="K523" s="7"/>
      <c r="L523" s="7"/>
      <c r="M523" s="7"/>
    </row>
    <row r="524" spans="1:13" ht="14.25" customHeight="1" x14ac:dyDescent="0.25">
      <c r="A524" s="7"/>
      <c r="B524" s="7"/>
      <c r="C524" s="7"/>
      <c r="D524" s="7"/>
      <c r="E524" s="7"/>
      <c r="F524" s="7"/>
      <c r="G524" s="7"/>
      <c r="H524" s="7"/>
      <c r="I524" s="7"/>
      <c r="J524" s="7"/>
      <c r="K524" s="7"/>
      <c r="L524" s="7"/>
      <c r="M524" s="7"/>
    </row>
    <row r="525" spans="1:13" ht="14.25" customHeight="1" x14ac:dyDescent="0.25">
      <c r="A525" s="7"/>
      <c r="B525" s="7"/>
      <c r="C525" s="7"/>
      <c r="D525" s="7"/>
      <c r="E525" s="7"/>
      <c r="F525" s="7"/>
      <c r="G525" s="7"/>
      <c r="H525" s="7"/>
      <c r="I525" s="7"/>
      <c r="J525" s="7"/>
      <c r="K525" s="7"/>
      <c r="L525" s="7"/>
      <c r="M525" s="7"/>
    </row>
    <row r="526" spans="1:13" ht="14.25" customHeight="1" x14ac:dyDescent="0.25">
      <c r="A526" s="7"/>
      <c r="B526" s="7"/>
      <c r="C526" s="7"/>
      <c r="D526" s="7"/>
      <c r="E526" s="7"/>
      <c r="F526" s="7"/>
      <c r="G526" s="7"/>
      <c r="H526" s="7"/>
      <c r="I526" s="7"/>
      <c r="J526" s="7"/>
      <c r="K526" s="7"/>
      <c r="L526" s="7"/>
      <c r="M526" s="7"/>
    </row>
    <row r="527" spans="1:13" ht="14.25" customHeight="1" x14ac:dyDescent="0.25">
      <c r="A527" s="7"/>
      <c r="B527" s="7"/>
      <c r="C527" s="7"/>
      <c r="D527" s="7"/>
      <c r="E527" s="7"/>
      <c r="F527" s="7"/>
      <c r="G527" s="7"/>
      <c r="H527" s="7"/>
      <c r="I527" s="7"/>
      <c r="J527" s="7"/>
      <c r="K527" s="7"/>
      <c r="L527" s="7"/>
      <c r="M527" s="7"/>
    </row>
    <row r="528" spans="1:13" ht="14.25" customHeight="1" x14ac:dyDescent="0.25">
      <c r="A528" s="7"/>
      <c r="B528" s="7"/>
      <c r="C528" s="7"/>
      <c r="D528" s="7"/>
      <c r="E528" s="7"/>
      <c r="F528" s="7"/>
      <c r="G528" s="7"/>
      <c r="H528" s="7"/>
      <c r="I528" s="7"/>
      <c r="J528" s="7"/>
      <c r="K528" s="7"/>
      <c r="L528" s="7"/>
      <c r="M528" s="7"/>
    </row>
    <row r="529" spans="1:13" ht="14.25" customHeight="1" x14ac:dyDescent="0.25">
      <c r="A529" s="7"/>
      <c r="B529" s="7"/>
      <c r="C529" s="7"/>
      <c r="D529" s="7"/>
      <c r="E529" s="7"/>
      <c r="F529" s="7"/>
      <c r="G529" s="7"/>
      <c r="H529" s="7"/>
      <c r="I529" s="7"/>
      <c r="J529" s="7"/>
      <c r="K529" s="7"/>
      <c r="L529" s="7"/>
      <c r="M529" s="7"/>
    </row>
    <row r="530" spans="1:13" ht="14.25" customHeight="1" x14ac:dyDescent="0.25">
      <c r="A530" s="7"/>
      <c r="B530" s="7"/>
      <c r="C530" s="7"/>
      <c r="D530" s="7"/>
      <c r="E530" s="7"/>
      <c r="F530" s="7"/>
      <c r="G530" s="7"/>
      <c r="H530" s="7"/>
      <c r="I530" s="7"/>
      <c r="J530" s="7"/>
      <c r="K530" s="7"/>
      <c r="L530" s="7"/>
      <c r="M530" s="7"/>
    </row>
    <row r="531" spans="1:13" ht="14.25" customHeight="1" x14ac:dyDescent="0.25">
      <c r="A531" s="7"/>
      <c r="B531" s="7"/>
      <c r="C531" s="7"/>
      <c r="D531" s="7"/>
      <c r="E531" s="7"/>
      <c r="F531" s="7"/>
      <c r="G531" s="7"/>
      <c r="H531" s="7"/>
      <c r="I531" s="7"/>
      <c r="J531" s="7"/>
      <c r="K531" s="7"/>
      <c r="L531" s="7"/>
      <c r="M531" s="7"/>
    </row>
    <row r="532" spans="1:13" ht="14.25" customHeight="1" x14ac:dyDescent="0.25">
      <c r="A532" s="7"/>
      <c r="B532" s="7"/>
      <c r="C532" s="7"/>
      <c r="D532" s="7"/>
      <c r="E532" s="7"/>
      <c r="F532" s="7"/>
      <c r="G532" s="7"/>
      <c r="H532" s="7"/>
      <c r="I532" s="7"/>
      <c r="J532" s="7"/>
      <c r="K532" s="7"/>
      <c r="L532" s="7"/>
      <c r="M532" s="7"/>
    </row>
    <row r="533" spans="1:13" ht="14.25" customHeight="1" x14ac:dyDescent="0.25">
      <c r="A533" s="7"/>
      <c r="B533" s="7"/>
      <c r="C533" s="7"/>
      <c r="D533" s="7"/>
      <c r="E533" s="7"/>
      <c r="F533" s="7"/>
      <c r="G533" s="7"/>
      <c r="H533" s="7"/>
      <c r="I533" s="7"/>
      <c r="J533" s="7"/>
      <c r="K533" s="7"/>
      <c r="L533" s="7"/>
      <c r="M533" s="7"/>
    </row>
    <row r="534" spans="1:13" ht="14.25" customHeight="1" x14ac:dyDescent="0.25">
      <c r="A534" s="7"/>
      <c r="B534" s="7"/>
      <c r="C534" s="7"/>
      <c r="D534" s="7"/>
      <c r="E534" s="7"/>
      <c r="F534" s="7"/>
      <c r="G534" s="7"/>
      <c r="H534" s="7"/>
      <c r="I534" s="7"/>
      <c r="J534" s="7"/>
      <c r="K534" s="7"/>
      <c r="L534" s="7"/>
      <c r="M534" s="7"/>
    </row>
    <row r="535" spans="1:13" ht="14.25" customHeight="1" x14ac:dyDescent="0.25">
      <c r="A535" s="7"/>
      <c r="B535" s="7"/>
      <c r="C535" s="7"/>
      <c r="D535" s="7"/>
      <c r="E535" s="7"/>
      <c r="F535" s="7"/>
      <c r="G535" s="7"/>
      <c r="H535" s="7"/>
      <c r="I535" s="7"/>
      <c r="J535" s="7"/>
      <c r="K535" s="7"/>
      <c r="L535" s="7"/>
      <c r="M535" s="7"/>
    </row>
    <row r="536" spans="1:13" ht="14.25" customHeight="1" x14ac:dyDescent="0.25">
      <c r="A536" s="7"/>
      <c r="B536" s="7"/>
      <c r="C536" s="7"/>
      <c r="D536" s="7"/>
      <c r="E536" s="7"/>
      <c r="F536" s="7"/>
      <c r="G536" s="7"/>
      <c r="H536" s="7"/>
      <c r="I536" s="7"/>
      <c r="J536" s="7"/>
      <c r="K536" s="7"/>
      <c r="L536" s="7"/>
      <c r="M536" s="7"/>
    </row>
    <row r="537" spans="1:13" ht="14.25" customHeight="1" x14ac:dyDescent="0.25">
      <c r="A537" s="7"/>
      <c r="B537" s="7"/>
      <c r="C537" s="7"/>
      <c r="D537" s="7"/>
      <c r="E537" s="7"/>
      <c r="F537" s="7"/>
      <c r="G537" s="7"/>
      <c r="H537" s="7"/>
      <c r="I537" s="7"/>
      <c r="J537" s="7"/>
      <c r="K537" s="7"/>
      <c r="L537" s="7"/>
      <c r="M537" s="7"/>
    </row>
    <row r="538" spans="1:13" ht="14.25" customHeight="1" x14ac:dyDescent="0.25">
      <c r="A538" s="7"/>
      <c r="B538" s="7"/>
      <c r="C538" s="7"/>
      <c r="D538" s="7"/>
      <c r="E538" s="7"/>
      <c r="F538" s="7"/>
      <c r="G538" s="7"/>
      <c r="H538" s="7"/>
      <c r="I538" s="7"/>
      <c r="J538" s="7"/>
      <c r="K538" s="7"/>
      <c r="L538" s="7"/>
      <c r="M538" s="7"/>
    </row>
    <row r="539" spans="1:13" ht="14.25" customHeight="1" x14ac:dyDescent="0.25">
      <c r="A539" s="7"/>
      <c r="B539" s="7"/>
      <c r="C539" s="7"/>
      <c r="D539" s="7"/>
      <c r="E539" s="7"/>
      <c r="F539" s="7"/>
      <c r="G539" s="7"/>
      <c r="H539" s="7"/>
      <c r="I539" s="7"/>
      <c r="J539" s="7"/>
      <c r="K539" s="7"/>
      <c r="L539" s="7"/>
      <c r="M539" s="7"/>
    </row>
    <row r="540" spans="1:13" ht="14.25" customHeight="1" x14ac:dyDescent="0.25">
      <c r="A540" s="7"/>
      <c r="B540" s="7"/>
      <c r="C540" s="7"/>
      <c r="D540" s="7"/>
      <c r="E540" s="7"/>
      <c r="F540" s="7"/>
      <c r="G540" s="7"/>
      <c r="H540" s="7"/>
      <c r="I540" s="7"/>
      <c r="J540" s="7"/>
      <c r="K540" s="7"/>
      <c r="L540" s="7"/>
      <c r="M540" s="7"/>
    </row>
    <row r="541" spans="1:13" ht="14.25" customHeight="1" x14ac:dyDescent="0.25">
      <c r="A541" s="7"/>
      <c r="B541" s="7"/>
      <c r="C541" s="7"/>
      <c r="D541" s="7"/>
      <c r="E541" s="7"/>
      <c r="F541" s="7"/>
      <c r="G541" s="7"/>
      <c r="H541" s="7"/>
      <c r="I541" s="7"/>
      <c r="J541" s="7"/>
      <c r="K541" s="7"/>
      <c r="L541" s="7"/>
      <c r="M541" s="7"/>
    </row>
    <row r="542" spans="1:13" ht="14.25" customHeight="1" x14ac:dyDescent="0.25">
      <c r="A542" s="7"/>
      <c r="B542" s="7"/>
      <c r="C542" s="7"/>
      <c r="D542" s="7"/>
      <c r="E542" s="7"/>
      <c r="F542" s="7"/>
      <c r="G542" s="7"/>
      <c r="H542" s="7"/>
      <c r="I542" s="7"/>
      <c r="J542" s="7"/>
      <c r="K542" s="7"/>
      <c r="L542" s="7"/>
      <c r="M542" s="7"/>
    </row>
    <row r="543" spans="1:13" ht="14.25" customHeight="1" x14ac:dyDescent="0.25">
      <c r="A543" s="7"/>
      <c r="B543" s="7"/>
      <c r="C543" s="7"/>
      <c r="D543" s="7"/>
      <c r="E543" s="7"/>
      <c r="F543" s="7"/>
      <c r="G543" s="7"/>
      <c r="H543" s="7"/>
      <c r="I543" s="7"/>
      <c r="J543" s="7"/>
      <c r="K543" s="7"/>
      <c r="L543" s="7"/>
      <c r="M543" s="7"/>
    </row>
    <row r="544" spans="1:13" ht="14.25" customHeight="1" x14ac:dyDescent="0.25">
      <c r="A544" s="7"/>
      <c r="B544" s="7"/>
      <c r="C544" s="7"/>
      <c r="D544" s="7"/>
      <c r="E544" s="7"/>
      <c r="F544" s="7"/>
      <c r="G544" s="7"/>
      <c r="H544" s="7"/>
      <c r="I544" s="7"/>
      <c r="J544" s="7"/>
      <c r="K544" s="7"/>
      <c r="L544" s="7"/>
      <c r="M544" s="7"/>
    </row>
    <row r="545" spans="1:13" ht="14.25" customHeight="1" x14ac:dyDescent="0.25">
      <c r="A545" s="7"/>
      <c r="B545" s="7"/>
      <c r="C545" s="7"/>
      <c r="D545" s="7"/>
      <c r="E545" s="7"/>
      <c r="F545" s="7"/>
      <c r="G545" s="7"/>
      <c r="H545" s="7"/>
      <c r="I545" s="7"/>
      <c r="J545" s="7"/>
      <c r="K545" s="7"/>
      <c r="L545" s="7"/>
      <c r="M545" s="7"/>
    </row>
    <row r="546" spans="1:13" ht="14.25" customHeight="1" x14ac:dyDescent="0.25">
      <c r="A546" s="7"/>
      <c r="B546" s="7"/>
      <c r="C546" s="7"/>
      <c r="D546" s="7"/>
      <c r="E546" s="7"/>
      <c r="F546" s="7"/>
      <c r="G546" s="7"/>
      <c r="H546" s="7"/>
      <c r="I546" s="7"/>
      <c r="J546" s="7"/>
      <c r="K546" s="7"/>
      <c r="L546" s="7"/>
      <c r="M546" s="7"/>
    </row>
    <row r="547" spans="1:13" ht="14.25" customHeight="1" x14ac:dyDescent="0.25">
      <c r="A547" s="7"/>
      <c r="B547" s="7"/>
      <c r="C547" s="7"/>
      <c r="D547" s="7"/>
      <c r="E547" s="7"/>
      <c r="F547" s="7"/>
      <c r="G547" s="7"/>
      <c r="H547" s="7"/>
      <c r="I547" s="7"/>
      <c r="J547" s="7"/>
      <c r="K547" s="7"/>
      <c r="L547" s="7"/>
      <c r="M547" s="7"/>
    </row>
    <row r="548" spans="1:13" ht="14.25" customHeight="1" x14ac:dyDescent="0.25">
      <c r="A548" s="7"/>
      <c r="B548" s="7"/>
      <c r="C548" s="7"/>
      <c r="D548" s="7"/>
      <c r="E548" s="7"/>
      <c r="F548" s="7"/>
      <c r="G548" s="7"/>
      <c r="H548" s="7"/>
      <c r="I548" s="7"/>
      <c r="J548" s="7"/>
      <c r="K548" s="7"/>
      <c r="L548" s="7"/>
      <c r="M548" s="7"/>
    </row>
    <row r="549" spans="1:13" ht="14.25" customHeight="1" x14ac:dyDescent="0.25">
      <c r="A549" s="7"/>
      <c r="B549" s="7"/>
      <c r="C549" s="7"/>
      <c r="D549" s="7"/>
      <c r="E549" s="7"/>
      <c r="F549" s="7"/>
      <c r="G549" s="7"/>
      <c r="H549" s="7"/>
      <c r="I549" s="7"/>
      <c r="J549" s="7"/>
      <c r="K549" s="7"/>
      <c r="L549" s="7"/>
      <c r="M549" s="7"/>
    </row>
    <row r="550" spans="1:13" ht="14.25" customHeight="1" x14ac:dyDescent="0.25">
      <c r="A550" s="7"/>
      <c r="B550" s="7"/>
      <c r="C550" s="7"/>
      <c r="D550" s="7"/>
      <c r="E550" s="7"/>
      <c r="F550" s="7"/>
      <c r="G550" s="7"/>
      <c r="H550" s="7"/>
      <c r="I550" s="7"/>
      <c r="J550" s="7"/>
      <c r="K550" s="7"/>
      <c r="L550" s="7"/>
      <c r="M550" s="7"/>
    </row>
    <row r="551" spans="1:13" ht="14.25" customHeight="1" x14ac:dyDescent="0.25">
      <c r="A551" s="7"/>
      <c r="B551" s="7"/>
      <c r="C551" s="7"/>
      <c r="D551" s="7"/>
      <c r="E551" s="7"/>
      <c r="F551" s="7"/>
      <c r="G551" s="7"/>
      <c r="H551" s="7"/>
      <c r="I551" s="7"/>
      <c r="J551" s="7"/>
      <c r="K551" s="7"/>
      <c r="L551" s="7"/>
      <c r="M551" s="7"/>
    </row>
    <row r="552" spans="1:13" ht="14.25" customHeight="1" x14ac:dyDescent="0.25">
      <c r="A552" s="7"/>
      <c r="B552" s="7"/>
      <c r="C552" s="7"/>
      <c r="D552" s="7"/>
      <c r="E552" s="7"/>
      <c r="F552" s="7"/>
      <c r="G552" s="7"/>
      <c r="H552" s="7"/>
      <c r="I552" s="7"/>
      <c r="J552" s="7"/>
      <c r="K552" s="7"/>
      <c r="L552" s="7"/>
      <c r="M552" s="7"/>
    </row>
    <row r="553" spans="1:13" ht="14.25" customHeight="1" x14ac:dyDescent="0.25">
      <c r="A553" s="7"/>
      <c r="B553" s="7"/>
      <c r="C553" s="7"/>
      <c r="D553" s="7"/>
      <c r="E553" s="7"/>
      <c r="F553" s="7"/>
      <c r="G553" s="7"/>
      <c r="H553" s="7"/>
      <c r="I553" s="7"/>
      <c r="J553" s="7"/>
      <c r="K553" s="7"/>
      <c r="L553" s="7"/>
      <c r="M553" s="7"/>
    </row>
    <row r="554" spans="1:13" ht="14.25" customHeight="1" x14ac:dyDescent="0.25">
      <c r="A554" s="7"/>
      <c r="B554" s="7"/>
      <c r="C554" s="7"/>
      <c r="D554" s="7"/>
      <c r="E554" s="7"/>
      <c r="F554" s="7"/>
      <c r="G554" s="7"/>
      <c r="H554" s="7"/>
      <c r="I554" s="7"/>
      <c r="J554" s="7"/>
      <c r="K554" s="7"/>
      <c r="L554" s="7"/>
      <c r="M554" s="7"/>
    </row>
    <row r="555" spans="1:13" ht="14.25" customHeight="1" x14ac:dyDescent="0.25">
      <c r="A555" s="7"/>
      <c r="B555" s="7"/>
      <c r="C555" s="7"/>
      <c r="D555" s="7"/>
      <c r="E555" s="7"/>
      <c r="F555" s="7"/>
      <c r="G555" s="7"/>
      <c r="H555" s="7"/>
      <c r="I555" s="7"/>
      <c r="J555" s="7"/>
      <c r="K555" s="7"/>
      <c r="L555" s="7"/>
      <c r="M555" s="7"/>
    </row>
    <row r="556" spans="1:13" ht="14.25" customHeight="1" x14ac:dyDescent="0.25">
      <c r="A556" s="7"/>
      <c r="B556" s="7"/>
      <c r="C556" s="7"/>
      <c r="D556" s="7"/>
      <c r="E556" s="7"/>
      <c r="F556" s="7"/>
      <c r="G556" s="7"/>
      <c r="H556" s="7"/>
      <c r="I556" s="7"/>
      <c r="J556" s="7"/>
      <c r="K556" s="7"/>
      <c r="L556" s="7"/>
      <c r="M556" s="7"/>
    </row>
    <row r="557" spans="1:13" ht="14.25" customHeight="1" x14ac:dyDescent="0.25">
      <c r="A557" s="7"/>
      <c r="B557" s="7"/>
      <c r="C557" s="7"/>
      <c r="D557" s="7"/>
      <c r="E557" s="7"/>
      <c r="F557" s="7"/>
      <c r="G557" s="7"/>
      <c r="H557" s="7"/>
      <c r="I557" s="7"/>
      <c r="J557" s="7"/>
      <c r="K557" s="7"/>
      <c r="L557" s="7"/>
      <c r="M557" s="7"/>
    </row>
    <row r="558" spans="1:13" ht="14.25" customHeight="1" x14ac:dyDescent="0.25">
      <c r="A558" s="7"/>
      <c r="B558" s="7"/>
      <c r="C558" s="7"/>
      <c r="D558" s="7"/>
      <c r="E558" s="7"/>
      <c r="F558" s="7"/>
      <c r="G558" s="7"/>
      <c r="H558" s="7"/>
      <c r="I558" s="7"/>
      <c r="J558" s="7"/>
      <c r="K558" s="7"/>
      <c r="L558" s="7"/>
      <c r="M558" s="7"/>
    </row>
    <row r="559" spans="1:13" ht="14.25" customHeight="1" x14ac:dyDescent="0.25">
      <c r="A559" s="7"/>
      <c r="B559" s="7"/>
      <c r="C559" s="7"/>
      <c r="D559" s="7"/>
      <c r="E559" s="7"/>
      <c r="F559" s="7"/>
      <c r="G559" s="7"/>
      <c r="H559" s="7"/>
      <c r="I559" s="7"/>
      <c r="J559" s="7"/>
      <c r="K559" s="7"/>
      <c r="L559" s="7"/>
      <c r="M559" s="7"/>
    </row>
    <row r="560" spans="1:13" ht="14.25" customHeight="1" x14ac:dyDescent="0.25">
      <c r="A560" s="7"/>
      <c r="B560" s="7"/>
      <c r="C560" s="7"/>
      <c r="D560" s="7"/>
      <c r="E560" s="7"/>
      <c r="F560" s="7"/>
      <c r="G560" s="7"/>
      <c r="H560" s="7"/>
      <c r="I560" s="7"/>
      <c r="J560" s="7"/>
      <c r="K560" s="7"/>
      <c r="L560" s="7"/>
      <c r="M560" s="7"/>
    </row>
    <row r="561" spans="1:13" ht="14.25" customHeight="1" x14ac:dyDescent="0.25">
      <c r="A561" s="7"/>
      <c r="B561" s="7"/>
      <c r="C561" s="7"/>
      <c r="D561" s="7"/>
      <c r="E561" s="7"/>
      <c r="F561" s="7"/>
      <c r="G561" s="7"/>
      <c r="H561" s="7"/>
      <c r="I561" s="7"/>
      <c r="J561" s="7"/>
      <c r="K561" s="7"/>
      <c r="L561" s="7"/>
      <c r="M561" s="7"/>
    </row>
    <row r="562" spans="1:13" ht="14.25" customHeight="1" x14ac:dyDescent="0.25">
      <c r="A562" s="7"/>
      <c r="B562" s="7"/>
      <c r="C562" s="7"/>
      <c r="D562" s="7"/>
      <c r="E562" s="7"/>
      <c r="F562" s="7"/>
      <c r="G562" s="7"/>
      <c r="H562" s="7"/>
      <c r="I562" s="7"/>
      <c r="J562" s="7"/>
      <c r="K562" s="7"/>
      <c r="L562" s="7"/>
      <c r="M562" s="7"/>
    </row>
    <row r="563" spans="1:13" ht="14.25" customHeight="1" x14ac:dyDescent="0.25">
      <c r="A563" s="7"/>
      <c r="B563" s="7"/>
      <c r="C563" s="7"/>
      <c r="D563" s="7"/>
      <c r="E563" s="7"/>
      <c r="F563" s="7"/>
      <c r="G563" s="7"/>
      <c r="H563" s="7"/>
      <c r="I563" s="7"/>
      <c r="J563" s="7"/>
      <c r="K563" s="7"/>
      <c r="L563" s="7"/>
      <c r="M563" s="7"/>
    </row>
    <row r="564" spans="1:13" ht="14.25" customHeight="1" x14ac:dyDescent="0.25">
      <c r="A564" s="7"/>
      <c r="B564" s="7"/>
      <c r="C564" s="7"/>
      <c r="D564" s="7"/>
      <c r="E564" s="7"/>
      <c r="F564" s="7"/>
      <c r="G564" s="7"/>
      <c r="H564" s="7"/>
      <c r="I564" s="7"/>
      <c r="J564" s="7"/>
      <c r="K564" s="7"/>
      <c r="L564" s="7"/>
      <c r="M564" s="7"/>
    </row>
    <row r="565" spans="1:13" ht="14.25" customHeight="1" x14ac:dyDescent="0.25">
      <c r="A565" s="7"/>
      <c r="B565" s="7"/>
      <c r="C565" s="7"/>
      <c r="D565" s="7"/>
      <c r="E565" s="7"/>
      <c r="F565" s="7"/>
      <c r="G565" s="7"/>
      <c r="H565" s="7"/>
      <c r="I565" s="7"/>
      <c r="J565" s="7"/>
      <c r="K565" s="7"/>
      <c r="L565" s="7"/>
      <c r="M565" s="7"/>
    </row>
    <row r="566" spans="1:13" ht="14.25" customHeight="1" x14ac:dyDescent="0.25">
      <c r="A566" s="7"/>
      <c r="B566" s="7"/>
      <c r="C566" s="7"/>
      <c r="D566" s="7"/>
      <c r="E566" s="7"/>
      <c r="F566" s="7"/>
      <c r="G566" s="7"/>
      <c r="H566" s="7"/>
      <c r="I566" s="7"/>
      <c r="J566" s="7"/>
      <c r="K566" s="7"/>
      <c r="L566" s="7"/>
      <c r="M566" s="7"/>
    </row>
    <row r="567" spans="1:13" ht="14.25" customHeight="1" x14ac:dyDescent="0.25">
      <c r="A567" s="7"/>
      <c r="B567" s="7"/>
      <c r="C567" s="7"/>
      <c r="D567" s="7"/>
      <c r="E567" s="7"/>
      <c r="F567" s="7"/>
      <c r="G567" s="7"/>
      <c r="H567" s="7"/>
      <c r="I567" s="7"/>
      <c r="J567" s="7"/>
      <c r="K567" s="7"/>
      <c r="L567" s="7"/>
      <c r="M567" s="7"/>
    </row>
    <row r="568" spans="1:13" ht="14.25" customHeight="1" x14ac:dyDescent="0.25">
      <c r="A568" s="7"/>
      <c r="B568" s="7"/>
      <c r="C568" s="7"/>
      <c r="D568" s="7"/>
      <c r="E568" s="7"/>
      <c r="F568" s="7"/>
      <c r="G568" s="7"/>
      <c r="H568" s="7"/>
      <c r="I568" s="7"/>
      <c r="J568" s="7"/>
      <c r="K568" s="7"/>
      <c r="L568" s="7"/>
      <c r="M568" s="7"/>
    </row>
    <row r="569" spans="1:13" ht="14.25" customHeight="1" x14ac:dyDescent="0.25">
      <c r="A569" s="7"/>
      <c r="B569" s="7"/>
      <c r="C569" s="7"/>
      <c r="D569" s="7"/>
      <c r="E569" s="7"/>
      <c r="F569" s="7"/>
      <c r="G569" s="7"/>
      <c r="H569" s="7"/>
      <c r="I569" s="7"/>
      <c r="J569" s="7"/>
      <c r="K569" s="7"/>
      <c r="L569" s="7"/>
      <c r="M569" s="7"/>
    </row>
    <row r="570" spans="1:13" ht="14.25" customHeight="1" x14ac:dyDescent="0.25">
      <c r="A570" s="7"/>
      <c r="B570" s="7"/>
      <c r="C570" s="7"/>
      <c r="D570" s="7"/>
      <c r="E570" s="7"/>
      <c r="F570" s="7"/>
      <c r="G570" s="7"/>
      <c r="H570" s="7"/>
      <c r="I570" s="7"/>
      <c r="J570" s="7"/>
      <c r="K570" s="7"/>
      <c r="L570" s="7"/>
      <c r="M570" s="7"/>
    </row>
    <row r="571" spans="1:13" ht="14.25" customHeight="1" x14ac:dyDescent="0.25">
      <c r="A571" s="7"/>
      <c r="B571" s="7"/>
      <c r="C571" s="7"/>
      <c r="D571" s="7"/>
      <c r="E571" s="7"/>
      <c r="F571" s="7"/>
      <c r="G571" s="7"/>
      <c r="H571" s="7"/>
      <c r="I571" s="7"/>
      <c r="J571" s="7"/>
      <c r="K571" s="7"/>
      <c r="L571" s="7"/>
      <c r="M571" s="7"/>
    </row>
    <row r="572" spans="1:13" ht="14.25" customHeight="1" x14ac:dyDescent="0.25">
      <c r="A572" s="7"/>
      <c r="B572" s="7"/>
      <c r="C572" s="7"/>
      <c r="D572" s="7"/>
      <c r="E572" s="7"/>
      <c r="F572" s="7"/>
      <c r="G572" s="7"/>
      <c r="H572" s="7"/>
      <c r="I572" s="7"/>
      <c r="J572" s="7"/>
      <c r="K572" s="7"/>
      <c r="L572" s="7"/>
      <c r="M572" s="7"/>
    </row>
    <row r="573" spans="1:13" ht="14.25" customHeight="1" x14ac:dyDescent="0.25">
      <c r="A573" s="7"/>
      <c r="B573" s="7"/>
      <c r="C573" s="7"/>
      <c r="D573" s="7"/>
      <c r="E573" s="7"/>
      <c r="F573" s="7"/>
      <c r="G573" s="7"/>
      <c r="H573" s="7"/>
      <c r="I573" s="7"/>
      <c r="J573" s="7"/>
      <c r="K573" s="7"/>
      <c r="L573" s="7"/>
      <c r="M573" s="7"/>
    </row>
    <row r="574" spans="1:13" ht="14.25" customHeight="1" x14ac:dyDescent="0.25">
      <c r="A574" s="7"/>
      <c r="B574" s="7"/>
      <c r="C574" s="7"/>
      <c r="D574" s="7"/>
      <c r="E574" s="7"/>
      <c r="F574" s="7"/>
      <c r="G574" s="7"/>
      <c r="H574" s="7"/>
      <c r="I574" s="7"/>
      <c r="J574" s="7"/>
      <c r="K574" s="7"/>
      <c r="L574" s="7"/>
      <c r="M574" s="7"/>
    </row>
    <row r="575" spans="1:13" ht="14.25" customHeight="1" x14ac:dyDescent="0.25">
      <c r="A575" s="7"/>
      <c r="B575" s="7"/>
      <c r="C575" s="7"/>
      <c r="D575" s="7"/>
      <c r="E575" s="7"/>
      <c r="F575" s="7"/>
      <c r="G575" s="7"/>
      <c r="H575" s="7"/>
      <c r="I575" s="7"/>
      <c r="J575" s="7"/>
      <c r="K575" s="7"/>
      <c r="L575" s="7"/>
      <c r="M575" s="7"/>
    </row>
    <row r="576" spans="1:13" ht="14.25" customHeight="1" x14ac:dyDescent="0.25">
      <c r="A576" s="7"/>
      <c r="B576" s="7"/>
      <c r="C576" s="7"/>
      <c r="D576" s="7"/>
      <c r="E576" s="7"/>
      <c r="F576" s="7"/>
      <c r="G576" s="7"/>
      <c r="H576" s="7"/>
      <c r="I576" s="7"/>
      <c r="J576" s="7"/>
      <c r="K576" s="7"/>
      <c r="L576" s="7"/>
      <c r="M576" s="7"/>
    </row>
    <row r="577" spans="1:13" ht="14.25" customHeight="1" x14ac:dyDescent="0.25">
      <c r="A577" s="7"/>
      <c r="B577" s="7"/>
      <c r="C577" s="7"/>
      <c r="D577" s="7"/>
      <c r="E577" s="7"/>
      <c r="F577" s="7"/>
      <c r="G577" s="7"/>
      <c r="H577" s="7"/>
      <c r="I577" s="7"/>
      <c r="J577" s="7"/>
      <c r="K577" s="7"/>
      <c r="L577" s="7"/>
      <c r="M577" s="7"/>
    </row>
    <row r="578" spans="1:13" ht="14.25" customHeight="1" x14ac:dyDescent="0.25">
      <c r="A578" s="7"/>
      <c r="B578" s="7"/>
      <c r="C578" s="7"/>
      <c r="D578" s="7"/>
      <c r="E578" s="7"/>
      <c r="F578" s="7"/>
      <c r="G578" s="7"/>
      <c r="H578" s="7"/>
      <c r="I578" s="7"/>
      <c r="J578" s="7"/>
      <c r="K578" s="7"/>
      <c r="L578" s="7"/>
      <c r="M578" s="7"/>
    </row>
    <row r="579" spans="1:13" ht="14.25" customHeight="1" x14ac:dyDescent="0.25">
      <c r="A579" s="7"/>
      <c r="B579" s="7"/>
      <c r="C579" s="7"/>
      <c r="D579" s="7"/>
      <c r="E579" s="7"/>
      <c r="F579" s="7"/>
      <c r="G579" s="7"/>
      <c r="H579" s="7"/>
      <c r="I579" s="7"/>
      <c r="J579" s="7"/>
      <c r="K579" s="7"/>
      <c r="L579" s="7"/>
      <c r="M579" s="7"/>
    </row>
    <row r="580" spans="1:13" ht="14.25" customHeight="1" x14ac:dyDescent="0.25">
      <c r="A580" s="7"/>
      <c r="B580" s="7"/>
      <c r="C580" s="7"/>
      <c r="D580" s="7"/>
      <c r="E580" s="7"/>
      <c r="F580" s="7"/>
      <c r="G580" s="7"/>
      <c r="H580" s="7"/>
      <c r="I580" s="7"/>
      <c r="J580" s="7"/>
      <c r="K580" s="7"/>
      <c r="L580" s="7"/>
      <c r="M580" s="7"/>
    </row>
    <row r="581" spans="1:13" ht="14.25" customHeight="1" x14ac:dyDescent="0.25">
      <c r="A581" s="7"/>
      <c r="B581" s="7"/>
      <c r="C581" s="7"/>
      <c r="D581" s="7"/>
      <c r="E581" s="7"/>
      <c r="F581" s="7"/>
      <c r="G581" s="7"/>
      <c r="H581" s="7"/>
      <c r="I581" s="7"/>
      <c r="J581" s="7"/>
      <c r="K581" s="7"/>
      <c r="L581" s="7"/>
      <c r="M581" s="7"/>
    </row>
    <row r="582" spans="1:13" ht="14.25" customHeight="1" x14ac:dyDescent="0.25">
      <c r="A582" s="7"/>
      <c r="B582" s="7"/>
      <c r="C582" s="7"/>
      <c r="D582" s="7"/>
      <c r="E582" s="7"/>
      <c r="F582" s="7"/>
      <c r="G582" s="7"/>
      <c r="H582" s="7"/>
      <c r="I582" s="7"/>
      <c r="J582" s="7"/>
      <c r="K582" s="7"/>
      <c r="L582" s="7"/>
      <c r="M582" s="7"/>
    </row>
    <row r="583" spans="1:13" ht="14.25" customHeight="1" x14ac:dyDescent="0.25">
      <c r="A583" s="7"/>
      <c r="B583" s="7"/>
      <c r="C583" s="7"/>
      <c r="D583" s="7"/>
      <c r="E583" s="7"/>
      <c r="F583" s="7"/>
      <c r="G583" s="7"/>
      <c r="H583" s="7"/>
      <c r="I583" s="7"/>
      <c r="J583" s="7"/>
      <c r="K583" s="7"/>
      <c r="L583" s="7"/>
      <c r="M583" s="7"/>
    </row>
    <row r="584" spans="1:13" ht="14.25" customHeight="1" x14ac:dyDescent="0.25">
      <c r="A584" s="7"/>
      <c r="B584" s="7"/>
      <c r="C584" s="7"/>
      <c r="D584" s="7"/>
      <c r="E584" s="7"/>
      <c r="F584" s="7"/>
      <c r="G584" s="7"/>
      <c r="H584" s="7"/>
      <c r="I584" s="7"/>
      <c r="J584" s="7"/>
      <c r="K584" s="7"/>
      <c r="L584" s="7"/>
      <c r="M584" s="7"/>
    </row>
    <row r="585" spans="1:13" ht="14.25" customHeight="1" x14ac:dyDescent="0.25">
      <c r="A585" s="7"/>
      <c r="B585" s="7"/>
      <c r="C585" s="7"/>
      <c r="D585" s="7"/>
      <c r="E585" s="7"/>
      <c r="F585" s="7"/>
      <c r="G585" s="7"/>
      <c r="H585" s="7"/>
      <c r="I585" s="7"/>
      <c r="J585" s="7"/>
      <c r="K585" s="7"/>
      <c r="L585" s="7"/>
      <c r="M585" s="7"/>
    </row>
    <row r="586" spans="1:13" ht="14.25" customHeight="1" x14ac:dyDescent="0.25">
      <c r="A586" s="7"/>
      <c r="B586" s="7"/>
      <c r="C586" s="7"/>
      <c r="D586" s="7"/>
      <c r="E586" s="7"/>
      <c r="F586" s="7"/>
      <c r="G586" s="7"/>
      <c r="H586" s="7"/>
      <c r="I586" s="7"/>
      <c r="J586" s="7"/>
      <c r="K586" s="7"/>
      <c r="L586" s="7"/>
      <c r="M586" s="7"/>
    </row>
    <row r="587" spans="1:13" ht="14.25" customHeight="1" x14ac:dyDescent="0.25">
      <c r="A587" s="7"/>
      <c r="B587" s="7"/>
      <c r="C587" s="7"/>
      <c r="D587" s="7"/>
      <c r="E587" s="7"/>
      <c r="F587" s="7"/>
      <c r="G587" s="7"/>
      <c r="H587" s="7"/>
      <c r="I587" s="7"/>
      <c r="J587" s="7"/>
      <c r="K587" s="7"/>
      <c r="L587" s="7"/>
      <c r="M587" s="7"/>
    </row>
    <row r="588" spans="1:13" ht="14.25" customHeight="1" x14ac:dyDescent="0.25">
      <c r="A588" s="7"/>
      <c r="B588" s="7"/>
      <c r="C588" s="7"/>
      <c r="D588" s="7"/>
      <c r="E588" s="7"/>
      <c r="F588" s="7"/>
      <c r="G588" s="7"/>
      <c r="H588" s="7"/>
      <c r="I588" s="7"/>
      <c r="J588" s="7"/>
      <c r="K588" s="7"/>
      <c r="L588" s="7"/>
      <c r="M588" s="7"/>
    </row>
    <row r="589" spans="1:13" ht="14.25" customHeight="1" x14ac:dyDescent="0.25">
      <c r="A589" s="7"/>
      <c r="B589" s="7"/>
      <c r="C589" s="7"/>
      <c r="D589" s="7"/>
      <c r="E589" s="7"/>
      <c r="F589" s="7"/>
      <c r="G589" s="7"/>
      <c r="H589" s="7"/>
      <c r="I589" s="7"/>
      <c r="J589" s="7"/>
      <c r="K589" s="7"/>
      <c r="L589" s="7"/>
      <c r="M589" s="7"/>
    </row>
    <row r="590" spans="1:13" ht="14.25" customHeight="1" x14ac:dyDescent="0.25">
      <c r="A590" s="7"/>
      <c r="B590" s="7"/>
      <c r="C590" s="7"/>
      <c r="D590" s="7"/>
      <c r="E590" s="7"/>
      <c r="F590" s="7"/>
      <c r="G590" s="7"/>
      <c r="H590" s="7"/>
      <c r="I590" s="7"/>
      <c r="J590" s="7"/>
      <c r="K590" s="7"/>
      <c r="L590" s="7"/>
      <c r="M590" s="7"/>
    </row>
    <row r="591" spans="1:13" ht="14.25" customHeight="1" x14ac:dyDescent="0.25">
      <c r="A591" s="7"/>
      <c r="B591" s="7"/>
      <c r="C591" s="7"/>
      <c r="D591" s="7"/>
      <c r="E591" s="7"/>
      <c r="F591" s="7"/>
      <c r="G591" s="7"/>
      <c r="H591" s="7"/>
      <c r="I591" s="7"/>
      <c r="J591" s="7"/>
      <c r="K591" s="7"/>
      <c r="L591" s="7"/>
      <c r="M591" s="7"/>
    </row>
    <row r="592" spans="1:13" ht="14.25" customHeight="1" x14ac:dyDescent="0.25">
      <c r="A592" s="7"/>
      <c r="B592" s="7"/>
      <c r="C592" s="7"/>
      <c r="D592" s="7"/>
      <c r="E592" s="7"/>
      <c r="F592" s="7"/>
      <c r="G592" s="7"/>
      <c r="H592" s="7"/>
      <c r="I592" s="7"/>
      <c r="J592" s="7"/>
      <c r="K592" s="7"/>
      <c r="L592" s="7"/>
      <c r="M592" s="7"/>
    </row>
    <row r="593" spans="1:13" ht="14.25" customHeight="1" x14ac:dyDescent="0.25">
      <c r="A593" s="7"/>
      <c r="B593" s="7"/>
      <c r="C593" s="7"/>
      <c r="D593" s="7"/>
      <c r="E593" s="7"/>
      <c r="F593" s="7"/>
      <c r="G593" s="7"/>
      <c r="H593" s="7"/>
      <c r="I593" s="7"/>
      <c r="J593" s="7"/>
      <c r="K593" s="7"/>
      <c r="L593" s="7"/>
      <c r="M593" s="7"/>
    </row>
    <row r="594" spans="1:13" ht="14.25" customHeight="1" x14ac:dyDescent="0.25">
      <c r="A594" s="7"/>
      <c r="B594" s="7"/>
      <c r="C594" s="7"/>
      <c r="D594" s="7"/>
      <c r="E594" s="7"/>
      <c r="F594" s="7"/>
      <c r="G594" s="7"/>
      <c r="H594" s="7"/>
      <c r="I594" s="7"/>
      <c r="J594" s="7"/>
      <c r="K594" s="7"/>
      <c r="L594" s="7"/>
      <c r="M594" s="7"/>
    </row>
    <row r="595" spans="1:13" ht="14.25" customHeight="1" x14ac:dyDescent="0.25">
      <c r="A595" s="7"/>
      <c r="B595" s="7"/>
      <c r="C595" s="7"/>
      <c r="D595" s="7"/>
      <c r="E595" s="7"/>
      <c r="F595" s="7"/>
      <c r="G595" s="7"/>
      <c r="H595" s="7"/>
      <c r="I595" s="7"/>
      <c r="J595" s="7"/>
      <c r="K595" s="7"/>
      <c r="L595" s="7"/>
      <c r="M595" s="7"/>
    </row>
    <row r="596" spans="1:13" ht="14.25" customHeight="1" x14ac:dyDescent="0.25">
      <c r="A596" s="7"/>
      <c r="B596" s="7"/>
      <c r="C596" s="7"/>
      <c r="D596" s="7"/>
      <c r="E596" s="7"/>
      <c r="F596" s="7"/>
      <c r="G596" s="7"/>
      <c r="H596" s="7"/>
      <c r="I596" s="7"/>
      <c r="J596" s="7"/>
      <c r="K596" s="7"/>
      <c r="L596" s="7"/>
      <c r="M596" s="7"/>
    </row>
    <row r="597" spans="1:13" ht="14.25" customHeight="1" x14ac:dyDescent="0.25">
      <c r="A597" s="7"/>
      <c r="B597" s="7"/>
      <c r="C597" s="7"/>
      <c r="D597" s="7"/>
      <c r="E597" s="7"/>
      <c r="F597" s="7"/>
      <c r="G597" s="7"/>
      <c r="H597" s="7"/>
      <c r="I597" s="7"/>
      <c r="J597" s="7"/>
      <c r="K597" s="7"/>
      <c r="L597" s="7"/>
      <c r="M597" s="7"/>
    </row>
    <row r="598" spans="1:13" ht="14.25" customHeight="1" x14ac:dyDescent="0.25">
      <c r="A598" s="7"/>
      <c r="B598" s="7"/>
      <c r="C598" s="7"/>
      <c r="D598" s="7"/>
      <c r="E598" s="7"/>
      <c r="F598" s="7"/>
      <c r="G598" s="7"/>
      <c r="H598" s="7"/>
      <c r="I598" s="7"/>
      <c r="J598" s="7"/>
      <c r="K598" s="7"/>
      <c r="L598" s="7"/>
      <c r="M598" s="7"/>
    </row>
    <row r="599" spans="1:13" ht="14.25" customHeight="1" x14ac:dyDescent="0.25">
      <c r="A599" s="7"/>
      <c r="B599" s="7"/>
      <c r="C599" s="7"/>
      <c r="D599" s="7"/>
      <c r="E599" s="7"/>
      <c r="F599" s="7"/>
      <c r="G599" s="7"/>
      <c r="H599" s="7"/>
      <c r="I599" s="7"/>
      <c r="J599" s="7"/>
      <c r="K599" s="7"/>
      <c r="L599" s="7"/>
      <c r="M599" s="7"/>
    </row>
    <row r="600" spans="1:13" ht="14.25" customHeight="1" x14ac:dyDescent="0.25">
      <c r="A600" s="7"/>
      <c r="B600" s="7"/>
      <c r="C600" s="7"/>
      <c r="D600" s="7"/>
      <c r="E600" s="7"/>
      <c r="F600" s="7"/>
      <c r="G600" s="7"/>
      <c r="H600" s="7"/>
      <c r="I600" s="7"/>
      <c r="J600" s="7"/>
      <c r="K600" s="7"/>
      <c r="L600" s="7"/>
      <c r="M600" s="7"/>
    </row>
    <row r="601" spans="1:13" ht="14.25" customHeight="1" x14ac:dyDescent="0.25">
      <c r="A601" s="7"/>
      <c r="B601" s="7"/>
      <c r="C601" s="7"/>
      <c r="D601" s="7"/>
      <c r="E601" s="7"/>
      <c r="F601" s="7"/>
      <c r="G601" s="7"/>
      <c r="H601" s="7"/>
      <c r="I601" s="7"/>
      <c r="J601" s="7"/>
      <c r="K601" s="7"/>
      <c r="L601" s="7"/>
      <c r="M601" s="7"/>
    </row>
    <row r="602" spans="1:13" ht="14.25" customHeight="1" x14ac:dyDescent="0.25">
      <c r="A602" s="7"/>
      <c r="B602" s="7"/>
      <c r="C602" s="7"/>
      <c r="D602" s="7"/>
      <c r="E602" s="7"/>
      <c r="F602" s="7"/>
      <c r="G602" s="7"/>
      <c r="H602" s="7"/>
      <c r="I602" s="7"/>
      <c r="J602" s="7"/>
      <c r="K602" s="7"/>
      <c r="L602" s="7"/>
      <c r="M602" s="7"/>
    </row>
    <row r="603" spans="1:13" ht="14.25" customHeight="1" x14ac:dyDescent="0.25">
      <c r="A603" s="7"/>
      <c r="B603" s="7"/>
      <c r="C603" s="7"/>
      <c r="D603" s="7"/>
      <c r="E603" s="7"/>
      <c r="F603" s="7"/>
      <c r="G603" s="7"/>
      <c r="H603" s="7"/>
      <c r="I603" s="7"/>
      <c r="J603" s="7"/>
      <c r="K603" s="7"/>
      <c r="L603" s="7"/>
      <c r="M603" s="7"/>
    </row>
    <row r="604" spans="1:13" ht="14.25" customHeight="1" x14ac:dyDescent="0.25">
      <c r="A604" s="7"/>
      <c r="B604" s="7"/>
      <c r="C604" s="7"/>
      <c r="D604" s="7"/>
      <c r="E604" s="7"/>
      <c r="F604" s="7"/>
      <c r="G604" s="7"/>
      <c r="H604" s="7"/>
      <c r="I604" s="7"/>
      <c r="J604" s="7"/>
      <c r="K604" s="7"/>
      <c r="L604" s="7"/>
      <c r="M604" s="7"/>
    </row>
    <row r="605" spans="1:13" ht="14.25" customHeight="1" x14ac:dyDescent="0.25">
      <c r="A605" s="7"/>
      <c r="B605" s="7"/>
      <c r="C605" s="7"/>
      <c r="D605" s="7"/>
      <c r="E605" s="7"/>
      <c r="F605" s="7"/>
      <c r="G605" s="7"/>
      <c r="H605" s="7"/>
      <c r="I605" s="7"/>
      <c r="J605" s="7"/>
      <c r="K605" s="7"/>
      <c r="L605" s="7"/>
      <c r="M605" s="7"/>
    </row>
    <row r="606" spans="1:13" ht="14.25" customHeight="1" x14ac:dyDescent="0.25">
      <c r="A606" s="7"/>
      <c r="B606" s="7"/>
      <c r="C606" s="7"/>
      <c r="D606" s="7"/>
      <c r="E606" s="7"/>
      <c r="F606" s="7"/>
      <c r="G606" s="7"/>
      <c r="H606" s="7"/>
      <c r="I606" s="7"/>
      <c r="J606" s="7"/>
      <c r="K606" s="7"/>
      <c r="L606" s="7"/>
      <c r="M606" s="7"/>
    </row>
    <row r="607" spans="1:13" ht="14.25" customHeight="1" x14ac:dyDescent="0.25">
      <c r="A607" s="7"/>
      <c r="B607" s="7"/>
      <c r="C607" s="7"/>
      <c r="D607" s="7"/>
      <c r="E607" s="7"/>
      <c r="F607" s="7"/>
      <c r="G607" s="7"/>
      <c r="H607" s="7"/>
      <c r="I607" s="7"/>
      <c r="J607" s="7"/>
      <c r="K607" s="7"/>
      <c r="L607" s="7"/>
      <c r="M607" s="7"/>
    </row>
    <row r="608" spans="1:13" ht="14.25" customHeight="1" x14ac:dyDescent="0.25">
      <c r="A608" s="7"/>
      <c r="B608" s="7"/>
      <c r="C608" s="7"/>
      <c r="D608" s="7"/>
      <c r="E608" s="7"/>
      <c r="F608" s="7"/>
      <c r="G608" s="7"/>
      <c r="H608" s="7"/>
      <c r="I608" s="7"/>
      <c r="J608" s="7"/>
      <c r="K608" s="7"/>
      <c r="L608" s="7"/>
      <c r="M608" s="7"/>
    </row>
    <row r="609" spans="1:13" ht="14.25" customHeight="1" x14ac:dyDescent="0.25">
      <c r="A609" s="7"/>
      <c r="B609" s="7"/>
      <c r="C609" s="7"/>
      <c r="D609" s="7"/>
      <c r="E609" s="7"/>
      <c r="F609" s="7"/>
      <c r="G609" s="7"/>
      <c r="H609" s="7"/>
      <c r="I609" s="7"/>
      <c r="J609" s="7"/>
      <c r="K609" s="7"/>
      <c r="L609" s="7"/>
      <c r="M609" s="7"/>
    </row>
    <row r="610" spans="1:13" ht="14.25" customHeight="1" x14ac:dyDescent="0.25">
      <c r="A610" s="7"/>
      <c r="B610" s="7"/>
      <c r="C610" s="7"/>
      <c r="D610" s="7"/>
      <c r="E610" s="7"/>
      <c r="F610" s="7"/>
      <c r="G610" s="7"/>
      <c r="H610" s="7"/>
      <c r="I610" s="7"/>
      <c r="J610" s="7"/>
      <c r="K610" s="7"/>
      <c r="L610" s="7"/>
      <c r="M610" s="7"/>
    </row>
    <row r="611" spans="1:13" ht="14.25" customHeight="1" x14ac:dyDescent="0.25">
      <c r="A611" s="7"/>
      <c r="B611" s="7"/>
      <c r="C611" s="7"/>
      <c r="D611" s="7"/>
      <c r="E611" s="7"/>
      <c r="F611" s="7"/>
      <c r="G611" s="7"/>
      <c r="H611" s="7"/>
      <c r="I611" s="7"/>
      <c r="J611" s="7"/>
      <c r="K611" s="7"/>
      <c r="L611" s="7"/>
      <c r="M611" s="7"/>
    </row>
    <row r="612" spans="1:13" ht="14.25" customHeight="1" x14ac:dyDescent="0.25">
      <c r="A612" s="7"/>
      <c r="B612" s="7"/>
      <c r="C612" s="7"/>
      <c r="D612" s="7"/>
      <c r="E612" s="7"/>
      <c r="F612" s="7"/>
      <c r="G612" s="7"/>
      <c r="H612" s="7"/>
      <c r="I612" s="7"/>
      <c r="J612" s="7"/>
      <c r="K612" s="7"/>
      <c r="L612" s="7"/>
      <c r="M612" s="7"/>
    </row>
    <row r="613" spans="1:13" ht="14.25" customHeight="1" x14ac:dyDescent="0.25">
      <c r="A613" s="7"/>
      <c r="B613" s="7"/>
      <c r="C613" s="7"/>
      <c r="D613" s="7"/>
      <c r="E613" s="7"/>
      <c r="F613" s="7"/>
      <c r="G613" s="7"/>
      <c r="H613" s="7"/>
      <c r="I613" s="7"/>
      <c r="J613" s="7"/>
      <c r="K613" s="7"/>
      <c r="L613" s="7"/>
      <c r="M613" s="7"/>
    </row>
    <row r="614" spans="1:13" ht="14.25" customHeight="1" x14ac:dyDescent="0.25">
      <c r="A614" s="7"/>
      <c r="B614" s="7"/>
      <c r="C614" s="7"/>
      <c r="D614" s="7"/>
      <c r="E614" s="7"/>
      <c r="F614" s="7"/>
      <c r="G614" s="7"/>
      <c r="H614" s="7"/>
      <c r="I614" s="7"/>
      <c r="J614" s="7"/>
      <c r="K614" s="7"/>
      <c r="L614" s="7"/>
      <c r="M614" s="7"/>
    </row>
    <row r="615" spans="1:13" ht="14.25" customHeight="1" x14ac:dyDescent="0.25">
      <c r="A615" s="7"/>
      <c r="B615" s="7"/>
      <c r="C615" s="7"/>
      <c r="D615" s="7"/>
      <c r="E615" s="7"/>
      <c r="F615" s="7"/>
      <c r="G615" s="7"/>
      <c r="H615" s="7"/>
      <c r="I615" s="7"/>
      <c r="J615" s="7"/>
      <c r="K615" s="7"/>
      <c r="L615" s="7"/>
      <c r="M615" s="7"/>
    </row>
    <row r="616" spans="1:13" ht="14.25" customHeight="1" x14ac:dyDescent="0.25">
      <c r="A616" s="7"/>
      <c r="B616" s="7"/>
      <c r="C616" s="7"/>
      <c r="D616" s="7"/>
      <c r="E616" s="7"/>
      <c r="F616" s="7"/>
      <c r="G616" s="7"/>
      <c r="H616" s="7"/>
      <c r="I616" s="7"/>
      <c r="J616" s="7"/>
      <c r="K616" s="7"/>
      <c r="L616" s="7"/>
      <c r="M616" s="7"/>
    </row>
    <row r="617" spans="1:13" ht="14.25" customHeight="1" x14ac:dyDescent="0.25">
      <c r="A617" s="7"/>
      <c r="B617" s="7"/>
      <c r="C617" s="7"/>
      <c r="D617" s="7"/>
      <c r="E617" s="7"/>
      <c r="F617" s="7"/>
      <c r="G617" s="7"/>
      <c r="H617" s="7"/>
      <c r="I617" s="7"/>
      <c r="J617" s="7"/>
      <c r="K617" s="7"/>
      <c r="L617" s="7"/>
      <c r="M617" s="7"/>
    </row>
    <row r="618" spans="1:13" ht="14.25" customHeight="1" x14ac:dyDescent="0.25">
      <c r="A618" s="7"/>
      <c r="B618" s="7"/>
      <c r="C618" s="7"/>
      <c r="D618" s="7"/>
      <c r="E618" s="7"/>
      <c r="F618" s="7"/>
      <c r="G618" s="7"/>
      <c r="H618" s="7"/>
      <c r="I618" s="7"/>
      <c r="J618" s="7"/>
      <c r="K618" s="7"/>
      <c r="L618" s="7"/>
      <c r="M618" s="7"/>
    </row>
    <row r="619" spans="1:13" ht="14.25" customHeight="1" x14ac:dyDescent="0.25">
      <c r="A619" s="7"/>
      <c r="B619" s="7"/>
      <c r="C619" s="7"/>
      <c r="D619" s="7"/>
      <c r="E619" s="7"/>
      <c r="F619" s="7"/>
      <c r="G619" s="7"/>
      <c r="H619" s="7"/>
      <c r="I619" s="7"/>
      <c r="J619" s="7"/>
      <c r="K619" s="7"/>
      <c r="L619" s="7"/>
      <c r="M619" s="7"/>
    </row>
    <row r="620" spans="1:13" ht="14.25" customHeight="1" x14ac:dyDescent="0.25">
      <c r="A620" s="7"/>
      <c r="B620" s="7"/>
      <c r="C620" s="7"/>
      <c r="D620" s="7"/>
      <c r="E620" s="7"/>
      <c r="F620" s="7"/>
      <c r="G620" s="7"/>
      <c r="H620" s="7"/>
      <c r="I620" s="7"/>
      <c r="J620" s="7"/>
      <c r="K620" s="7"/>
      <c r="L620" s="7"/>
      <c r="M620" s="7"/>
    </row>
    <row r="621" spans="1:13" ht="14.25" customHeight="1" x14ac:dyDescent="0.25">
      <c r="A621" s="7"/>
      <c r="B621" s="7"/>
      <c r="C621" s="7"/>
      <c r="D621" s="7"/>
      <c r="E621" s="7"/>
      <c r="F621" s="7"/>
      <c r="G621" s="7"/>
      <c r="H621" s="7"/>
      <c r="I621" s="7"/>
      <c r="J621" s="7"/>
      <c r="K621" s="7"/>
      <c r="L621" s="7"/>
      <c r="M621" s="7"/>
    </row>
    <row r="622" spans="1:13" ht="14.25" customHeight="1" x14ac:dyDescent="0.25">
      <c r="A622" s="7"/>
      <c r="B622" s="7"/>
      <c r="C622" s="7"/>
      <c r="D622" s="7"/>
      <c r="E622" s="7"/>
      <c r="F622" s="7"/>
      <c r="G622" s="7"/>
      <c r="H622" s="7"/>
      <c r="I622" s="7"/>
      <c r="J622" s="7"/>
      <c r="K622" s="7"/>
      <c r="L622" s="7"/>
      <c r="M622" s="7"/>
    </row>
    <row r="623" spans="1:13" ht="14.25" customHeight="1" x14ac:dyDescent="0.25">
      <c r="A623" s="7"/>
      <c r="B623" s="7"/>
      <c r="C623" s="7"/>
      <c r="D623" s="7"/>
      <c r="E623" s="7"/>
      <c r="F623" s="7"/>
      <c r="G623" s="7"/>
      <c r="H623" s="7"/>
      <c r="I623" s="7"/>
      <c r="J623" s="7"/>
      <c r="K623" s="7"/>
      <c r="L623" s="7"/>
      <c r="M623" s="7"/>
    </row>
    <row r="624" spans="1:13" ht="14.25" customHeight="1" x14ac:dyDescent="0.25">
      <c r="A624" s="7"/>
      <c r="B624" s="7"/>
      <c r="C624" s="7"/>
      <c r="D624" s="7"/>
      <c r="E624" s="7"/>
      <c r="F624" s="7"/>
      <c r="G624" s="7"/>
      <c r="H624" s="7"/>
      <c r="I624" s="7"/>
      <c r="J624" s="7"/>
      <c r="K624" s="7"/>
      <c r="L624" s="7"/>
      <c r="M624" s="7"/>
    </row>
    <row r="625" spans="1:13" ht="14.25" customHeight="1" x14ac:dyDescent="0.25">
      <c r="A625" s="7"/>
      <c r="B625" s="7"/>
      <c r="C625" s="7"/>
      <c r="D625" s="7"/>
      <c r="E625" s="7"/>
      <c r="F625" s="7"/>
      <c r="G625" s="7"/>
      <c r="H625" s="7"/>
      <c r="I625" s="7"/>
      <c r="J625" s="7"/>
      <c r="K625" s="7"/>
      <c r="L625" s="7"/>
      <c r="M625" s="7"/>
    </row>
    <row r="626" spans="1:13" ht="14.25" customHeight="1" x14ac:dyDescent="0.25">
      <c r="A626" s="7"/>
      <c r="B626" s="7"/>
      <c r="C626" s="7"/>
      <c r="D626" s="7"/>
      <c r="E626" s="7"/>
      <c r="F626" s="7"/>
      <c r="G626" s="7"/>
      <c r="H626" s="7"/>
      <c r="I626" s="7"/>
      <c r="J626" s="7"/>
      <c r="K626" s="7"/>
      <c r="L626" s="7"/>
      <c r="M626" s="7"/>
    </row>
    <row r="627" spans="1:13" ht="14.25" customHeight="1" x14ac:dyDescent="0.25">
      <c r="A627" s="7"/>
      <c r="B627" s="7"/>
      <c r="C627" s="7"/>
      <c r="D627" s="7"/>
      <c r="E627" s="7"/>
      <c r="F627" s="7"/>
      <c r="G627" s="7"/>
      <c r="H627" s="7"/>
      <c r="I627" s="7"/>
      <c r="J627" s="7"/>
      <c r="K627" s="7"/>
      <c r="L627" s="7"/>
      <c r="M627" s="7"/>
    </row>
    <row r="628" spans="1:13" ht="14.25" customHeight="1" x14ac:dyDescent="0.25">
      <c r="A628" s="7"/>
      <c r="B628" s="7"/>
      <c r="C628" s="7"/>
      <c r="D628" s="7"/>
      <c r="E628" s="7"/>
      <c r="F628" s="7"/>
      <c r="G628" s="7"/>
      <c r="H628" s="7"/>
      <c r="I628" s="7"/>
      <c r="J628" s="7"/>
      <c r="K628" s="7"/>
      <c r="L628" s="7"/>
      <c r="M628" s="7"/>
    </row>
    <row r="629" spans="1:13" ht="14.25" customHeight="1" x14ac:dyDescent="0.25">
      <c r="A629" s="7"/>
      <c r="B629" s="7"/>
      <c r="C629" s="7"/>
      <c r="D629" s="7"/>
      <c r="E629" s="7"/>
      <c r="F629" s="7"/>
      <c r="G629" s="7"/>
      <c r="H629" s="7"/>
      <c r="I629" s="7"/>
      <c r="J629" s="7"/>
      <c r="K629" s="7"/>
      <c r="L629" s="7"/>
      <c r="M629" s="7"/>
    </row>
    <row r="630" spans="1:13" ht="14.25" customHeight="1" x14ac:dyDescent="0.25">
      <c r="A630" s="7"/>
      <c r="B630" s="7"/>
      <c r="C630" s="7"/>
      <c r="D630" s="7"/>
      <c r="E630" s="7"/>
      <c r="F630" s="7"/>
      <c r="G630" s="7"/>
      <c r="H630" s="7"/>
      <c r="I630" s="7"/>
      <c r="J630" s="7"/>
      <c r="K630" s="7"/>
      <c r="L630" s="7"/>
      <c r="M630" s="7"/>
    </row>
    <row r="631" spans="1:13" ht="14.25" customHeight="1" x14ac:dyDescent="0.25">
      <c r="A631" s="7"/>
      <c r="B631" s="7"/>
      <c r="C631" s="7"/>
      <c r="D631" s="7"/>
      <c r="E631" s="7"/>
      <c r="F631" s="7"/>
      <c r="G631" s="7"/>
      <c r="H631" s="7"/>
      <c r="I631" s="7"/>
      <c r="J631" s="7"/>
      <c r="K631" s="7"/>
      <c r="L631" s="7"/>
      <c r="M631" s="7"/>
    </row>
    <row r="632" spans="1:13" ht="14.25" customHeight="1" x14ac:dyDescent="0.25">
      <c r="A632" s="7"/>
      <c r="B632" s="7"/>
      <c r="C632" s="7"/>
      <c r="D632" s="7"/>
      <c r="E632" s="7"/>
      <c r="F632" s="7"/>
      <c r="G632" s="7"/>
      <c r="H632" s="7"/>
      <c r="I632" s="7"/>
      <c r="J632" s="7"/>
      <c r="K632" s="7"/>
      <c r="L632" s="7"/>
      <c r="M632" s="7"/>
    </row>
    <row r="633" spans="1:13" ht="14.25" customHeight="1" x14ac:dyDescent="0.25">
      <c r="A633" s="7"/>
      <c r="B633" s="7"/>
      <c r="C633" s="7"/>
      <c r="D633" s="7"/>
      <c r="E633" s="7"/>
      <c r="F633" s="7"/>
      <c r="G633" s="7"/>
      <c r="H633" s="7"/>
      <c r="I633" s="7"/>
      <c r="J633" s="7"/>
      <c r="K633" s="7"/>
      <c r="L633" s="7"/>
      <c r="M633" s="7"/>
    </row>
    <row r="634" spans="1:13" ht="14.25" customHeight="1" x14ac:dyDescent="0.25">
      <c r="A634" s="7"/>
      <c r="B634" s="7"/>
      <c r="C634" s="7"/>
      <c r="D634" s="7"/>
      <c r="E634" s="7"/>
      <c r="F634" s="7"/>
      <c r="G634" s="7"/>
      <c r="H634" s="7"/>
      <c r="I634" s="7"/>
      <c r="J634" s="7"/>
      <c r="K634" s="7"/>
      <c r="L634" s="7"/>
      <c r="M634" s="7"/>
    </row>
    <row r="635" spans="1:13" ht="14.25" customHeight="1" x14ac:dyDescent="0.25">
      <c r="A635" s="7"/>
      <c r="B635" s="7"/>
      <c r="C635" s="7"/>
      <c r="D635" s="7"/>
      <c r="E635" s="7"/>
      <c r="F635" s="7"/>
      <c r="G635" s="7"/>
      <c r="H635" s="7"/>
      <c r="I635" s="7"/>
      <c r="J635" s="7"/>
      <c r="K635" s="7"/>
      <c r="L635" s="7"/>
      <c r="M635" s="7"/>
    </row>
    <row r="636" spans="1:13" ht="14.25" customHeight="1" x14ac:dyDescent="0.25">
      <c r="A636" s="7"/>
      <c r="B636" s="7"/>
      <c r="C636" s="7"/>
      <c r="D636" s="7"/>
      <c r="E636" s="7"/>
      <c r="F636" s="7"/>
      <c r="G636" s="7"/>
      <c r="H636" s="7"/>
      <c r="I636" s="7"/>
      <c r="J636" s="7"/>
      <c r="K636" s="7"/>
      <c r="L636" s="7"/>
      <c r="M636" s="7"/>
    </row>
    <row r="637" spans="1:13" ht="14.25" customHeight="1" x14ac:dyDescent="0.25">
      <c r="A637" s="7"/>
      <c r="B637" s="7"/>
      <c r="C637" s="7"/>
      <c r="D637" s="7"/>
      <c r="E637" s="7"/>
      <c r="F637" s="7"/>
      <c r="G637" s="7"/>
      <c r="H637" s="7"/>
      <c r="I637" s="7"/>
      <c r="J637" s="7"/>
      <c r="K637" s="7"/>
      <c r="L637" s="7"/>
      <c r="M637" s="7"/>
    </row>
    <row r="638" spans="1:13" ht="14.25" customHeight="1" x14ac:dyDescent="0.25">
      <c r="A638" s="7"/>
      <c r="B638" s="7"/>
      <c r="C638" s="7"/>
      <c r="D638" s="7"/>
      <c r="E638" s="7"/>
      <c r="F638" s="7"/>
      <c r="G638" s="7"/>
      <c r="H638" s="7"/>
      <c r="I638" s="7"/>
      <c r="J638" s="7"/>
      <c r="K638" s="7"/>
      <c r="L638" s="7"/>
      <c r="M638" s="7"/>
    </row>
    <row r="639" spans="1:13" ht="14.25" customHeight="1" x14ac:dyDescent="0.25">
      <c r="A639" s="7"/>
      <c r="B639" s="7"/>
      <c r="C639" s="7"/>
      <c r="D639" s="7"/>
      <c r="E639" s="7"/>
      <c r="F639" s="7"/>
      <c r="G639" s="7"/>
      <c r="H639" s="7"/>
      <c r="I639" s="7"/>
      <c r="J639" s="7"/>
      <c r="K639" s="7"/>
      <c r="L639" s="7"/>
      <c r="M639" s="7"/>
    </row>
    <row r="640" spans="1:13" ht="14.25" customHeight="1" x14ac:dyDescent="0.25">
      <c r="A640" s="7"/>
      <c r="B640" s="7"/>
      <c r="C640" s="7"/>
      <c r="D640" s="7"/>
      <c r="E640" s="7"/>
      <c r="F640" s="7"/>
      <c r="G640" s="7"/>
      <c r="H640" s="7"/>
      <c r="I640" s="7"/>
      <c r="J640" s="7"/>
      <c r="K640" s="7"/>
      <c r="L640" s="7"/>
      <c r="M640" s="7"/>
    </row>
    <row r="641" spans="1:13" ht="14.25" customHeight="1" x14ac:dyDescent="0.25">
      <c r="A641" s="7"/>
      <c r="B641" s="7"/>
      <c r="C641" s="7"/>
      <c r="D641" s="7"/>
      <c r="E641" s="7"/>
      <c r="F641" s="7"/>
      <c r="G641" s="7"/>
      <c r="H641" s="7"/>
      <c r="I641" s="7"/>
      <c r="J641" s="7"/>
      <c r="K641" s="7"/>
      <c r="L641" s="7"/>
      <c r="M641" s="7"/>
    </row>
    <row r="642" spans="1:13" ht="14.25" customHeight="1" x14ac:dyDescent="0.25">
      <c r="A642" s="7"/>
      <c r="B642" s="7"/>
      <c r="C642" s="7"/>
      <c r="D642" s="7"/>
      <c r="E642" s="7"/>
      <c r="F642" s="7"/>
      <c r="G642" s="7"/>
      <c r="H642" s="7"/>
      <c r="I642" s="7"/>
      <c r="J642" s="7"/>
      <c r="K642" s="7"/>
      <c r="L642" s="7"/>
      <c r="M642" s="7"/>
    </row>
    <row r="643" spans="1:13" ht="14.25" customHeight="1" x14ac:dyDescent="0.25">
      <c r="A643" s="7"/>
      <c r="B643" s="7"/>
      <c r="C643" s="7"/>
      <c r="D643" s="7"/>
      <c r="E643" s="7"/>
      <c r="F643" s="7"/>
      <c r="G643" s="7"/>
      <c r="H643" s="7"/>
      <c r="I643" s="7"/>
      <c r="J643" s="7"/>
      <c r="K643" s="7"/>
      <c r="L643" s="7"/>
      <c r="M643" s="7"/>
    </row>
    <row r="644" spans="1:13" ht="14.25" customHeight="1" x14ac:dyDescent="0.25">
      <c r="A644" s="7"/>
      <c r="B644" s="7"/>
      <c r="C644" s="7"/>
      <c r="D644" s="7"/>
      <c r="E644" s="7"/>
      <c r="F644" s="7"/>
      <c r="G644" s="7"/>
      <c r="H644" s="7"/>
      <c r="I644" s="7"/>
      <c r="J644" s="7"/>
      <c r="K644" s="7"/>
      <c r="L644" s="7"/>
      <c r="M644" s="7"/>
    </row>
    <row r="645" spans="1:13" ht="14.25" customHeight="1" x14ac:dyDescent="0.25">
      <c r="A645" s="7"/>
      <c r="B645" s="7"/>
      <c r="C645" s="7"/>
      <c r="D645" s="7"/>
      <c r="E645" s="7"/>
      <c r="F645" s="7"/>
      <c r="G645" s="7"/>
      <c r="H645" s="7"/>
      <c r="I645" s="7"/>
      <c r="J645" s="7"/>
      <c r="K645" s="7"/>
      <c r="L645" s="7"/>
      <c r="M645" s="7"/>
    </row>
    <row r="646" spans="1:13" ht="14.25" customHeight="1" x14ac:dyDescent="0.25">
      <c r="A646" s="7"/>
      <c r="B646" s="7"/>
      <c r="C646" s="7"/>
      <c r="D646" s="7"/>
      <c r="E646" s="7"/>
      <c r="F646" s="7"/>
      <c r="G646" s="7"/>
      <c r="H646" s="7"/>
      <c r="I646" s="7"/>
      <c r="J646" s="7"/>
      <c r="K646" s="7"/>
      <c r="L646" s="7"/>
      <c r="M646" s="7"/>
    </row>
    <row r="647" spans="1:13" ht="14.25" customHeight="1" x14ac:dyDescent="0.25">
      <c r="A647" s="7"/>
      <c r="B647" s="7"/>
      <c r="C647" s="7"/>
      <c r="D647" s="7"/>
      <c r="E647" s="7"/>
      <c r="F647" s="7"/>
      <c r="G647" s="7"/>
      <c r="H647" s="7"/>
      <c r="I647" s="7"/>
      <c r="J647" s="7"/>
      <c r="K647" s="7"/>
      <c r="L647" s="7"/>
      <c r="M647" s="7"/>
    </row>
    <row r="648" spans="1:13" ht="14.25" customHeight="1" x14ac:dyDescent="0.25">
      <c r="A648" s="7"/>
      <c r="B648" s="7"/>
      <c r="C648" s="7"/>
      <c r="D648" s="7"/>
      <c r="E648" s="7"/>
      <c r="F648" s="7"/>
      <c r="G648" s="7"/>
      <c r="H648" s="7"/>
      <c r="I648" s="7"/>
      <c r="J648" s="7"/>
      <c r="K648" s="7"/>
      <c r="L648" s="7"/>
      <c r="M648" s="7"/>
    </row>
    <row r="649" spans="1:13" ht="14.25" customHeight="1" x14ac:dyDescent="0.25">
      <c r="A649" s="7"/>
      <c r="B649" s="7"/>
      <c r="C649" s="7"/>
      <c r="D649" s="7"/>
      <c r="E649" s="7"/>
      <c r="F649" s="7"/>
      <c r="G649" s="7"/>
      <c r="H649" s="7"/>
      <c r="I649" s="7"/>
      <c r="J649" s="7"/>
      <c r="K649" s="7"/>
      <c r="L649" s="7"/>
      <c r="M649" s="7"/>
    </row>
    <row r="650" spans="1:13" ht="14.25" customHeight="1" x14ac:dyDescent="0.25">
      <c r="A650" s="7"/>
      <c r="B650" s="7"/>
      <c r="C650" s="7"/>
      <c r="D650" s="7"/>
      <c r="E650" s="7"/>
      <c r="F650" s="7"/>
      <c r="G650" s="7"/>
      <c r="H650" s="7"/>
      <c r="I650" s="7"/>
      <c r="J650" s="7"/>
      <c r="K650" s="7"/>
      <c r="L650" s="7"/>
      <c r="M650" s="7"/>
    </row>
    <row r="651" spans="1:13" ht="14.25" customHeight="1" x14ac:dyDescent="0.25">
      <c r="A651" s="7"/>
      <c r="B651" s="7"/>
      <c r="C651" s="7"/>
      <c r="D651" s="7"/>
      <c r="E651" s="7"/>
      <c r="F651" s="7"/>
      <c r="G651" s="7"/>
      <c r="H651" s="7"/>
      <c r="I651" s="7"/>
      <c r="J651" s="7"/>
      <c r="K651" s="7"/>
      <c r="L651" s="7"/>
      <c r="M651" s="7"/>
    </row>
    <row r="652" spans="1:13" ht="14.25" customHeight="1" x14ac:dyDescent="0.25">
      <c r="A652" s="7"/>
      <c r="B652" s="7"/>
      <c r="C652" s="7"/>
      <c r="D652" s="7"/>
      <c r="E652" s="7"/>
      <c r="F652" s="7"/>
      <c r="G652" s="7"/>
      <c r="H652" s="7"/>
      <c r="I652" s="7"/>
      <c r="J652" s="7"/>
      <c r="K652" s="7"/>
      <c r="L652" s="7"/>
      <c r="M652" s="7"/>
    </row>
    <row r="653" spans="1:13" ht="14.25" customHeight="1" x14ac:dyDescent="0.25">
      <c r="A653" s="7"/>
      <c r="B653" s="7"/>
      <c r="C653" s="7"/>
      <c r="D653" s="7"/>
      <c r="E653" s="7"/>
      <c r="F653" s="7"/>
      <c r="G653" s="7"/>
      <c r="H653" s="7"/>
      <c r="I653" s="7"/>
      <c r="J653" s="7"/>
      <c r="K653" s="7"/>
      <c r="L653" s="7"/>
      <c r="M653" s="7"/>
    </row>
    <row r="654" spans="1:13" ht="14.25" customHeight="1" x14ac:dyDescent="0.25">
      <c r="A654" s="7"/>
      <c r="B654" s="7"/>
      <c r="C654" s="7"/>
      <c r="D654" s="7"/>
      <c r="E654" s="7"/>
      <c r="F654" s="7"/>
      <c r="G654" s="7"/>
      <c r="H654" s="7"/>
      <c r="I654" s="7"/>
      <c r="J654" s="7"/>
      <c r="K654" s="7"/>
      <c r="L654" s="7"/>
      <c r="M654" s="7"/>
    </row>
    <row r="655" spans="1:13" ht="14.25" customHeight="1" x14ac:dyDescent="0.25">
      <c r="A655" s="7"/>
      <c r="B655" s="7"/>
      <c r="C655" s="7"/>
      <c r="D655" s="7"/>
      <c r="E655" s="7"/>
      <c r="F655" s="7"/>
      <c r="G655" s="7"/>
      <c r="H655" s="7"/>
      <c r="I655" s="7"/>
      <c r="J655" s="7"/>
      <c r="K655" s="7"/>
      <c r="L655" s="7"/>
      <c r="M655" s="7"/>
    </row>
    <row r="656" spans="1:13" ht="14.25" customHeight="1" x14ac:dyDescent="0.25">
      <c r="A656" s="7"/>
      <c r="B656" s="7"/>
      <c r="C656" s="7"/>
      <c r="D656" s="7"/>
      <c r="E656" s="7"/>
      <c r="F656" s="7"/>
      <c r="G656" s="7"/>
      <c r="H656" s="7"/>
      <c r="I656" s="7"/>
      <c r="J656" s="7"/>
      <c r="K656" s="7"/>
      <c r="L656" s="7"/>
      <c r="M656" s="7"/>
    </row>
    <row r="657" spans="1:13" ht="14.25" customHeight="1" x14ac:dyDescent="0.25">
      <c r="A657" s="7"/>
      <c r="B657" s="7"/>
      <c r="C657" s="7"/>
      <c r="D657" s="7"/>
      <c r="E657" s="7"/>
      <c r="F657" s="7"/>
      <c r="G657" s="7"/>
      <c r="H657" s="7"/>
      <c r="I657" s="7"/>
      <c r="J657" s="7"/>
      <c r="K657" s="7"/>
      <c r="L657" s="7"/>
      <c r="M657" s="7"/>
    </row>
    <row r="658" spans="1:13" ht="14.25" customHeight="1" x14ac:dyDescent="0.25">
      <c r="A658" s="7"/>
      <c r="B658" s="7"/>
      <c r="C658" s="7"/>
      <c r="D658" s="7"/>
      <c r="E658" s="7"/>
      <c r="F658" s="7"/>
      <c r="G658" s="7"/>
      <c r="H658" s="7"/>
      <c r="I658" s="7"/>
      <c r="J658" s="7"/>
      <c r="K658" s="7"/>
      <c r="L658" s="7"/>
      <c r="M658" s="7"/>
    </row>
    <row r="659" spans="1:13" ht="14.25" customHeight="1" x14ac:dyDescent="0.25">
      <c r="A659" s="7"/>
      <c r="B659" s="7"/>
      <c r="C659" s="7"/>
      <c r="D659" s="7"/>
      <c r="E659" s="7"/>
      <c r="F659" s="7"/>
      <c r="G659" s="7"/>
      <c r="H659" s="7"/>
      <c r="I659" s="7"/>
      <c r="J659" s="7"/>
      <c r="K659" s="7"/>
      <c r="L659" s="7"/>
      <c r="M659" s="7"/>
    </row>
    <row r="660" spans="1:13" ht="14.25" customHeight="1" x14ac:dyDescent="0.25">
      <c r="A660" s="7"/>
      <c r="B660" s="7"/>
      <c r="C660" s="7"/>
      <c r="D660" s="7"/>
      <c r="E660" s="7"/>
      <c r="F660" s="7"/>
      <c r="G660" s="7"/>
      <c r="H660" s="7"/>
      <c r="I660" s="7"/>
      <c r="J660" s="7"/>
      <c r="K660" s="7"/>
      <c r="L660" s="7"/>
      <c r="M660" s="7"/>
    </row>
    <row r="661" spans="1:13" ht="14.25" customHeight="1" x14ac:dyDescent="0.25">
      <c r="A661" s="7"/>
      <c r="B661" s="7"/>
      <c r="C661" s="7"/>
      <c r="D661" s="7"/>
      <c r="E661" s="7"/>
      <c r="F661" s="7"/>
      <c r="G661" s="7"/>
      <c r="H661" s="7"/>
      <c r="I661" s="7"/>
      <c r="J661" s="7"/>
      <c r="K661" s="7"/>
      <c r="L661" s="7"/>
      <c r="M661" s="7"/>
    </row>
    <row r="662" spans="1:13" ht="14.25" customHeight="1" x14ac:dyDescent="0.25">
      <c r="A662" s="7"/>
      <c r="B662" s="7"/>
      <c r="C662" s="7"/>
      <c r="D662" s="7"/>
      <c r="E662" s="7"/>
      <c r="F662" s="7"/>
      <c r="G662" s="7"/>
      <c r="H662" s="7"/>
      <c r="I662" s="7"/>
      <c r="J662" s="7"/>
      <c r="K662" s="7"/>
      <c r="L662" s="7"/>
      <c r="M662" s="7"/>
    </row>
    <row r="663" spans="1:13" ht="14.25" customHeight="1" x14ac:dyDescent="0.25">
      <c r="A663" s="7"/>
      <c r="B663" s="7"/>
      <c r="C663" s="7"/>
      <c r="D663" s="7"/>
      <c r="E663" s="7"/>
      <c r="F663" s="7"/>
      <c r="G663" s="7"/>
      <c r="H663" s="7"/>
      <c r="I663" s="7"/>
      <c r="J663" s="7"/>
      <c r="K663" s="7"/>
      <c r="L663" s="7"/>
      <c r="M663" s="7"/>
    </row>
    <row r="664" spans="1:13" ht="14.25" customHeight="1" x14ac:dyDescent="0.25">
      <c r="A664" s="7"/>
      <c r="B664" s="7"/>
      <c r="C664" s="7"/>
      <c r="D664" s="7"/>
      <c r="E664" s="7"/>
      <c r="F664" s="7"/>
      <c r="G664" s="7"/>
      <c r="H664" s="7"/>
      <c r="I664" s="7"/>
      <c r="J664" s="7"/>
      <c r="K664" s="7"/>
      <c r="L664" s="7"/>
      <c r="M664" s="7"/>
    </row>
    <row r="665" spans="1:13" ht="14.25" customHeight="1" x14ac:dyDescent="0.25">
      <c r="A665" s="7"/>
      <c r="B665" s="7"/>
      <c r="C665" s="7"/>
      <c r="D665" s="7"/>
      <c r="E665" s="7"/>
      <c r="F665" s="7"/>
      <c r="G665" s="7"/>
      <c r="H665" s="7"/>
      <c r="I665" s="7"/>
      <c r="J665" s="7"/>
      <c r="K665" s="7"/>
      <c r="L665" s="7"/>
      <c r="M665" s="7"/>
    </row>
    <row r="666" spans="1:13" ht="14.25" customHeight="1" x14ac:dyDescent="0.25">
      <c r="A666" s="7"/>
      <c r="B666" s="7"/>
      <c r="C666" s="7"/>
      <c r="D666" s="7"/>
      <c r="E666" s="7"/>
      <c r="F666" s="7"/>
      <c r="G666" s="7"/>
      <c r="H666" s="7"/>
      <c r="I666" s="7"/>
      <c r="J666" s="7"/>
      <c r="K666" s="7"/>
      <c r="L666" s="7"/>
      <c r="M666" s="7"/>
    </row>
    <row r="667" spans="1:13" ht="14.25" customHeight="1" x14ac:dyDescent="0.25">
      <c r="A667" s="7"/>
      <c r="B667" s="7"/>
      <c r="C667" s="7"/>
      <c r="D667" s="7"/>
      <c r="E667" s="7"/>
      <c r="F667" s="7"/>
      <c r="G667" s="7"/>
      <c r="H667" s="7"/>
      <c r="I667" s="7"/>
      <c r="J667" s="7"/>
      <c r="K667" s="7"/>
      <c r="L667" s="7"/>
      <c r="M667" s="7"/>
    </row>
    <row r="668" spans="1:13" ht="14.25" customHeight="1" x14ac:dyDescent="0.25">
      <c r="A668" s="7"/>
      <c r="B668" s="7"/>
      <c r="C668" s="7"/>
      <c r="D668" s="7"/>
      <c r="E668" s="7"/>
      <c r="F668" s="7"/>
      <c r="G668" s="7"/>
      <c r="H668" s="7"/>
      <c r="I668" s="7"/>
      <c r="J668" s="7"/>
      <c r="K668" s="7"/>
      <c r="L668" s="7"/>
      <c r="M668" s="7"/>
    </row>
    <row r="669" spans="1:13" ht="14.25" customHeight="1" x14ac:dyDescent="0.25">
      <c r="A669" s="7"/>
      <c r="B669" s="7"/>
      <c r="C669" s="7"/>
      <c r="D669" s="7"/>
      <c r="E669" s="7"/>
      <c r="F669" s="7"/>
      <c r="G669" s="7"/>
      <c r="H669" s="7"/>
      <c r="I669" s="7"/>
      <c r="J669" s="7"/>
      <c r="K669" s="7"/>
      <c r="L669" s="7"/>
      <c r="M669" s="7"/>
    </row>
    <row r="670" spans="1:13" ht="14.25" customHeight="1" x14ac:dyDescent="0.25">
      <c r="A670" s="7"/>
      <c r="B670" s="7"/>
      <c r="C670" s="7"/>
      <c r="D670" s="7"/>
      <c r="E670" s="7"/>
      <c r="F670" s="7"/>
      <c r="G670" s="7"/>
      <c r="H670" s="7"/>
      <c r="I670" s="7"/>
      <c r="J670" s="7"/>
      <c r="K670" s="7"/>
      <c r="L670" s="7"/>
      <c r="M670" s="7"/>
    </row>
    <row r="671" spans="1:13" ht="14.25" customHeight="1" x14ac:dyDescent="0.25">
      <c r="A671" s="7"/>
      <c r="B671" s="7"/>
      <c r="C671" s="7"/>
      <c r="D671" s="7"/>
      <c r="E671" s="7"/>
      <c r="F671" s="7"/>
      <c r="G671" s="7"/>
      <c r="H671" s="7"/>
      <c r="I671" s="7"/>
      <c r="J671" s="7"/>
      <c r="K671" s="7"/>
      <c r="L671" s="7"/>
      <c r="M671" s="7"/>
    </row>
    <row r="672" spans="1:13" ht="14.25" customHeight="1" x14ac:dyDescent="0.25">
      <c r="A672" s="7"/>
      <c r="B672" s="7"/>
      <c r="C672" s="7"/>
      <c r="D672" s="7"/>
      <c r="E672" s="7"/>
      <c r="F672" s="7"/>
      <c r="G672" s="7"/>
      <c r="H672" s="7"/>
      <c r="I672" s="7"/>
      <c r="J672" s="7"/>
      <c r="K672" s="7"/>
      <c r="L672" s="7"/>
      <c r="M672" s="7"/>
    </row>
    <row r="673" spans="1:13" ht="14.25" customHeight="1" x14ac:dyDescent="0.25">
      <c r="A673" s="7"/>
      <c r="B673" s="7"/>
      <c r="C673" s="7"/>
      <c r="D673" s="7"/>
      <c r="E673" s="7"/>
      <c r="F673" s="7"/>
      <c r="G673" s="7"/>
      <c r="H673" s="7"/>
      <c r="I673" s="7"/>
      <c r="J673" s="7"/>
      <c r="K673" s="7"/>
      <c r="L673" s="7"/>
      <c r="M673" s="7"/>
    </row>
    <row r="674" spans="1:13" ht="14.25" customHeight="1" x14ac:dyDescent="0.25">
      <c r="A674" s="7"/>
      <c r="B674" s="7"/>
      <c r="C674" s="7"/>
      <c r="D674" s="7"/>
      <c r="E674" s="7"/>
      <c r="F674" s="7"/>
      <c r="G674" s="7"/>
      <c r="H674" s="7"/>
      <c r="I674" s="7"/>
      <c r="J674" s="7"/>
      <c r="K674" s="7"/>
      <c r="L674" s="7"/>
      <c r="M674" s="7"/>
    </row>
    <row r="675" spans="1:13" ht="14.25" customHeight="1" x14ac:dyDescent="0.25">
      <c r="A675" s="7"/>
      <c r="B675" s="7"/>
      <c r="C675" s="7"/>
      <c r="D675" s="7"/>
      <c r="E675" s="7"/>
      <c r="F675" s="7"/>
      <c r="G675" s="7"/>
      <c r="H675" s="7"/>
      <c r="I675" s="7"/>
      <c r="J675" s="7"/>
      <c r="K675" s="7"/>
      <c r="L675" s="7"/>
      <c r="M675" s="7"/>
    </row>
    <row r="676" spans="1:13" ht="14.25" customHeight="1" x14ac:dyDescent="0.25">
      <c r="A676" s="7"/>
      <c r="B676" s="7"/>
      <c r="C676" s="7"/>
      <c r="D676" s="7"/>
      <c r="E676" s="7"/>
      <c r="F676" s="7"/>
      <c r="G676" s="7"/>
      <c r="H676" s="7"/>
      <c r="I676" s="7"/>
      <c r="J676" s="7"/>
      <c r="K676" s="7"/>
      <c r="L676" s="7"/>
      <c r="M676" s="7"/>
    </row>
    <row r="677" spans="1:13" ht="14.25" customHeight="1" x14ac:dyDescent="0.25">
      <c r="A677" s="7"/>
      <c r="B677" s="7"/>
      <c r="C677" s="7"/>
      <c r="D677" s="7"/>
      <c r="E677" s="7"/>
      <c r="F677" s="7"/>
      <c r="G677" s="7"/>
      <c r="H677" s="7"/>
      <c r="I677" s="7"/>
      <c r="J677" s="7"/>
      <c r="K677" s="7"/>
      <c r="L677" s="7"/>
      <c r="M677" s="7"/>
    </row>
    <row r="678" spans="1:13" ht="14.25" customHeight="1" x14ac:dyDescent="0.25">
      <c r="A678" s="7"/>
      <c r="B678" s="7"/>
      <c r="C678" s="7"/>
      <c r="D678" s="7"/>
      <c r="E678" s="7"/>
      <c r="F678" s="7"/>
      <c r="G678" s="7"/>
      <c r="H678" s="7"/>
      <c r="I678" s="7"/>
      <c r="J678" s="7"/>
      <c r="K678" s="7"/>
      <c r="L678" s="7"/>
      <c r="M678" s="7"/>
    </row>
    <row r="679" spans="1:13" ht="14.25" customHeight="1" x14ac:dyDescent="0.25">
      <c r="A679" s="7"/>
      <c r="B679" s="7"/>
      <c r="C679" s="7"/>
      <c r="D679" s="7"/>
      <c r="E679" s="7"/>
      <c r="F679" s="7"/>
      <c r="G679" s="7"/>
      <c r="H679" s="7"/>
      <c r="I679" s="7"/>
      <c r="J679" s="7"/>
      <c r="K679" s="7"/>
      <c r="L679" s="7"/>
      <c r="M679" s="7"/>
    </row>
    <row r="680" spans="1:13" ht="14.25" customHeight="1" x14ac:dyDescent="0.25">
      <c r="A680" s="7"/>
      <c r="B680" s="7"/>
      <c r="C680" s="7"/>
      <c r="D680" s="7"/>
      <c r="E680" s="7"/>
      <c r="F680" s="7"/>
      <c r="G680" s="7"/>
      <c r="H680" s="7"/>
      <c r="I680" s="7"/>
      <c r="J680" s="7"/>
      <c r="K680" s="7"/>
      <c r="L680" s="7"/>
      <c r="M680" s="7"/>
    </row>
    <row r="681" spans="1:13" ht="14.25" customHeight="1" x14ac:dyDescent="0.25">
      <c r="A681" s="7"/>
      <c r="B681" s="7"/>
      <c r="C681" s="7"/>
      <c r="D681" s="7"/>
      <c r="E681" s="7"/>
      <c r="F681" s="7"/>
      <c r="G681" s="7"/>
      <c r="H681" s="7"/>
      <c r="I681" s="7"/>
      <c r="J681" s="7"/>
      <c r="K681" s="7"/>
      <c r="L681" s="7"/>
      <c r="M681" s="7"/>
    </row>
    <row r="682" spans="1:13" ht="14.25" customHeight="1" x14ac:dyDescent="0.25">
      <c r="A682" s="7"/>
      <c r="B682" s="7"/>
      <c r="C682" s="7"/>
      <c r="D682" s="7"/>
      <c r="E682" s="7"/>
      <c r="F682" s="7"/>
      <c r="G682" s="7"/>
      <c r="H682" s="7"/>
      <c r="I682" s="7"/>
      <c r="J682" s="7"/>
      <c r="K682" s="7"/>
      <c r="L682" s="7"/>
      <c r="M682" s="7"/>
    </row>
    <row r="683" spans="1:13" ht="14.25" customHeight="1" x14ac:dyDescent="0.25">
      <c r="A683" s="7"/>
      <c r="B683" s="7"/>
      <c r="C683" s="7"/>
      <c r="D683" s="7"/>
      <c r="E683" s="7"/>
      <c r="F683" s="7"/>
      <c r="G683" s="7"/>
      <c r="H683" s="7"/>
      <c r="I683" s="7"/>
      <c r="J683" s="7"/>
      <c r="K683" s="7"/>
      <c r="L683" s="7"/>
      <c r="M683" s="7"/>
    </row>
    <row r="684" spans="1:13" ht="14.25" customHeight="1" x14ac:dyDescent="0.25">
      <c r="A684" s="7"/>
      <c r="B684" s="7"/>
      <c r="C684" s="7"/>
      <c r="D684" s="7"/>
      <c r="E684" s="7"/>
      <c r="F684" s="7"/>
      <c r="G684" s="7"/>
      <c r="H684" s="7"/>
      <c r="I684" s="7"/>
      <c r="J684" s="7"/>
      <c r="K684" s="7"/>
      <c r="L684" s="7"/>
      <c r="M684" s="7"/>
    </row>
    <row r="685" spans="1:13" ht="14.25" customHeight="1" x14ac:dyDescent="0.25">
      <c r="A685" s="7"/>
      <c r="B685" s="7"/>
      <c r="C685" s="7"/>
      <c r="D685" s="7"/>
      <c r="E685" s="7"/>
      <c r="F685" s="7"/>
      <c r="G685" s="7"/>
      <c r="H685" s="7"/>
      <c r="I685" s="7"/>
      <c r="J685" s="7"/>
      <c r="K685" s="7"/>
      <c r="L685" s="7"/>
      <c r="M685" s="7"/>
    </row>
    <row r="686" spans="1:13" ht="14.25" customHeight="1" x14ac:dyDescent="0.25">
      <c r="A686" s="7"/>
      <c r="B686" s="7"/>
      <c r="C686" s="7"/>
      <c r="D686" s="7"/>
      <c r="E686" s="7"/>
      <c r="F686" s="7"/>
      <c r="G686" s="7"/>
      <c r="H686" s="7"/>
      <c r="I686" s="7"/>
      <c r="J686" s="7"/>
      <c r="K686" s="7"/>
      <c r="L686" s="7"/>
      <c r="M686" s="7"/>
    </row>
    <row r="687" spans="1:13" ht="14.25" customHeight="1" x14ac:dyDescent="0.25">
      <c r="A687" s="7"/>
      <c r="B687" s="7"/>
      <c r="C687" s="7"/>
      <c r="D687" s="7"/>
      <c r="E687" s="7"/>
      <c r="F687" s="7"/>
      <c r="G687" s="7"/>
      <c r="H687" s="7"/>
      <c r="I687" s="7"/>
      <c r="J687" s="7"/>
      <c r="K687" s="7"/>
      <c r="L687" s="7"/>
      <c r="M687" s="7"/>
    </row>
    <row r="688" spans="1:13" ht="14.25" customHeight="1" x14ac:dyDescent="0.25">
      <c r="A688" s="7"/>
      <c r="B688" s="7"/>
      <c r="C688" s="7"/>
      <c r="D688" s="7"/>
      <c r="E688" s="7"/>
      <c r="F688" s="7"/>
      <c r="G688" s="7"/>
      <c r="H688" s="7"/>
      <c r="I688" s="7"/>
      <c r="J688" s="7"/>
      <c r="K688" s="7"/>
      <c r="L688" s="7"/>
      <c r="M688" s="7"/>
    </row>
    <row r="689" spans="1:13" ht="14.25" customHeight="1" x14ac:dyDescent="0.25">
      <c r="A689" s="7"/>
      <c r="B689" s="7"/>
      <c r="C689" s="7"/>
      <c r="D689" s="7"/>
      <c r="E689" s="7"/>
      <c r="F689" s="7"/>
      <c r="G689" s="7"/>
      <c r="H689" s="7"/>
      <c r="I689" s="7"/>
      <c r="J689" s="7"/>
      <c r="K689" s="7"/>
      <c r="L689" s="7"/>
      <c r="M689" s="7"/>
    </row>
    <row r="690" spans="1:13" ht="14.25" customHeight="1" x14ac:dyDescent="0.25">
      <c r="A690" s="7"/>
      <c r="B690" s="7"/>
      <c r="C690" s="7"/>
      <c r="D690" s="7"/>
      <c r="E690" s="7"/>
      <c r="F690" s="7"/>
      <c r="G690" s="7"/>
      <c r="H690" s="7"/>
      <c r="I690" s="7"/>
      <c r="J690" s="7"/>
      <c r="K690" s="7"/>
      <c r="L690" s="7"/>
      <c r="M690" s="7"/>
    </row>
    <row r="691" spans="1:13" ht="14.25" customHeight="1" x14ac:dyDescent="0.25">
      <c r="A691" s="7"/>
      <c r="B691" s="7"/>
      <c r="C691" s="7"/>
      <c r="D691" s="7"/>
      <c r="E691" s="7"/>
      <c r="F691" s="7"/>
      <c r="G691" s="7"/>
      <c r="H691" s="7"/>
      <c r="I691" s="7"/>
      <c r="J691" s="7"/>
      <c r="K691" s="7"/>
      <c r="L691" s="7"/>
      <c r="M691" s="7"/>
    </row>
    <row r="692" spans="1:13" ht="14.25" customHeight="1" x14ac:dyDescent="0.25">
      <c r="A692" s="7"/>
      <c r="B692" s="7"/>
      <c r="C692" s="7"/>
      <c r="D692" s="7"/>
      <c r="E692" s="7"/>
      <c r="F692" s="7"/>
      <c r="G692" s="7"/>
      <c r="H692" s="7"/>
      <c r="I692" s="7"/>
      <c r="J692" s="7"/>
      <c r="K692" s="7"/>
      <c r="L692" s="7"/>
      <c r="M692" s="7"/>
    </row>
    <row r="693" spans="1:13" ht="14.25" customHeight="1" x14ac:dyDescent="0.25">
      <c r="A693" s="7"/>
      <c r="B693" s="7"/>
      <c r="C693" s="7"/>
      <c r="D693" s="7"/>
      <c r="E693" s="7"/>
      <c r="F693" s="7"/>
      <c r="G693" s="7"/>
      <c r="H693" s="7"/>
      <c r="I693" s="7"/>
      <c r="J693" s="7"/>
      <c r="K693" s="7"/>
      <c r="L693" s="7"/>
      <c r="M693" s="7"/>
    </row>
    <row r="694" spans="1:13" ht="14.25" customHeight="1" x14ac:dyDescent="0.25">
      <c r="A694" s="7"/>
      <c r="B694" s="7"/>
      <c r="C694" s="7"/>
      <c r="D694" s="7"/>
      <c r="E694" s="7"/>
      <c r="F694" s="7"/>
      <c r="G694" s="7"/>
      <c r="H694" s="7"/>
      <c r="I694" s="7"/>
      <c r="J694" s="7"/>
      <c r="K694" s="7"/>
      <c r="L694" s="7"/>
      <c r="M694" s="7"/>
    </row>
    <row r="695" spans="1:13" ht="14.25" customHeight="1" x14ac:dyDescent="0.25">
      <c r="A695" s="7"/>
      <c r="B695" s="7"/>
      <c r="C695" s="7"/>
      <c r="D695" s="7"/>
      <c r="E695" s="7"/>
      <c r="F695" s="7"/>
      <c r="G695" s="7"/>
      <c r="H695" s="7"/>
      <c r="I695" s="7"/>
      <c r="J695" s="7"/>
      <c r="K695" s="7"/>
      <c r="L695" s="7"/>
      <c r="M695" s="7"/>
    </row>
    <row r="696" spans="1:13" ht="14.25" customHeight="1" x14ac:dyDescent="0.25">
      <c r="A696" s="7"/>
      <c r="B696" s="7"/>
      <c r="C696" s="7"/>
      <c r="D696" s="7"/>
      <c r="E696" s="7"/>
      <c r="F696" s="7"/>
      <c r="G696" s="7"/>
      <c r="H696" s="7"/>
      <c r="I696" s="7"/>
      <c r="J696" s="7"/>
      <c r="K696" s="7"/>
      <c r="L696" s="7"/>
      <c r="M696" s="7"/>
    </row>
    <row r="697" spans="1:13" ht="14.25" customHeight="1" x14ac:dyDescent="0.25">
      <c r="A697" s="7"/>
      <c r="B697" s="7"/>
      <c r="C697" s="7"/>
      <c r="D697" s="7"/>
      <c r="E697" s="7"/>
      <c r="F697" s="7"/>
      <c r="G697" s="7"/>
      <c r="H697" s="7"/>
      <c r="I697" s="7"/>
      <c r="J697" s="7"/>
      <c r="K697" s="7"/>
      <c r="L697" s="7"/>
      <c r="M697" s="7"/>
    </row>
    <row r="698" spans="1:13" ht="14.25" customHeight="1" x14ac:dyDescent="0.25">
      <c r="A698" s="7"/>
      <c r="B698" s="7"/>
      <c r="C698" s="7"/>
      <c r="D698" s="7"/>
      <c r="E698" s="7"/>
      <c r="F698" s="7"/>
      <c r="G698" s="7"/>
      <c r="H698" s="7"/>
      <c r="I698" s="7"/>
      <c r="J698" s="7"/>
      <c r="K698" s="7"/>
      <c r="L698" s="7"/>
      <c r="M698" s="7"/>
    </row>
    <row r="699" spans="1:13" ht="14.25" customHeight="1" x14ac:dyDescent="0.25">
      <c r="A699" s="7"/>
      <c r="B699" s="7"/>
      <c r="C699" s="7"/>
      <c r="D699" s="7"/>
      <c r="E699" s="7"/>
      <c r="F699" s="7"/>
      <c r="G699" s="7"/>
      <c r="H699" s="7"/>
      <c r="I699" s="7"/>
      <c r="J699" s="7"/>
      <c r="K699" s="7"/>
      <c r="L699" s="7"/>
      <c r="M699" s="7"/>
    </row>
    <row r="700" spans="1:13" ht="14.25" customHeight="1" x14ac:dyDescent="0.25">
      <c r="A700" s="7"/>
      <c r="B700" s="7"/>
      <c r="C700" s="7"/>
      <c r="D700" s="7"/>
      <c r="E700" s="7"/>
      <c r="F700" s="7"/>
      <c r="G700" s="7"/>
      <c r="H700" s="7"/>
      <c r="I700" s="7"/>
      <c r="J700" s="7"/>
      <c r="K700" s="7"/>
      <c r="L700" s="7"/>
      <c r="M700" s="7"/>
    </row>
    <row r="701" spans="1:13" ht="14.25" customHeight="1" x14ac:dyDescent="0.25">
      <c r="A701" s="7"/>
      <c r="B701" s="7"/>
      <c r="C701" s="7"/>
      <c r="D701" s="7"/>
      <c r="E701" s="7"/>
      <c r="F701" s="7"/>
      <c r="G701" s="7"/>
      <c r="H701" s="7"/>
      <c r="I701" s="7"/>
      <c r="J701" s="7"/>
      <c r="K701" s="7"/>
      <c r="L701" s="7"/>
      <c r="M701" s="7"/>
    </row>
    <row r="702" spans="1:13" ht="14.25" customHeight="1" x14ac:dyDescent="0.25">
      <c r="A702" s="7"/>
      <c r="B702" s="7"/>
      <c r="C702" s="7"/>
      <c r="D702" s="7"/>
      <c r="E702" s="7"/>
      <c r="F702" s="7"/>
      <c r="G702" s="7"/>
      <c r="H702" s="7"/>
      <c r="I702" s="7"/>
      <c r="J702" s="7"/>
      <c r="K702" s="7"/>
      <c r="L702" s="7"/>
      <c r="M702" s="7"/>
    </row>
    <row r="703" spans="1:13" ht="14.25" customHeight="1" x14ac:dyDescent="0.25">
      <c r="A703" s="7"/>
      <c r="B703" s="7"/>
      <c r="C703" s="7"/>
      <c r="D703" s="7"/>
      <c r="E703" s="7"/>
      <c r="F703" s="7"/>
      <c r="G703" s="7"/>
      <c r="H703" s="7"/>
      <c r="I703" s="7"/>
      <c r="J703" s="7"/>
      <c r="K703" s="7"/>
      <c r="L703" s="7"/>
      <c r="M703" s="7"/>
    </row>
    <row r="704" spans="1:13" ht="14.25" customHeight="1" x14ac:dyDescent="0.25">
      <c r="A704" s="7"/>
      <c r="B704" s="7"/>
      <c r="C704" s="7"/>
      <c r="D704" s="7"/>
      <c r="E704" s="7"/>
      <c r="F704" s="7"/>
      <c r="G704" s="7"/>
      <c r="H704" s="7"/>
      <c r="I704" s="7"/>
      <c r="J704" s="7"/>
      <c r="K704" s="7"/>
      <c r="L704" s="7"/>
      <c r="M704" s="7"/>
    </row>
    <row r="705" spans="1:13" ht="14.25" customHeight="1" x14ac:dyDescent="0.25">
      <c r="A705" s="7"/>
      <c r="B705" s="7"/>
      <c r="C705" s="7"/>
      <c r="D705" s="7"/>
      <c r="E705" s="7"/>
      <c r="F705" s="7"/>
      <c r="G705" s="7"/>
      <c r="H705" s="7"/>
      <c r="I705" s="7"/>
      <c r="J705" s="7"/>
      <c r="K705" s="7"/>
      <c r="L705" s="7"/>
      <c r="M705" s="7"/>
    </row>
    <row r="706" spans="1:13" ht="14.25" customHeight="1" x14ac:dyDescent="0.25">
      <c r="A706" s="7"/>
      <c r="B706" s="7"/>
      <c r="C706" s="7"/>
      <c r="D706" s="7"/>
      <c r="E706" s="7"/>
      <c r="F706" s="7"/>
      <c r="G706" s="7"/>
      <c r="H706" s="7"/>
      <c r="I706" s="7"/>
      <c r="J706" s="7"/>
      <c r="K706" s="7"/>
      <c r="L706" s="7"/>
      <c r="M706" s="7"/>
    </row>
    <row r="707" spans="1:13" ht="14.25" customHeight="1" x14ac:dyDescent="0.25">
      <c r="A707" s="7"/>
      <c r="B707" s="7"/>
      <c r="C707" s="7"/>
      <c r="D707" s="7"/>
      <c r="E707" s="7"/>
      <c r="F707" s="7"/>
      <c r="G707" s="7"/>
      <c r="H707" s="7"/>
      <c r="I707" s="7"/>
      <c r="J707" s="7"/>
      <c r="K707" s="7"/>
      <c r="L707" s="7"/>
      <c r="M707" s="7"/>
    </row>
    <row r="708" spans="1:13" ht="14.25" customHeight="1" x14ac:dyDescent="0.25">
      <c r="A708" s="7"/>
      <c r="B708" s="7"/>
      <c r="C708" s="7"/>
      <c r="D708" s="7"/>
      <c r="E708" s="7"/>
      <c r="F708" s="7"/>
      <c r="G708" s="7"/>
      <c r="H708" s="7"/>
      <c r="I708" s="7"/>
      <c r="J708" s="7"/>
      <c r="K708" s="7"/>
      <c r="L708" s="7"/>
      <c r="M708" s="7"/>
    </row>
    <row r="709" spans="1:13" ht="14.25" customHeight="1" x14ac:dyDescent="0.25">
      <c r="A709" s="7"/>
      <c r="B709" s="7"/>
      <c r="C709" s="7"/>
      <c r="D709" s="7"/>
      <c r="E709" s="7"/>
      <c r="F709" s="7"/>
      <c r="G709" s="7"/>
      <c r="H709" s="7"/>
      <c r="I709" s="7"/>
      <c r="J709" s="7"/>
      <c r="K709" s="7"/>
      <c r="L709" s="7"/>
      <c r="M709" s="7"/>
    </row>
    <row r="710" spans="1:13" ht="14.25" customHeight="1" x14ac:dyDescent="0.25">
      <c r="A710" s="7"/>
      <c r="B710" s="7"/>
      <c r="C710" s="7"/>
      <c r="D710" s="7"/>
      <c r="E710" s="7"/>
      <c r="F710" s="7"/>
      <c r="G710" s="7"/>
      <c r="H710" s="7"/>
      <c r="I710" s="7"/>
      <c r="J710" s="7"/>
      <c r="K710" s="7"/>
      <c r="L710" s="7"/>
      <c r="M710" s="7"/>
    </row>
    <row r="711" spans="1:13" ht="14.25" customHeight="1" x14ac:dyDescent="0.25">
      <c r="A711" s="7"/>
      <c r="B711" s="7"/>
      <c r="C711" s="7"/>
      <c r="D711" s="7"/>
      <c r="E711" s="7"/>
      <c r="F711" s="7"/>
      <c r="G711" s="7"/>
      <c r="H711" s="7"/>
      <c r="I711" s="7"/>
      <c r="J711" s="7"/>
      <c r="K711" s="7"/>
      <c r="L711" s="7"/>
      <c r="M711" s="7"/>
    </row>
    <row r="712" spans="1:13" ht="14.25" customHeight="1" x14ac:dyDescent="0.25">
      <c r="A712" s="7"/>
      <c r="B712" s="7"/>
      <c r="C712" s="7"/>
      <c r="D712" s="7"/>
      <c r="E712" s="7"/>
      <c r="F712" s="7"/>
      <c r="G712" s="7"/>
      <c r="H712" s="7"/>
      <c r="I712" s="7"/>
      <c r="J712" s="7"/>
      <c r="K712" s="7"/>
      <c r="L712" s="7"/>
      <c r="M712" s="7"/>
    </row>
    <row r="713" spans="1:13" ht="14.25" customHeight="1" x14ac:dyDescent="0.25">
      <c r="A713" s="7"/>
      <c r="B713" s="7"/>
      <c r="C713" s="7"/>
      <c r="D713" s="7"/>
      <c r="E713" s="7"/>
      <c r="F713" s="7"/>
      <c r="G713" s="7"/>
      <c r="H713" s="7"/>
      <c r="I713" s="7"/>
      <c r="J713" s="7"/>
      <c r="K713" s="7"/>
      <c r="L713" s="7"/>
      <c r="M713" s="7"/>
    </row>
    <row r="714" spans="1:13" ht="14.25" customHeight="1" x14ac:dyDescent="0.25">
      <c r="A714" s="7"/>
      <c r="B714" s="7"/>
      <c r="C714" s="7"/>
      <c r="D714" s="7"/>
      <c r="E714" s="7"/>
      <c r="F714" s="7"/>
      <c r="G714" s="7"/>
      <c r="H714" s="7"/>
      <c r="I714" s="7"/>
      <c r="J714" s="7"/>
      <c r="K714" s="7"/>
      <c r="L714" s="7"/>
      <c r="M714" s="7"/>
    </row>
    <row r="715" spans="1:13" ht="14.25" customHeight="1" x14ac:dyDescent="0.25">
      <c r="A715" s="7"/>
      <c r="B715" s="7"/>
      <c r="C715" s="7"/>
      <c r="D715" s="7"/>
      <c r="E715" s="7"/>
      <c r="F715" s="7"/>
      <c r="G715" s="7"/>
      <c r="H715" s="7"/>
      <c r="I715" s="7"/>
      <c r="J715" s="7"/>
      <c r="K715" s="7"/>
      <c r="L715" s="7"/>
      <c r="M715" s="7"/>
    </row>
    <row r="716" spans="1:13" ht="14.25" customHeight="1" x14ac:dyDescent="0.25">
      <c r="A716" s="7"/>
      <c r="B716" s="7"/>
      <c r="C716" s="7"/>
      <c r="D716" s="7"/>
      <c r="E716" s="7"/>
      <c r="F716" s="7"/>
      <c r="G716" s="7"/>
      <c r="H716" s="7"/>
      <c r="I716" s="7"/>
      <c r="J716" s="7"/>
      <c r="K716" s="7"/>
      <c r="L716" s="7"/>
      <c r="M716" s="7"/>
    </row>
    <row r="717" spans="1:13" ht="14.25" customHeight="1" x14ac:dyDescent="0.25">
      <c r="A717" s="7"/>
      <c r="B717" s="7"/>
      <c r="C717" s="7"/>
      <c r="D717" s="7"/>
      <c r="E717" s="7"/>
      <c r="F717" s="7"/>
      <c r="G717" s="7"/>
      <c r="H717" s="7"/>
      <c r="I717" s="7"/>
      <c r="J717" s="7"/>
      <c r="K717" s="7"/>
      <c r="L717" s="7"/>
      <c r="M717" s="7"/>
    </row>
    <row r="718" spans="1:13" ht="14.25" customHeight="1" x14ac:dyDescent="0.25">
      <c r="A718" s="7"/>
      <c r="B718" s="7"/>
      <c r="C718" s="7"/>
      <c r="D718" s="7"/>
      <c r="E718" s="7"/>
      <c r="F718" s="7"/>
      <c r="G718" s="7"/>
      <c r="H718" s="7"/>
      <c r="I718" s="7"/>
      <c r="J718" s="7"/>
      <c r="K718" s="7"/>
      <c r="L718" s="7"/>
      <c r="M718" s="7"/>
    </row>
    <row r="719" spans="1:13" ht="14.25" customHeight="1" x14ac:dyDescent="0.25">
      <c r="A719" s="7"/>
      <c r="B719" s="7"/>
      <c r="C719" s="7"/>
      <c r="D719" s="7"/>
      <c r="E719" s="7"/>
      <c r="F719" s="7"/>
      <c r="G719" s="7"/>
      <c r="H719" s="7"/>
      <c r="I719" s="7"/>
      <c r="J719" s="7"/>
      <c r="K719" s="7"/>
      <c r="L719" s="7"/>
      <c r="M719" s="7"/>
    </row>
    <row r="720" spans="1:13" ht="14.25" customHeight="1" x14ac:dyDescent="0.25">
      <c r="A720" s="7"/>
      <c r="B720" s="7"/>
      <c r="C720" s="7"/>
      <c r="D720" s="7"/>
      <c r="E720" s="7"/>
      <c r="F720" s="7"/>
      <c r="G720" s="7"/>
      <c r="H720" s="7"/>
      <c r="I720" s="7"/>
      <c r="J720" s="7"/>
      <c r="K720" s="7"/>
      <c r="L720" s="7"/>
      <c r="M720" s="7"/>
    </row>
    <row r="721" spans="1:13" ht="14.25" customHeight="1" x14ac:dyDescent="0.25">
      <c r="A721" s="7"/>
      <c r="B721" s="7"/>
      <c r="C721" s="7"/>
      <c r="D721" s="7"/>
      <c r="E721" s="7"/>
      <c r="F721" s="7"/>
      <c r="G721" s="7"/>
      <c r="H721" s="7"/>
      <c r="I721" s="7"/>
      <c r="J721" s="7"/>
      <c r="K721" s="7"/>
      <c r="L721" s="7"/>
      <c r="M721" s="7"/>
    </row>
    <row r="722" spans="1:13" ht="14.25" customHeight="1" x14ac:dyDescent="0.25">
      <c r="A722" s="7"/>
      <c r="B722" s="7"/>
      <c r="C722" s="7"/>
      <c r="D722" s="7"/>
      <c r="E722" s="7"/>
      <c r="F722" s="7"/>
      <c r="G722" s="7"/>
      <c r="H722" s="7"/>
      <c r="I722" s="7"/>
      <c r="J722" s="7"/>
      <c r="K722" s="7"/>
      <c r="L722" s="7"/>
      <c r="M722" s="7"/>
    </row>
    <row r="723" spans="1:13" ht="14.25" customHeight="1" x14ac:dyDescent="0.25">
      <c r="A723" s="7"/>
      <c r="B723" s="7"/>
      <c r="C723" s="7"/>
      <c r="D723" s="7"/>
      <c r="E723" s="7"/>
      <c r="F723" s="7"/>
      <c r="G723" s="7"/>
      <c r="H723" s="7"/>
      <c r="I723" s="7"/>
      <c r="J723" s="7"/>
      <c r="K723" s="7"/>
      <c r="L723" s="7"/>
      <c r="M723" s="7"/>
    </row>
    <row r="724" spans="1:13" ht="14.25" customHeight="1" x14ac:dyDescent="0.25">
      <c r="A724" s="7"/>
      <c r="B724" s="7"/>
      <c r="C724" s="7"/>
      <c r="D724" s="7"/>
      <c r="E724" s="7"/>
      <c r="F724" s="7"/>
      <c r="G724" s="7"/>
      <c r="H724" s="7"/>
      <c r="I724" s="7"/>
      <c r="J724" s="7"/>
      <c r="K724" s="7"/>
      <c r="L724" s="7"/>
      <c r="M724" s="7"/>
    </row>
    <row r="725" spans="1:13" ht="14.25" customHeight="1" x14ac:dyDescent="0.25">
      <c r="A725" s="7"/>
      <c r="B725" s="7"/>
      <c r="C725" s="7"/>
      <c r="D725" s="7"/>
      <c r="E725" s="7"/>
      <c r="F725" s="7"/>
      <c r="G725" s="7"/>
      <c r="H725" s="7"/>
      <c r="I725" s="7"/>
      <c r="J725" s="7"/>
      <c r="K725" s="7"/>
      <c r="L725" s="7"/>
      <c r="M725" s="7"/>
    </row>
    <row r="726" spans="1:13" ht="14.25" customHeight="1" x14ac:dyDescent="0.25">
      <c r="A726" s="7"/>
      <c r="B726" s="7"/>
      <c r="C726" s="7"/>
      <c r="D726" s="7"/>
      <c r="E726" s="7"/>
      <c r="F726" s="7"/>
      <c r="G726" s="7"/>
      <c r="H726" s="7"/>
      <c r="I726" s="7"/>
      <c r="J726" s="7"/>
      <c r="K726" s="7"/>
      <c r="L726" s="7"/>
      <c r="M726" s="7"/>
    </row>
    <row r="727" spans="1:13" ht="14.25" customHeight="1" x14ac:dyDescent="0.25">
      <c r="A727" s="7"/>
      <c r="B727" s="7"/>
      <c r="C727" s="7"/>
      <c r="D727" s="7"/>
      <c r="E727" s="7"/>
      <c r="F727" s="7"/>
      <c r="G727" s="7"/>
      <c r="H727" s="7"/>
      <c r="I727" s="7"/>
      <c r="J727" s="7"/>
      <c r="K727" s="7"/>
      <c r="L727" s="7"/>
      <c r="M727" s="7"/>
    </row>
    <row r="728" spans="1:13" ht="14.25" customHeight="1" x14ac:dyDescent="0.25">
      <c r="A728" s="7"/>
      <c r="B728" s="7"/>
      <c r="C728" s="7"/>
      <c r="D728" s="7"/>
      <c r="E728" s="7"/>
      <c r="F728" s="7"/>
      <c r="G728" s="7"/>
      <c r="H728" s="7"/>
      <c r="I728" s="7"/>
      <c r="J728" s="7"/>
      <c r="K728" s="7"/>
      <c r="L728" s="7"/>
      <c r="M728" s="7"/>
    </row>
    <row r="729" spans="1:13" ht="14.25" customHeight="1" x14ac:dyDescent="0.25">
      <c r="A729" s="7"/>
      <c r="B729" s="7"/>
      <c r="C729" s="7"/>
      <c r="D729" s="7"/>
      <c r="E729" s="7"/>
      <c r="F729" s="7"/>
      <c r="G729" s="7"/>
      <c r="H729" s="7"/>
      <c r="I729" s="7"/>
      <c r="J729" s="7"/>
      <c r="K729" s="7"/>
      <c r="L729" s="7"/>
      <c r="M729" s="7"/>
    </row>
    <row r="730" spans="1:13" ht="14.25" customHeight="1" x14ac:dyDescent="0.25">
      <c r="A730" s="7"/>
      <c r="B730" s="7"/>
      <c r="C730" s="7"/>
      <c r="D730" s="7"/>
      <c r="E730" s="7"/>
      <c r="F730" s="7"/>
      <c r="G730" s="7"/>
      <c r="H730" s="7"/>
      <c r="I730" s="7"/>
      <c r="J730" s="7"/>
      <c r="K730" s="7"/>
      <c r="L730" s="7"/>
      <c r="M730" s="7"/>
    </row>
    <row r="731" spans="1:13" ht="14.25" customHeight="1" x14ac:dyDescent="0.25">
      <c r="A731" s="7"/>
      <c r="B731" s="7"/>
      <c r="C731" s="7"/>
      <c r="D731" s="7"/>
      <c r="E731" s="7"/>
      <c r="F731" s="7"/>
      <c r="G731" s="7"/>
      <c r="H731" s="7"/>
      <c r="I731" s="7"/>
      <c r="J731" s="7"/>
      <c r="K731" s="7"/>
      <c r="L731" s="7"/>
      <c r="M731" s="7"/>
    </row>
    <row r="732" spans="1:13" ht="14.25" customHeight="1" x14ac:dyDescent="0.25">
      <c r="A732" s="7"/>
      <c r="B732" s="7"/>
      <c r="C732" s="7"/>
      <c r="D732" s="7"/>
      <c r="E732" s="7"/>
      <c r="F732" s="7"/>
      <c r="G732" s="7"/>
      <c r="H732" s="7"/>
      <c r="I732" s="7"/>
      <c r="J732" s="7"/>
      <c r="K732" s="7"/>
      <c r="L732" s="7"/>
      <c r="M732" s="7"/>
    </row>
    <row r="733" spans="1:13" ht="14.25" customHeight="1" x14ac:dyDescent="0.25">
      <c r="A733" s="7"/>
      <c r="B733" s="7"/>
      <c r="C733" s="7"/>
      <c r="D733" s="7"/>
      <c r="E733" s="7"/>
      <c r="F733" s="7"/>
      <c r="G733" s="7"/>
      <c r="H733" s="7"/>
      <c r="I733" s="7"/>
      <c r="J733" s="7"/>
      <c r="K733" s="7"/>
      <c r="L733" s="7"/>
      <c r="M733" s="7"/>
    </row>
    <row r="734" spans="1:13" ht="14.25" customHeight="1" x14ac:dyDescent="0.25">
      <c r="A734" s="7"/>
      <c r="B734" s="7"/>
      <c r="C734" s="7"/>
      <c r="D734" s="7"/>
      <c r="E734" s="7"/>
      <c r="F734" s="7"/>
      <c r="G734" s="7"/>
      <c r="H734" s="7"/>
      <c r="I734" s="7"/>
      <c r="J734" s="7"/>
      <c r="K734" s="7"/>
      <c r="L734" s="7"/>
      <c r="M734" s="7"/>
    </row>
    <row r="735" spans="1:13" ht="14.25" customHeight="1" x14ac:dyDescent="0.25">
      <c r="A735" s="7"/>
      <c r="B735" s="7"/>
      <c r="C735" s="7"/>
      <c r="D735" s="7"/>
      <c r="E735" s="7"/>
      <c r="F735" s="7"/>
      <c r="G735" s="7"/>
      <c r="H735" s="7"/>
      <c r="I735" s="7"/>
      <c r="J735" s="7"/>
      <c r="K735" s="7"/>
      <c r="L735" s="7"/>
      <c r="M735" s="7"/>
    </row>
    <row r="736" spans="1:13" ht="14.25" customHeight="1" x14ac:dyDescent="0.25">
      <c r="A736" s="7"/>
      <c r="B736" s="7"/>
      <c r="C736" s="7"/>
      <c r="D736" s="7"/>
      <c r="E736" s="7"/>
      <c r="F736" s="7"/>
      <c r="G736" s="7"/>
      <c r="H736" s="7"/>
      <c r="I736" s="7"/>
      <c r="J736" s="7"/>
      <c r="K736" s="7"/>
      <c r="L736" s="7"/>
      <c r="M736" s="7"/>
    </row>
    <row r="737" spans="1:13" ht="14.25" customHeight="1" x14ac:dyDescent="0.25">
      <c r="A737" s="7"/>
      <c r="B737" s="7"/>
      <c r="C737" s="7"/>
      <c r="D737" s="7"/>
      <c r="E737" s="7"/>
      <c r="F737" s="7"/>
      <c r="G737" s="7"/>
      <c r="H737" s="7"/>
      <c r="I737" s="7"/>
      <c r="J737" s="7"/>
      <c r="K737" s="7"/>
      <c r="L737" s="7"/>
      <c r="M737" s="7"/>
    </row>
    <row r="738" spans="1:13" ht="14.25" customHeight="1" x14ac:dyDescent="0.25">
      <c r="A738" s="7"/>
      <c r="B738" s="7"/>
      <c r="C738" s="7"/>
      <c r="D738" s="7"/>
      <c r="E738" s="7"/>
      <c r="F738" s="7"/>
      <c r="G738" s="7"/>
      <c r="H738" s="7"/>
      <c r="I738" s="7"/>
      <c r="J738" s="7"/>
      <c r="K738" s="7"/>
      <c r="L738" s="7"/>
      <c r="M738" s="7"/>
    </row>
    <row r="739" spans="1:13" ht="14.25" customHeight="1" x14ac:dyDescent="0.25">
      <c r="A739" s="7"/>
      <c r="B739" s="7"/>
      <c r="C739" s="7"/>
      <c r="D739" s="7"/>
      <c r="E739" s="7"/>
      <c r="F739" s="7"/>
      <c r="G739" s="7"/>
      <c r="H739" s="7"/>
      <c r="I739" s="7"/>
      <c r="J739" s="7"/>
      <c r="K739" s="7"/>
      <c r="L739" s="7"/>
      <c r="M739" s="7"/>
    </row>
    <row r="740" spans="1:13" ht="14.25" customHeight="1" x14ac:dyDescent="0.25">
      <c r="A740" s="7"/>
      <c r="B740" s="7"/>
      <c r="C740" s="7"/>
      <c r="D740" s="7"/>
      <c r="E740" s="7"/>
      <c r="F740" s="7"/>
      <c r="G740" s="7"/>
      <c r="H740" s="7"/>
      <c r="I740" s="7"/>
      <c r="J740" s="7"/>
      <c r="K740" s="7"/>
      <c r="L740" s="7"/>
      <c r="M740" s="7"/>
    </row>
    <row r="741" spans="1:13" ht="14.25" customHeight="1" x14ac:dyDescent="0.25">
      <c r="A741" s="7"/>
      <c r="B741" s="7"/>
      <c r="C741" s="7"/>
      <c r="D741" s="7"/>
      <c r="E741" s="7"/>
      <c r="F741" s="7"/>
      <c r="G741" s="7"/>
      <c r="H741" s="7"/>
      <c r="I741" s="7"/>
      <c r="J741" s="7"/>
      <c r="K741" s="7"/>
      <c r="L741" s="7"/>
      <c r="M741" s="7"/>
    </row>
    <row r="742" spans="1:13" ht="14.25" customHeight="1" x14ac:dyDescent="0.25">
      <c r="A742" s="7"/>
      <c r="B742" s="7"/>
      <c r="C742" s="7"/>
      <c r="D742" s="7"/>
      <c r="E742" s="7"/>
      <c r="F742" s="7"/>
      <c r="G742" s="7"/>
      <c r="H742" s="7"/>
      <c r="I742" s="7"/>
      <c r="J742" s="7"/>
      <c r="K742" s="7"/>
      <c r="L742" s="7"/>
      <c r="M742" s="7"/>
    </row>
    <row r="743" spans="1:13" ht="14.25" customHeight="1" x14ac:dyDescent="0.25">
      <c r="A743" s="7"/>
      <c r="B743" s="7"/>
      <c r="C743" s="7"/>
      <c r="D743" s="7"/>
      <c r="E743" s="7"/>
      <c r="F743" s="7"/>
      <c r="G743" s="7"/>
      <c r="H743" s="7"/>
      <c r="I743" s="7"/>
      <c r="J743" s="7"/>
      <c r="K743" s="7"/>
      <c r="L743" s="7"/>
      <c r="M743" s="7"/>
    </row>
    <row r="744" spans="1:13" ht="14.25" customHeight="1" x14ac:dyDescent="0.25">
      <c r="A744" s="7"/>
      <c r="B744" s="7"/>
      <c r="C744" s="7"/>
      <c r="D744" s="7"/>
      <c r="E744" s="7"/>
      <c r="F744" s="7"/>
      <c r="G744" s="7"/>
      <c r="H744" s="7"/>
      <c r="I744" s="7"/>
      <c r="J744" s="7"/>
      <c r="K744" s="7"/>
      <c r="L744" s="7"/>
      <c r="M744" s="7"/>
    </row>
    <row r="745" spans="1:13" ht="14.25" customHeight="1" x14ac:dyDescent="0.25">
      <c r="A745" s="7"/>
      <c r="B745" s="7"/>
      <c r="C745" s="7"/>
      <c r="D745" s="7"/>
      <c r="E745" s="7"/>
      <c r="F745" s="7"/>
      <c r="G745" s="7"/>
      <c r="H745" s="7"/>
      <c r="I745" s="7"/>
      <c r="J745" s="7"/>
      <c r="K745" s="7"/>
      <c r="L745" s="7"/>
      <c r="M745" s="7"/>
    </row>
    <row r="746" spans="1:13" ht="14.25" customHeight="1" x14ac:dyDescent="0.25">
      <c r="A746" s="7"/>
      <c r="B746" s="7"/>
      <c r="C746" s="7"/>
      <c r="D746" s="7"/>
      <c r="E746" s="7"/>
      <c r="F746" s="7"/>
      <c r="G746" s="7"/>
      <c r="H746" s="7"/>
      <c r="I746" s="7"/>
      <c r="J746" s="7"/>
      <c r="K746" s="7"/>
      <c r="L746" s="7"/>
      <c r="M746" s="7"/>
    </row>
    <row r="747" spans="1:13" ht="14.25" customHeight="1" x14ac:dyDescent="0.25">
      <c r="A747" s="7"/>
      <c r="B747" s="7"/>
      <c r="C747" s="7"/>
      <c r="D747" s="7"/>
      <c r="E747" s="7"/>
      <c r="F747" s="7"/>
      <c r="G747" s="7"/>
      <c r="H747" s="7"/>
      <c r="I747" s="7"/>
      <c r="J747" s="7"/>
      <c r="K747" s="7"/>
      <c r="L747" s="7"/>
      <c r="M747" s="7"/>
    </row>
    <row r="748" spans="1:13" ht="14.25" customHeight="1" x14ac:dyDescent="0.25">
      <c r="A748" s="7"/>
      <c r="B748" s="7"/>
      <c r="C748" s="7"/>
      <c r="D748" s="7"/>
      <c r="E748" s="7"/>
      <c r="F748" s="7"/>
      <c r="G748" s="7"/>
      <c r="H748" s="7"/>
      <c r="I748" s="7"/>
      <c r="J748" s="7"/>
      <c r="K748" s="7"/>
      <c r="L748" s="7"/>
      <c r="M748" s="7"/>
    </row>
    <row r="749" spans="1:13" ht="14.25" customHeight="1" x14ac:dyDescent="0.25">
      <c r="A749" s="7"/>
      <c r="B749" s="7"/>
      <c r="C749" s="7"/>
      <c r="D749" s="7"/>
      <c r="E749" s="7"/>
      <c r="F749" s="7"/>
      <c r="G749" s="7"/>
      <c r="H749" s="7"/>
      <c r="I749" s="7"/>
      <c r="J749" s="7"/>
      <c r="K749" s="7"/>
      <c r="L749" s="7"/>
      <c r="M749" s="7"/>
    </row>
    <row r="750" spans="1:13" ht="14.25" customHeight="1" x14ac:dyDescent="0.25">
      <c r="A750" s="7"/>
      <c r="B750" s="7"/>
      <c r="C750" s="7"/>
      <c r="D750" s="7"/>
      <c r="E750" s="7"/>
      <c r="F750" s="7"/>
      <c r="G750" s="7"/>
      <c r="H750" s="7"/>
      <c r="I750" s="7"/>
      <c r="J750" s="7"/>
      <c r="K750" s="7"/>
      <c r="L750" s="7"/>
      <c r="M750" s="7"/>
    </row>
    <row r="751" spans="1:13" ht="14.25" customHeight="1" x14ac:dyDescent="0.25">
      <c r="A751" s="7"/>
      <c r="B751" s="7"/>
      <c r="C751" s="7"/>
      <c r="D751" s="7"/>
      <c r="E751" s="7"/>
      <c r="F751" s="7"/>
      <c r="G751" s="7"/>
      <c r="H751" s="7"/>
      <c r="I751" s="7"/>
      <c r="J751" s="7"/>
      <c r="K751" s="7"/>
      <c r="L751" s="7"/>
      <c r="M751" s="7"/>
    </row>
    <row r="752" spans="1:13" ht="14.25" customHeight="1" x14ac:dyDescent="0.25">
      <c r="A752" s="7"/>
      <c r="B752" s="7"/>
      <c r="C752" s="7"/>
      <c r="D752" s="7"/>
      <c r="E752" s="7"/>
      <c r="F752" s="7"/>
      <c r="G752" s="7"/>
      <c r="H752" s="7"/>
      <c r="I752" s="7"/>
      <c r="J752" s="7"/>
      <c r="K752" s="7"/>
      <c r="L752" s="7"/>
      <c r="M752" s="7"/>
    </row>
    <row r="753" spans="1:13" ht="14.25" customHeight="1" x14ac:dyDescent="0.25">
      <c r="A753" s="7"/>
      <c r="B753" s="7"/>
      <c r="C753" s="7"/>
      <c r="D753" s="7"/>
      <c r="E753" s="7"/>
      <c r="F753" s="7"/>
      <c r="G753" s="7"/>
      <c r="H753" s="7"/>
      <c r="I753" s="7"/>
      <c r="J753" s="7"/>
      <c r="K753" s="7"/>
      <c r="L753" s="7"/>
      <c r="M753" s="7"/>
    </row>
    <row r="754" spans="1:13" ht="14.25" customHeight="1" x14ac:dyDescent="0.25">
      <c r="A754" s="7"/>
      <c r="B754" s="7"/>
      <c r="C754" s="7"/>
      <c r="D754" s="7"/>
      <c r="E754" s="7"/>
      <c r="F754" s="7"/>
      <c r="G754" s="7"/>
      <c r="H754" s="7"/>
      <c r="I754" s="7"/>
      <c r="J754" s="7"/>
      <c r="K754" s="7"/>
      <c r="L754" s="7"/>
      <c r="M754" s="7"/>
    </row>
    <row r="755" spans="1:13" ht="14.25" customHeight="1" x14ac:dyDescent="0.25">
      <c r="A755" s="7"/>
      <c r="B755" s="7"/>
      <c r="C755" s="7"/>
      <c r="D755" s="7"/>
      <c r="E755" s="7"/>
      <c r="F755" s="7"/>
      <c r="G755" s="7"/>
      <c r="H755" s="7"/>
      <c r="I755" s="7"/>
      <c r="J755" s="7"/>
      <c r="K755" s="7"/>
      <c r="L755" s="7"/>
      <c r="M755" s="7"/>
    </row>
    <row r="756" spans="1:13" ht="14.25" customHeight="1" x14ac:dyDescent="0.25">
      <c r="A756" s="7"/>
      <c r="B756" s="7"/>
      <c r="C756" s="7"/>
      <c r="D756" s="7"/>
      <c r="E756" s="7"/>
      <c r="F756" s="7"/>
      <c r="G756" s="7"/>
      <c r="H756" s="7"/>
      <c r="I756" s="7"/>
      <c r="J756" s="7"/>
      <c r="K756" s="7"/>
      <c r="L756" s="7"/>
      <c r="M756" s="7"/>
    </row>
    <row r="757" spans="1:13" ht="14.25" customHeight="1" x14ac:dyDescent="0.25">
      <c r="A757" s="7"/>
      <c r="B757" s="7"/>
      <c r="C757" s="7"/>
      <c r="D757" s="7"/>
      <c r="E757" s="7"/>
      <c r="F757" s="7"/>
      <c r="G757" s="7"/>
      <c r="H757" s="7"/>
      <c r="I757" s="7"/>
      <c r="J757" s="7"/>
      <c r="K757" s="7"/>
      <c r="L757" s="7"/>
      <c r="M757" s="7"/>
    </row>
    <row r="758" spans="1:13" ht="14.25" customHeight="1" x14ac:dyDescent="0.25">
      <c r="A758" s="7"/>
      <c r="B758" s="7"/>
      <c r="C758" s="7"/>
      <c r="D758" s="7"/>
      <c r="E758" s="7"/>
      <c r="F758" s="7"/>
      <c r="G758" s="7"/>
      <c r="H758" s="7"/>
      <c r="I758" s="7"/>
      <c r="J758" s="7"/>
      <c r="K758" s="7"/>
      <c r="L758" s="7"/>
      <c r="M758" s="7"/>
    </row>
    <row r="759" spans="1:13" ht="14.25" customHeight="1" x14ac:dyDescent="0.25">
      <c r="A759" s="7"/>
      <c r="B759" s="7"/>
      <c r="C759" s="7"/>
      <c r="D759" s="7"/>
      <c r="E759" s="7"/>
      <c r="F759" s="7"/>
      <c r="G759" s="7"/>
      <c r="H759" s="7"/>
      <c r="I759" s="7"/>
      <c r="J759" s="7"/>
      <c r="K759" s="7"/>
      <c r="L759" s="7"/>
      <c r="M759" s="7"/>
    </row>
    <row r="760" spans="1:13" ht="14.25" customHeight="1" x14ac:dyDescent="0.25">
      <c r="A760" s="7"/>
      <c r="B760" s="7"/>
      <c r="C760" s="7"/>
      <c r="D760" s="7"/>
      <c r="E760" s="7"/>
      <c r="F760" s="7"/>
      <c r="G760" s="7"/>
      <c r="H760" s="7"/>
      <c r="I760" s="7"/>
      <c r="J760" s="7"/>
      <c r="K760" s="7"/>
      <c r="L760" s="7"/>
      <c r="M760" s="7"/>
    </row>
    <row r="761" spans="1:13" ht="14.25" customHeight="1" x14ac:dyDescent="0.25">
      <c r="A761" s="7"/>
      <c r="B761" s="7"/>
      <c r="C761" s="7"/>
      <c r="D761" s="7"/>
      <c r="E761" s="7"/>
      <c r="F761" s="7"/>
      <c r="G761" s="7"/>
      <c r="H761" s="7"/>
      <c r="I761" s="7"/>
      <c r="J761" s="7"/>
      <c r="K761" s="7"/>
      <c r="L761" s="7"/>
      <c r="M761" s="7"/>
    </row>
    <row r="762" spans="1:13" ht="14.25" customHeight="1" x14ac:dyDescent="0.25">
      <c r="A762" s="7"/>
      <c r="B762" s="7"/>
      <c r="C762" s="7"/>
      <c r="D762" s="7"/>
      <c r="E762" s="7"/>
      <c r="F762" s="7"/>
      <c r="G762" s="7"/>
      <c r="H762" s="7"/>
      <c r="I762" s="7"/>
      <c r="J762" s="7"/>
      <c r="K762" s="7"/>
      <c r="L762" s="7"/>
      <c r="M762" s="7"/>
    </row>
    <row r="763" spans="1:13" ht="14.25" customHeight="1" x14ac:dyDescent="0.25">
      <c r="A763" s="7"/>
      <c r="B763" s="7"/>
      <c r="C763" s="7"/>
      <c r="D763" s="7"/>
      <c r="E763" s="7"/>
      <c r="F763" s="7"/>
      <c r="G763" s="7"/>
      <c r="H763" s="7"/>
      <c r="I763" s="7"/>
      <c r="J763" s="7"/>
      <c r="K763" s="7"/>
      <c r="L763" s="7"/>
      <c r="M763" s="7"/>
    </row>
    <row r="764" spans="1:13" ht="14.25" customHeight="1" x14ac:dyDescent="0.25">
      <c r="A764" s="7"/>
      <c r="B764" s="7"/>
      <c r="C764" s="7"/>
      <c r="D764" s="7"/>
      <c r="E764" s="7"/>
      <c r="F764" s="7"/>
      <c r="G764" s="7"/>
      <c r="H764" s="7"/>
      <c r="I764" s="7"/>
      <c r="J764" s="7"/>
      <c r="K764" s="7"/>
      <c r="L764" s="7"/>
      <c r="M764" s="7"/>
    </row>
    <row r="765" spans="1:13" ht="14.25" customHeight="1" x14ac:dyDescent="0.25">
      <c r="A765" s="7"/>
      <c r="B765" s="7"/>
      <c r="C765" s="7"/>
      <c r="D765" s="7"/>
      <c r="E765" s="7"/>
      <c r="F765" s="7"/>
      <c r="G765" s="7"/>
      <c r="H765" s="7"/>
      <c r="I765" s="7"/>
      <c r="J765" s="7"/>
      <c r="K765" s="7"/>
      <c r="L765" s="7"/>
      <c r="M765" s="7"/>
    </row>
    <row r="766" spans="1:13" ht="14.25" customHeight="1" x14ac:dyDescent="0.25">
      <c r="A766" s="7"/>
      <c r="B766" s="7"/>
      <c r="C766" s="7"/>
      <c r="D766" s="7"/>
      <c r="E766" s="7"/>
      <c r="F766" s="7"/>
      <c r="G766" s="7"/>
      <c r="H766" s="7"/>
      <c r="I766" s="7"/>
      <c r="J766" s="7"/>
      <c r="K766" s="7"/>
      <c r="L766" s="7"/>
      <c r="M766" s="7"/>
    </row>
    <row r="767" spans="1:13" ht="14.25" customHeight="1" x14ac:dyDescent="0.25">
      <c r="A767" s="7"/>
      <c r="B767" s="7"/>
      <c r="C767" s="7"/>
      <c r="D767" s="7"/>
      <c r="E767" s="7"/>
      <c r="F767" s="7"/>
      <c r="G767" s="7"/>
      <c r="H767" s="7"/>
      <c r="I767" s="7"/>
      <c r="J767" s="7"/>
      <c r="K767" s="7"/>
      <c r="L767" s="7"/>
      <c r="M767" s="7"/>
    </row>
    <row r="768" spans="1:13" ht="14.25" customHeight="1" x14ac:dyDescent="0.25">
      <c r="A768" s="7"/>
      <c r="B768" s="7"/>
      <c r="C768" s="7"/>
      <c r="D768" s="7"/>
      <c r="E768" s="7"/>
      <c r="F768" s="7"/>
      <c r="G768" s="7"/>
      <c r="H768" s="7"/>
      <c r="I768" s="7"/>
      <c r="J768" s="7"/>
      <c r="K768" s="7"/>
      <c r="L768" s="7"/>
      <c r="M768" s="7"/>
    </row>
    <row r="769" spans="1:13" ht="14.25" customHeight="1" x14ac:dyDescent="0.25">
      <c r="A769" s="7"/>
      <c r="B769" s="7"/>
      <c r="C769" s="7"/>
      <c r="D769" s="7"/>
      <c r="E769" s="7"/>
      <c r="F769" s="7"/>
      <c r="G769" s="7"/>
      <c r="H769" s="7"/>
      <c r="I769" s="7"/>
      <c r="J769" s="7"/>
      <c r="K769" s="7"/>
      <c r="L769" s="7"/>
      <c r="M769" s="7"/>
    </row>
    <row r="770" spans="1:13" ht="14.25" customHeight="1" x14ac:dyDescent="0.25">
      <c r="A770" s="7"/>
      <c r="B770" s="7"/>
      <c r="C770" s="7"/>
      <c r="D770" s="7"/>
      <c r="E770" s="7"/>
      <c r="F770" s="7"/>
      <c r="G770" s="7"/>
      <c r="H770" s="7"/>
      <c r="I770" s="7"/>
      <c r="J770" s="7"/>
      <c r="K770" s="7"/>
      <c r="L770" s="7"/>
      <c r="M770" s="7"/>
    </row>
    <row r="771" spans="1:13" ht="14.25" customHeight="1" x14ac:dyDescent="0.25">
      <c r="A771" s="7"/>
      <c r="B771" s="7"/>
      <c r="C771" s="7"/>
      <c r="D771" s="7"/>
      <c r="E771" s="7"/>
      <c r="F771" s="7"/>
      <c r="G771" s="7"/>
      <c r="H771" s="7"/>
      <c r="I771" s="7"/>
      <c r="J771" s="7"/>
      <c r="K771" s="7"/>
      <c r="L771" s="7"/>
      <c r="M771" s="7"/>
    </row>
    <row r="772" spans="1:13" ht="14.25" customHeight="1" x14ac:dyDescent="0.25">
      <c r="A772" s="7"/>
      <c r="B772" s="7"/>
      <c r="C772" s="7"/>
      <c r="D772" s="7"/>
      <c r="E772" s="7"/>
      <c r="F772" s="7"/>
      <c r="G772" s="7"/>
      <c r="H772" s="7"/>
      <c r="I772" s="7"/>
      <c r="J772" s="7"/>
      <c r="K772" s="7"/>
      <c r="L772" s="7"/>
      <c r="M772" s="7"/>
    </row>
    <row r="773" spans="1:13" ht="14.25" customHeight="1" x14ac:dyDescent="0.25">
      <c r="A773" s="7"/>
      <c r="B773" s="7"/>
      <c r="C773" s="7"/>
      <c r="D773" s="7"/>
      <c r="E773" s="7"/>
      <c r="F773" s="7"/>
      <c r="G773" s="7"/>
      <c r="H773" s="7"/>
      <c r="I773" s="7"/>
      <c r="J773" s="7"/>
      <c r="K773" s="7"/>
      <c r="L773" s="7"/>
      <c r="M773" s="7"/>
    </row>
    <row r="774" spans="1:13" ht="14.25" customHeight="1" x14ac:dyDescent="0.25">
      <c r="A774" s="7"/>
      <c r="B774" s="7"/>
      <c r="C774" s="7"/>
      <c r="D774" s="7"/>
      <c r="E774" s="7"/>
      <c r="F774" s="7"/>
      <c r="G774" s="7"/>
      <c r="H774" s="7"/>
      <c r="I774" s="7"/>
      <c r="J774" s="7"/>
      <c r="K774" s="7"/>
      <c r="L774" s="7"/>
      <c r="M774" s="7"/>
    </row>
    <row r="775" spans="1:13" ht="14.25" customHeight="1" x14ac:dyDescent="0.25">
      <c r="A775" s="7"/>
      <c r="B775" s="7"/>
      <c r="C775" s="7"/>
      <c r="D775" s="7"/>
      <c r="E775" s="7"/>
      <c r="F775" s="7"/>
      <c r="G775" s="7"/>
      <c r="H775" s="7"/>
      <c r="I775" s="7"/>
      <c r="J775" s="7"/>
      <c r="K775" s="7"/>
      <c r="L775" s="7"/>
      <c r="M775" s="7"/>
    </row>
    <row r="776" spans="1:13" ht="14.25" customHeight="1" x14ac:dyDescent="0.25">
      <c r="A776" s="7"/>
      <c r="B776" s="7"/>
      <c r="C776" s="7"/>
      <c r="D776" s="7"/>
      <c r="E776" s="7"/>
      <c r="F776" s="7"/>
      <c r="G776" s="7"/>
      <c r="H776" s="7"/>
      <c r="I776" s="7"/>
      <c r="J776" s="7"/>
      <c r="K776" s="7"/>
      <c r="L776" s="7"/>
      <c r="M776" s="7"/>
    </row>
    <row r="777" spans="1:13" ht="14.25" customHeight="1" x14ac:dyDescent="0.25">
      <c r="A777" s="7"/>
      <c r="B777" s="7"/>
      <c r="C777" s="7"/>
      <c r="D777" s="7"/>
      <c r="E777" s="7"/>
      <c r="F777" s="7"/>
      <c r="G777" s="7"/>
      <c r="H777" s="7"/>
      <c r="I777" s="7"/>
      <c r="J777" s="7"/>
      <c r="K777" s="7"/>
      <c r="L777" s="7"/>
      <c r="M777" s="7"/>
    </row>
    <row r="778" spans="1:13" ht="14.25" customHeight="1" x14ac:dyDescent="0.25">
      <c r="A778" s="7"/>
      <c r="B778" s="7"/>
      <c r="C778" s="7"/>
      <c r="D778" s="7"/>
      <c r="E778" s="7"/>
      <c r="F778" s="7"/>
      <c r="G778" s="7"/>
      <c r="H778" s="7"/>
      <c r="I778" s="7"/>
      <c r="J778" s="7"/>
      <c r="K778" s="7"/>
      <c r="L778" s="7"/>
      <c r="M778" s="7"/>
    </row>
    <row r="779" spans="1:13" ht="14.25" customHeight="1" x14ac:dyDescent="0.25">
      <c r="A779" s="7"/>
      <c r="B779" s="7"/>
      <c r="C779" s="7"/>
      <c r="D779" s="7"/>
      <c r="E779" s="7"/>
      <c r="F779" s="7"/>
      <c r="G779" s="7"/>
      <c r="H779" s="7"/>
      <c r="I779" s="7"/>
      <c r="J779" s="7"/>
      <c r="K779" s="7"/>
      <c r="L779" s="7"/>
      <c r="M779" s="7"/>
    </row>
    <row r="780" spans="1:13" ht="14.25" customHeight="1" x14ac:dyDescent="0.25">
      <c r="A780" s="7"/>
      <c r="B780" s="7"/>
      <c r="C780" s="7"/>
      <c r="D780" s="7"/>
      <c r="E780" s="7"/>
      <c r="F780" s="7"/>
      <c r="G780" s="7"/>
      <c r="H780" s="7"/>
      <c r="I780" s="7"/>
      <c r="J780" s="7"/>
      <c r="K780" s="7"/>
      <c r="L780" s="7"/>
      <c r="M780" s="7"/>
    </row>
    <row r="781" spans="1:13" ht="14.25" customHeight="1" x14ac:dyDescent="0.25">
      <c r="A781" s="7"/>
      <c r="B781" s="7"/>
      <c r="C781" s="7"/>
      <c r="D781" s="7"/>
      <c r="E781" s="7"/>
      <c r="F781" s="7"/>
      <c r="G781" s="7"/>
      <c r="H781" s="7"/>
      <c r="I781" s="7"/>
      <c r="J781" s="7"/>
      <c r="K781" s="7"/>
      <c r="L781" s="7"/>
      <c r="M781" s="7"/>
    </row>
    <row r="782" spans="1:13" ht="14.25" customHeight="1" x14ac:dyDescent="0.25">
      <c r="A782" s="7"/>
      <c r="B782" s="7"/>
      <c r="C782" s="7"/>
      <c r="D782" s="7"/>
      <c r="E782" s="7"/>
      <c r="F782" s="7"/>
      <c r="G782" s="7"/>
      <c r="H782" s="7"/>
      <c r="I782" s="7"/>
      <c r="J782" s="7"/>
      <c r="K782" s="7"/>
      <c r="L782" s="7"/>
      <c r="M782" s="7"/>
    </row>
    <row r="783" spans="1:13" ht="14.25" customHeight="1" x14ac:dyDescent="0.25">
      <c r="A783" s="7"/>
      <c r="B783" s="7"/>
      <c r="C783" s="7"/>
      <c r="D783" s="7"/>
      <c r="E783" s="7"/>
      <c r="F783" s="7"/>
      <c r="G783" s="7"/>
      <c r="H783" s="7"/>
      <c r="I783" s="7"/>
      <c r="J783" s="7"/>
      <c r="K783" s="7"/>
      <c r="L783" s="7"/>
      <c r="M783" s="7"/>
    </row>
    <row r="784" spans="1:13" ht="14.25" customHeight="1" x14ac:dyDescent="0.25">
      <c r="A784" s="7"/>
      <c r="B784" s="7"/>
      <c r="C784" s="7"/>
      <c r="D784" s="7"/>
      <c r="E784" s="7"/>
      <c r="F784" s="7"/>
      <c r="G784" s="7"/>
      <c r="H784" s="7"/>
      <c r="I784" s="7"/>
      <c r="J784" s="7"/>
      <c r="K784" s="7"/>
      <c r="L784" s="7"/>
      <c r="M784" s="7"/>
    </row>
    <row r="785" spans="1:13" ht="14.25" customHeight="1" x14ac:dyDescent="0.25">
      <c r="A785" s="7"/>
      <c r="B785" s="7"/>
      <c r="C785" s="7"/>
      <c r="D785" s="7"/>
      <c r="E785" s="7"/>
      <c r="F785" s="7"/>
      <c r="G785" s="7"/>
      <c r="H785" s="7"/>
      <c r="I785" s="7"/>
      <c r="J785" s="7"/>
      <c r="K785" s="7"/>
      <c r="L785" s="7"/>
      <c r="M785" s="7"/>
    </row>
    <row r="786" spans="1:13" ht="14.25" customHeight="1" x14ac:dyDescent="0.25">
      <c r="A786" s="7"/>
      <c r="B786" s="7"/>
      <c r="C786" s="7"/>
      <c r="D786" s="7"/>
      <c r="E786" s="7"/>
      <c r="F786" s="7"/>
      <c r="G786" s="7"/>
      <c r="H786" s="7"/>
      <c r="I786" s="7"/>
      <c r="J786" s="7"/>
      <c r="K786" s="7"/>
      <c r="L786" s="7"/>
      <c r="M786" s="7"/>
    </row>
    <row r="787" spans="1:13" ht="14.25" customHeight="1" x14ac:dyDescent="0.25">
      <c r="A787" s="7"/>
      <c r="B787" s="7"/>
      <c r="C787" s="7"/>
      <c r="D787" s="7"/>
      <c r="E787" s="7"/>
      <c r="F787" s="7"/>
      <c r="G787" s="7"/>
      <c r="H787" s="7"/>
      <c r="I787" s="7"/>
      <c r="J787" s="7"/>
      <c r="K787" s="7"/>
      <c r="L787" s="7"/>
      <c r="M787" s="7"/>
    </row>
    <row r="788" spans="1:13" ht="14.25" customHeight="1" x14ac:dyDescent="0.25">
      <c r="A788" s="7"/>
      <c r="B788" s="7"/>
      <c r="C788" s="7"/>
      <c r="D788" s="7"/>
      <c r="E788" s="7"/>
      <c r="F788" s="7"/>
      <c r="G788" s="7"/>
      <c r="H788" s="7"/>
      <c r="I788" s="7"/>
      <c r="J788" s="7"/>
      <c r="K788" s="7"/>
      <c r="L788" s="7"/>
      <c r="M788" s="7"/>
    </row>
    <row r="789" spans="1:13" ht="14.25" customHeight="1" x14ac:dyDescent="0.25">
      <c r="A789" s="7"/>
      <c r="B789" s="7"/>
      <c r="C789" s="7"/>
      <c r="D789" s="7"/>
      <c r="E789" s="7"/>
      <c r="F789" s="7"/>
      <c r="G789" s="7"/>
      <c r="H789" s="7"/>
      <c r="I789" s="7"/>
      <c r="J789" s="7"/>
      <c r="K789" s="7"/>
      <c r="L789" s="7"/>
      <c r="M789" s="7"/>
    </row>
    <row r="790" spans="1:13" ht="14.25" customHeight="1" x14ac:dyDescent="0.25">
      <c r="A790" s="7"/>
      <c r="B790" s="7"/>
      <c r="C790" s="7"/>
      <c r="D790" s="7"/>
      <c r="E790" s="7"/>
      <c r="F790" s="7"/>
      <c r="G790" s="7"/>
      <c r="H790" s="7"/>
      <c r="I790" s="7"/>
      <c r="J790" s="7"/>
      <c r="K790" s="7"/>
      <c r="L790" s="7"/>
      <c r="M790" s="7"/>
    </row>
    <row r="791" spans="1:13" ht="14.25" customHeight="1" x14ac:dyDescent="0.25">
      <c r="A791" s="7"/>
      <c r="B791" s="7"/>
      <c r="C791" s="7"/>
      <c r="D791" s="7"/>
      <c r="E791" s="7"/>
      <c r="F791" s="7"/>
      <c r="G791" s="7"/>
      <c r="H791" s="7"/>
      <c r="I791" s="7"/>
      <c r="J791" s="7"/>
      <c r="K791" s="7"/>
      <c r="L791" s="7"/>
      <c r="M791" s="7"/>
    </row>
    <row r="792" spans="1:13" ht="14.25" customHeight="1" x14ac:dyDescent="0.25">
      <c r="A792" s="7"/>
      <c r="B792" s="7"/>
      <c r="C792" s="7"/>
      <c r="D792" s="7"/>
      <c r="E792" s="7"/>
      <c r="F792" s="7"/>
      <c r="G792" s="7"/>
      <c r="H792" s="7"/>
      <c r="I792" s="7"/>
      <c r="J792" s="7"/>
      <c r="K792" s="7"/>
      <c r="L792" s="7"/>
      <c r="M792" s="7"/>
    </row>
    <row r="793" spans="1:13" ht="14.25" customHeight="1" x14ac:dyDescent="0.25">
      <c r="A793" s="7"/>
      <c r="B793" s="7"/>
      <c r="C793" s="7"/>
      <c r="D793" s="7"/>
      <c r="E793" s="7"/>
      <c r="F793" s="7"/>
      <c r="G793" s="7"/>
      <c r="H793" s="7"/>
      <c r="I793" s="7"/>
      <c r="J793" s="7"/>
      <c r="K793" s="7"/>
      <c r="L793" s="7"/>
      <c r="M793" s="7"/>
    </row>
    <row r="794" spans="1:13" ht="14.25" customHeight="1" x14ac:dyDescent="0.25">
      <c r="A794" s="7"/>
      <c r="B794" s="7"/>
      <c r="C794" s="7"/>
      <c r="D794" s="7"/>
      <c r="E794" s="7"/>
      <c r="F794" s="7"/>
      <c r="G794" s="7"/>
      <c r="H794" s="7"/>
      <c r="I794" s="7"/>
      <c r="J794" s="7"/>
      <c r="K794" s="7"/>
      <c r="L794" s="7"/>
      <c r="M794" s="7"/>
    </row>
    <row r="795" spans="1:13" ht="14.25" customHeight="1" x14ac:dyDescent="0.25">
      <c r="A795" s="7"/>
      <c r="B795" s="7"/>
      <c r="C795" s="7"/>
      <c r="D795" s="7"/>
      <c r="E795" s="7"/>
      <c r="F795" s="7"/>
      <c r="G795" s="7"/>
      <c r="H795" s="7"/>
      <c r="I795" s="7"/>
      <c r="J795" s="7"/>
      <c r="K795" s="7"/>
      <c r="L795" s="7"/>
      <c r="M795" s="7"/>
    </row>
    <row r="796" spans="1:13" ht="14.25" customHeight="1" x14ac:dyDescent="0.25">
      <c r="A796" s="7"/>
      <c r="B796" s="7"/>
      <c r="C796" s="7"/>
      <c r="D796" s="7"/>
      <c r="E796" s="7"/>
      <c r="F796" s="7"/>
      <c r="G796" s="7"/>
      <c r="H796" s="7"/>
      <c r="I796" s="7"/>
      <c r="J796" s="7"/>
      <c r="K796" s="7"/>
      <c r="L796" s="7"/>
      <c r="M796" s="7"/>
    </row>
    <row r="797" spans="1:13" ht="14.25" customHeight="1" x14ac:dyDescent="0.25">
      <c r="A797" s="7"/>
      <c r="B797" s="7"/>
      <c r="C797" s="7"/>
      <c r="D797" s="7"/>
      <c r="E797" s="7"/>
      <c r="F797" s="7"/>
      <c r="G797" s="7"/>
      <c r="H797" s="7"/>
      <c r="I797" s="7"/>
      <c r="J797" s="7"/>
      <c r="K797" s="7"/>
      <c r="L797" s="7"/>
      <c r="M797" s="7"/>
    </row>
    <row r="798" spans="1:13" ht="14.25" customHeight="1" x14ac:dyDescent="0.25">
      <c r="A798" s="7"/>
      <c r="B798" s="7"/>
      <c r="C798" s="7"/>
      <c r="D798" s="7"/>
      <c r="E798" s="7"/>
      <c r="F798" s="7"/>
      <c r="G798" s="7"/>
      <c r="H798" s="7"/>
      <c r="I798" s="7"/>
      <c r="J798" s="7"/>
      <c r="K798" s="7"/>
      <c r="L798" s="7"/>
      <c r="M798" s="7"/>
    </row>
    <row r="799" spans="1:13" ht="14.25" customHeight="1" x14ac:dyDescent="0.25">
      <c r="A799" s="7"/>
      <c r="B799" s="7"/>
      <c r="C799" s="7"/>
      <c r="D799" s="7"/>
      <c r="E799" s="7"/>
      <c r="F799" s="7"/>
      <c r="G799" s="7"/>
      <c r="H799" s="7"/>
      <c r="I799" s="7"/>
      <c r="J799" s="7"/>
      <c r="K799" s="7"/>
      <c r="L799" s="7"/>
      <c r="M799" s="7"/>
    </row>
    <row r="800" spans="1:13" ht="14.25" customHeight="1" x14ac:dyDescent="0.25">
      <c r="A800" s="7"/>
      <c r="B800" s="7"/>
      <c r="C800" s="7"/>
      <c r="D800" s="7"/>
      <c r="E800" s="7"/>
      <c r="F800" s="7"/>
      <c r="G800" s="7"/>
      <c r="H800" s="7"/>
      <c r="I800" s="7"/>
      <c r="J800" s="7"/>
      <c r="K800" s="7"/>
      <c r="L800" s="7"/>
      <c r="M800" s="7"/>
    </row>
    <row r="801" spans="1:13" ht="14.25" customHeight="1" x14ac:dyDescent="0.25">
      <c r="A801" s="7"/>
      <c r="B801" s="7"/>
      <c r="C801" s="7"/>
      <c r="D801" s="7"/>
      <c r="E801" s="7"/>
      <c r="F801" s="7"/>
      <c r="G801" s="7"/>
      <c r="H801" s="7"/>
      <c r="I801" s="7"/>
      <c r="J801" s="7"/>
      <c r="K801" s="7"/>
      <c r="L801" s="7"/>
      <c r="M801" s="7"/>
    </row>
    <row r="802" spans="1:13" ht="14.25" customHeight="1" x14ac:dyDescent="0.25">
      <c r="A802" s="7"/>
      <c r="B802" s="7"/>
      <c r="C802" s="7"/>
      <c r="D802" s="7"/>
      <c r="E802" s="7"/>
      <c r="F802" s="7"/>
      <c r="G802" s="7"/>
      <c r="H802" s="7"/>
      <c r="I802" s="7"/>
      <c r="J802" s="7"/>
      <c r="K802" s="7"/>
      <c r="L802" s="7"/>
      <c r="M802" s="7"/>
    </row>
    <row r="803" spans="1:13" ht="14.25" customHeight="1" x14ac:dyDescent="0.25">
      <c r="A803" s="7"/>
      <c r="B803" s="7"/>
      <c r="C803" s="7"/>
      <c r="D803" s="7"/>
      <c r="E803" s="7"/>
      <c r="F803" s="7"/>
      <c r="G803" s="7"/>
      <c r="H803" s="7"/>
      <c r="I803" s="7"/>
      <c r="J803" s="7"/>
      <c r="K803" s="7"/>
      <c r="L803" s="7"/>
      <c r="M803" s="7"/>
    </row>
    <row r="804" spans="1:13" ht="14.25" customHeight="1" x14ac:dyDescent="0.25">
      <c r="A804" s="7"/>
      <c r="B804" s="7"/>
      <c r="C804" s="7"/>
      <c r="D804" s="7"/>
      <c r="E804" s="7"/>
      <c r="F804" s="7"/>
      <c r="G804" s="7"/>
      <c r="H804" s="7"/>
      <c r="I804" s="7"/>
      <c r="J804" s="7"/>
      <c r="K804" s="7"/>
      <c r="L804" s="7"/>
      <c r="M804" s="7"/>
    </row>
    <row r="805" spans="1:13" ht="14.25" customHeight="1" x14ac:dyDescent="0.25">
      <c r="A805" s="7"/>
      <c r="B805" s="7"/>
      <c r="C805" s="7"/>
      <c r="D805" s="7"/>
      <c r="E805" s="7"/>
      <c r="F805" s="7"/>
      <c r="G805" s="7"/>
      <c r="H805" s="7"/>
      <c r="I805" s="7"/>
      <c r="J805" s="7"/>
      <c r="K805" s="7"/>
      <c r="L805" s="7"/>
      <c r="M805" s="7"/>
    </row>
    <row r="806" spans="1:13" ht="14.25" customHeight="1" x14ac:dyDescent="0.25">
      <c r="A806" s="7"/>
      <c r="B806" s="7"/>
      <c r="C806" s="7"/>
      <c r="D806" s="7"/>
      <c r="E806" s="7"/>
      <c r="F806" s="7"/>
      <c r="G806" s="7"/>
      <c r="H806" s="7"/>
      <c r="I806" s="7"/>
      <c r="J806" s="7"/>
      <c r="K806" s="7"/>
      <c r="L806" s="7"/>
      <c r="M806" s="7"/>
    </row>
    <row r="807" spans="1:13" ht="14.25" customHeight="1" x14ac:dyDescent="0.25">
      <c r="A807" s="7"/>
      <c r="B807" s="7"/>
      <c r="C807" s="7"/>
      <c r="D807" s="7"/>
      <c r="E807" s="7"/>
      <c r="F807" s="7"/>
      <c r="G807" s="7"/>
      <c r="H807" s="7"/>
      <c r="I807" s="7"/>
      <c r="J807" s="7"/>
      <c r="K807" s="7"/>
      <c r="L807" s="7"/>
      <c r="M807" s="7"/>
    </row>
    <row r="808" spans="1:13" ht="14.25" customHeight="1" x14ac:dyDescent="0.25">
      <c r="A808" s="7"/>
      <c r="B808" s="7"/>
      <c r="C808" s="7"/>
      <c r="D808" s="7"/>
      <c r="E808" s="7"/>
      <c r="F808" s="7"/>
      <c r="G808" s="7"/>
      <c r="H808" s="7"/>
      <c r="I808" s="7"/>
      <c r="J808" s="7"/>
      <c r="K808" s="7"/>
      <c r="L808" s="7"/>
      <c r="M808" s="7"/>
    </row>
    <row r="809" spans="1:13" ht="14.25" customHeight="1" x14ac:dyDescent="0.25">
      <c r="A809" s="7"/>
      <c r="B809" s="7"/>
      <c r="C809" s="7"/>
      <c r="D809" s="7"/>
      <c r="E809" s="7"/>
      <c r="F809" s="7"/>
      <c r="G809" s="7"/>
      <c r="H809" s="7"/>
      <c r="I809" s="7"/>
      <c r="J809" s="7"/>
      <c r="K809" s="7"/>
      <c r="L809" s="7"/>
      <c r="M809" s="7"/>
    </row>
    <row r="810" spans="1:13" ht="14.25" customHeight="1" x14ac:dyDescent="0.25">
      <c r="A810" s="7"/>
      <c r="B810" s="7"/>
      <c r="C810" s="7"/>
      <c r="D810" s="7"/>
      <c r="E810" s="7"/>
      <c r="F810" s="7"/>
      <c r="G810" s="7"/>
      <c r="H810" s="7"/>
      <c r="I810" s="7"/>
      <c r="J810" s="7"/>
      <c r="K810" s="7"/>
      <c r="L810" s="7"/>
      <c r="M810" s="7"/>
    </row>
    <row r="811" spans="1:13" ht="14.25" customHeight="1" x14ac:dyDescent="0.25">
      <c r="A811" s="7"/>
      <c r="B811" s="7"/>
      <c r="C811" s="7"/>
      <c r="D811" s="7"/>
      <c r="E811" s="7"/>
      <c r="F811" s="7"/>
      <c r="G811" s="7"/>
      <c r="H811" s="7"/>
      <c r="I811" s="7"/>
      <c r="J811" s="7"/>
      <c r="K811" s="7"/>
      <c r="L811" s="7"/>
      <c r="M811" s="7"/>
    </row>
    <row r="812" spans="1:13" ht="14.25" customHeight="1" x14ac:dyDescent="0.25">
      <c r="A812" s="7"/>
      <c r="B812" s="7"/>
      <c r="C812" s="7"/>
      <c r="D812" s="7"/>
      <c r="E812" s="7"/>
      <c r="F812" s="7"/>
      <c r="G812" s="7"/>
      <c r="H812" s="7"/>
      <c r="I812" s="7"/>
      <c r="J812" s="7"/>
      <c r="K812" s="7"/>
      <c r="L812" s="7"/>
      <c r="M812" s="7"/>
    </row>
    <row r="813" spans="1:13" ht="14.25" customHeight="1" x14ac:dyDescent="0.25">
      <c r="A813" s="7"/>
      <c r="B813" s="7"/>
      <c r="C813" s="7"/>
      <c r="D813" s="7"/>
      <c r="E813" s="7"/>
      <c r="F813" s="7"/>
      <c r="G813" s="7"/>
      <c r="H813" s="7"/>
      <c r="I813" s="7"/>
      <c r="J813" s="7"/>
      <c r="K813" s="7"/>
      <c r="L813" s="7"/>
      <c r="M813" s="7"/>
    </row>
    <row r="814" spans="1:13" ht="14.25" customHeight="1" x14ac:dyDescent="0.25">
      <c r="A814" s="7"/>
      <c r="B814" s="7"/>
      <c r="C814" s="7"/>
      <c r="D814" s="7"/>
      <c r="E814" s="7"/>
      <c r="F814" s="7"/>
      <c r="G814" s="7"/>
      <c r="H814" s="7"/>
      <c r="I814" s="7"/>
      <c r="J814" s="7"/>
      <c r="K814" s="7"/>
      <c r="L814" s="7"/>
      <c r="M814" s="7"/>
    </row>
    <row r="815" spans="1:13" ht="14.25" customHeight="1" x14ac:dyDescent="0.25">
      <c r="A815" s="7"/>
      <c r="B815" s="7"/>
      <c r="C815" s="7"/>
      <c r="D815" s="7"/>
      <c r="E815" s="7"/>
      <c r="F815" s="7"/>
      <c r="G815" s="7"/>
      <c r="H815" s="7"/>
      <c r="I815" s="7"/>
      <c r="J815" s="7"/>
      <c r="K815" s="7"/>
      <c r="L815" s="7"/>
      <c r="M815" s="7"/>
    </row>
    <row r="816" spans="1:13" ht="14.25" customHeight="1" x14ac:dyDescent="0.25">
      <c r="A816" s="7"/>
      <c r="B816" s="7"/>
      <c r="C816" s="7"/>
      <c r="D816" s="7"/>
      <c r="E816" s="7"/>
      <c r="F816" s="7"/>
      <c r="G816" s="7"/>
      <c r="H816" s="7"/>
      <c r="I816" s="7"/>
      <c r="J816" s="7"/>
      <c r="K816" s="7"/>
      <c r="L816" s="7"/>
      <c r="M816" s="7"/>
    </row>
    <row r="817" spans="1:13" ht="14.25" customHeight="1" x14ac:dyDescent="0.25">
      <c r="A817" s="7"/>
      <c r="B817" s="7"/>
      <c r="C817" s="7"/>
      <c r="D817" s="7"/>
      <c r="E817" s="7"/>
      <c r="F817" s="7"/>
      <c r="G817" s="7"/>
      <c r="H817" s="7"/>
      <c r="I817" s="7"/>
      <c r="J817" s="7"/>
      <c r="K817" s="7"/>
      <c r="L817" s="7"/>
      <c r="M817" s="7"/>
    </row>
    <row r="818" spans="1:13" ht="14.25" customHeight="1" x14ac:dyDescent="0.25">
      <c r="A818" s="7"/>
      <c r="B818" s="7"/>
      <c r="C818" s="7"/>
      <c r="D818" s="7"/>
      <c r="E818" s="7"/>
      <c r="F818" s="7"/>
      <c r="G818" s="7"/>
      <c r="H818" s="7"/>
      <c r="I818" s="7"/>
      <c r="J818" s="7"/>
      <c r="K818" s="7"/>
      <c r="L818" s="7"/>
      <c r="M818" s="7"/>
    </row>
    <row r="819" spans="1:13" ht="14.25" customHeight="1" x14ac:dyDescent="0.25">
      <c r="A819" s="7"/>
      <c r="B819" s="7"/>
      <c r="C819" s="7"/>
      <c r="D819" s="7"/>
      <c r="E819" s="7"/>
      <c r="F819" s="7"/>
      <c r="G819" s="7"/>
      <c r="H819" s="7"/>
      <c r="I819" s="7"/>
      <c r="J819" s="7"/>
      <c r="K819" s="7"/>
      <c r="L819" s="7"/>
      <c r="M819" s="7"/>
    </row>
    <row r="820" spans="1:13" ht="14.25" customHeight="1" x14ac:dyDescent="0.25">
      <c r="A820" s="7"/>
      <c r="B820" s="7"/>
      <c r="C820" s="7"/>
      <c r="D820" s="7"/>
      <c r="E820" s="7"/>
      <c r="F820" s="7"/>
      <c r="G820" s="7"/>
      <c r="H820" s="7"/>
      <c r="I820" s="7"/>
      <c r="J820" s="7"/>
      <c r="K820" s="7"/>
      <c r="L820" s="7"/>
      <c r="M820" s="7"/>
    </row>
    <row r="821" spans="1:13" ht="14.25" customHeight="1" x14ac:dyDescent="0.25">
      <c r="A821" s="7"/>
      <c r="B821" s="7"/>
      <c r="C821" s="7"/>
      <c r="D821" s="7"/>
      <c r="E821" s="7"/>
      <c r="F821" s="7"/>
      <c r="G821" s="7"/>
      <c r="H821" s="7"/>
      <c r="I821" s="7"/>
      <c r="J821" s="7"/>
      <c r="K821" s="7"/>
      <c r="L821" s="7"/>
      <c r="M821" s="7"/>
    </row>
    <row r="822" spans="1:13" ht="14.25" customHeight="1" x14ac:dyDescent="0.25">
      <c r="A822" s="7"/>
      <c r="B822" s="7"/>
      <c r="C822" s="7"/>
      <c r="D822" s="7"/>
      <c r="E822" s="7"/>
      <c r="F822" s="7"/>
      <c r="G822" s="7"/>
      <c r="H822" s="7"/>
      <c r="I822" s="7"/>
      <c r="J822" s="7"/>
      <c r="K822" s="7"/>
      <c r="L822" s="7"/>
      <c r="M822" s="7"/>
    </row>
    <row r="823" spans="1:13" ht="14.25" customHeight="1" x14ac:dyDescent="0.25">
      <c r="A823" s="7"/>
      <c r="B823" s="7"/>
      <c r="C823" s="7"/>
      <c r="D823" s="7"/>
      <c r="E823" s="7"/>
      <c r="F823" s="7"/>
      <c r="G823" s="7"/>
      <c r="H823" s="7"/>
      <c r="I823" s="7"/>
      <c r="J823" s="7"/>
      <c r="K823" s="7"/>
      <c r="L823" s="7"/>
      <c r="M823" s="7"/>
    </row>
    <row r="824" spans="1:13" ht="14.25" customHeight="1" x14ac:dyDescent="0.25">
      <c r="A824" s="7"/>
      <c r="B824" s="7"/>
      <c r="C824" s="7"/>
      <c r="D824" s="7"/>
      <c r="E824" s="7"/>
      <c r="F824" s="7"/>
      <c r="G824" s="7"/>
      <c r="H824" s="7"/>
      <c r="I824" s="7"/>
      <c r="J824" s="7"/>
      <c r="K824" s="7"/>
      <c r="L824" s="7"/>
      <c r="M824" s="7"/>
    </row>
    <row r="825" spans="1:13" ht="14.25" customHeight="1" x14ac:dyDescent="0.25">
      <c r="A825" s="7"/>
      <c r="B825" s="7"/>
      <c r="C825" s="7"/>
      <c r="D825" s="7"/>
      <c r="E825" s="7"/>
      <c r="F825" s="7"/>
      <c r="G825" s="7"/>
      <c r="H825" s="7"/>
      <c r="I825" s="7"/>
      <c r="J825" s="7"/>
      <c r="K825" s="7"/>
      <c r="L825" s="7"/>
      <c r="M825" s="7"/>
    </row>
    <row r="826" spans="1:13" ht="14.25" customHeight="1" x14ac:dyDescent="0.25">
      <c r="A826" s="7"/>
      <c r="B826" s="7"/>
      <c r="C826" s="7"/>
      <c r="D826" s="7"/>
      <c r="E826" s="7"/>
      <c r="F826" s="7"/>
      <c r="G826" s="7"/>
      <c r="H826" s="7"/>
      <c r="I826" s="7"/>
      <c r="J826" s="7"/>
      <c r="K826" s="7"/>
      <c r="L826" s="7"/>
      <c r="M826" s="7"/>
    </row>
    <row r="827" spans="1:13" ht="14.25" customHeight="1" x14ac:dyDescent="0.25">
      <c r="A827" s="7"/>
      <c r="B827" s="7"/>
      <c r="C827" s="7"/>
      <c r="D827" s="7"/>
      <c r="E827" s="7"/>
      <c r="F827" s="7"/>
      <c r="G827" s="7"/>
      <c r="H827" s="7"/>
      <c r="I827" s="7"/>
      <c r="J827" s="7"/>
      <c r="K827" s="7"/>
      <c r="L827" s="7"/>
      <c r="M827" s="7"/>
    </row>
    <row r="828" spans="1:13" ht="14.25" customHeight="1" x14ac:dyDescent="0.25">
      <c r="A828" s="7"/>
      <c r="B828" s="7"/>
      <c r="C828" s="7"/>
      <c r="D828" s="7"/>
      <c r="E828" s="7"/>
      <c r="F828" s="7"/>
      <c r="G828" s="7"/>
      <c r="H828" s="7"/>
      <c r="I828" s="7"/>
      <c r="J828" s="7"/>
      <c r="K828" s="7"/>
      <c r="L828" s="7"/>
      <c r="M828" s="7"/>
    </row>
    <row r="829" spans="1:13" ht="14.25" customHeight="1" x14ac:dyDescent="0.25">
      <c r="A829" s="7"/>
      <c r="B829" s="7"/>
      <c r="C829" s="7"/>
      <c r="D829" s="7"/>
      <c r="E829" s="7"/>
      <c r="F829" s="7"/>
      <c r="G829" s="7"/>
      <c r="H829" s="7"/>
      <c r="I829" s="7"/>
      <c r="J829" s="7"/>
      <c r="K829" s="7"/>
      <c r="L829" s="7"/>
      <c r="M829" s="7"/>
    </row>
    <row r="830" spans="1:13" ht="14.25" customHeight="1" x14ac:dyDescent="0.25">
      <c r="A830" s="7"/>
      <c r="B830" s="7"/>
      <c r="C830" s="7"/>
      <c r="D830" s="7"/>
      <c r="E830" s="7"/>
      <c r="F830" s="7"/>
      <c r="G830" s="7"/>
      <c r="H830" s="7"/>
      <c r="I830" s="7"/>
      <c r="J830" s="7"/>
      <c r="K830" s="7"/>
      <c r="L830" s="7"/>
      <c r="M830" s="7"/>
    </row>
    <row r="831" spans="1:13" ht="14.25" customHeight="1" x14ac:dyDescent="0.25">
      <c r="A831" s="7"/>
      <c r="B831" s="7"/>
      <c r="C831" s="7"/>
      <c r="D831" s="7"/>
      <c r="E831" s="7"/>
      <c r="F831" s="7"/>
      <c r="G831" s="7"/>
      <c r="H831" s="7"/>
      <c r="I831" s="7"/>
      <c r="J831" s="7"/>
      <c r="K831" s="7"/>
      <c r="L831" s="7"/>
      <c r="M831" s="7"/>
    </row>
    <row r="832" spans="1:13" ht="14.25" customHeight="1" x14ac:dyDescent="0.25">
      <c r="A832" s="7"/>
      <c r="B832" s="7"/>
      <c r="C832" s="7"/>
      <c r="D832" s="7"/>
      <c r="E832" s="7"/>
      <c r="F832" s="7"/>
      <c r="G832" s="7"/>
      <c r="H832" s="7"/>
      <c r="I832" s="7"/>
      <c r="J832" s="7"/>
      <c r="K832" s="7"/>
      <c r="L832" s="7"/>
      <c r="M832" s="7"/>
    </row>
    <row r="833" spans="1:13" ht="14.25" customHeight="1" x14ac:dyDescent="0.25">
      <c r="A833" s="7"/>
      <c r="B833" s="7"/>
      <c r="C833" s="7"/>
      <c r="D833" s="7"/>
      <c r="E833" s="7"/>
      <c r="F833" s="7"/>
      <c r="G833" s="7"/>
      <c r="H833" s="7"/>
      <c r="I833" s="7"/>
      <c r="J833" s="7"/>
      <c r="K833" s="7"/>
      <c r="L833" s="7"/>
      <c r="M833" s="7"/>
    </row>
    <row r="834" spans="1:13" ht="14.25" customHeight="1" x14ac:dyDescent="0.25">
      <c r="A834" s="7"/>
      <c r="B834" s="7"/>
      <c r="C834" s="7"/>
      <c r="D834" s="7"/>
      <c r="E834" s="7"/>
      <c r="F834" s="7"/>
      <c r="G834" s="7"/>
      <c r="H834" s="7"/>
      <c r="I834" s="7"/>
      <c r="J834" s="7"/>
      <c r="K834" s="7"/>
      <c r="L834" s="7"/>
      <c r="M834" s="7"/>
    </row>
    <row r="835" spans="1:13" ht="14.25" customHeight="1" x14ac:dyDescent="0.25">
      <c r="A835" s="7"/>
      <c r="B835" s="7"/>
      <c r="C835" s="7"/>
      <c r="D835" s="7"/>
      <c r="E835" s="7"/>
      <c r="F835" s="7"/>
      <c r="G835" s="7"/>
      <c r="H835" s="7"/>
      <c r="I835" s="7"/>
      <c r="J835" s="7"/>
      <c r="K835" s="7"/>
      <c r="L835" s="7"/>
      <c r="M835" s="7"/>
    </row>
    <row r="836" spans="1:13" ht="14.25" customHeight="1" x14ac:dyDescent="0.25">
      <c r="A836" s="7"/>
      <c r="B836" s="7"/>
      <c r="C836" s="7"/>
      <c r="D836" s="7"/>
      <c r="E836" s="7"/>
      <c r="F836" s="7"/>
      <c r="G836" s="7"/>
      <c r="H836" s="7"/>
      <c r="I836" s="7"/>
      <c r="J836" s="7"/>
      <c r="K836" s="7"/>
      <c r="L836" s="7"/>
      <c r="M836" s="7"/>
    </row>
    <row r="837" spans="1:13" ht="14.25" customHeight="1" x14ac:dyDescent="0.25">
      <c r="A837" s="7"/>
      <c r="B837" s="7"/>
      <c r="C837" s="7"/>
      <c r="D837" s="7"/>
      <c r="E837" s="7"/>
      <c r="F837" s="7"/>
      <c r="G837" s="7"/>
      <c r="H837" s="7"/>
      <c r="I837" s="7"/>
      <c r="J837" s="7"/>
      <c r="K837" s="7"/>
      <c r="L837" s="7"/>
      <c r="M837" s="7"/>
    </row>
    <row r="838" spans="1:13" ht="14.25" customHeight="1" x14ac:dyDescent="0.25">
      <c r="A838" s="7"/>
      <c r="B838" s="7"/>
      <c r="C838" s="7"/>
      <c r="D838" s="7"/>
      <c r="E838" s="7"/>
      <c r="F838" s="7"/>
      <c r="G838" s="7"/>
      <c r="H838" s="7"/>
      <c r="I838" s="7"/>
      <c r="J838" s="7"/>
      <c r="K838" s="7"/>
      <c r="L838" s="7"/>
      <c r="M838" s="7"/>
    </row>
    <row r="839" spans="1:13" ht="14.25" customHeight="1" x14ac:dyDescent="0.25">
      <c r="A839" s="7"/>
      <c r="B839" s="7"/>
      <c r="C839" s="7"/>
      <c r="D839" s="7"/>
      <c r="E839" s="7"/>
      <c r="F839" s="7"/>
      <c r="G839" s="7"/>
      <c r="H839" s="7"/>
      <c r="I839" s="7"/>
      <c r="J839" s="7"/>
      <c r="K839" s="7"/>
      <c r="L839" s="7"/>
      <c r="M839" s="7"/>
    </row>
    <row r="840" spans="1:13" ht="14.25" customHeight="1" x14ac:dyDescent="0.25">
      <c r="A840" s="7"/>
      <c r="B840" s="7"/>
      <c r="C840" s="7"/>
      <c r="D840" s="7"/>
      <c r="E840" s="7"/>
      <c r="F840" s="7"/>
      <c r="G840" s="7"/>
      <c r="H840" s="7"/>
      <c r="I840" s="7"/>
      <c r="J840" s="7"/>
      <c r="K840" s="7"/>
      <c r="L840" s="7"/>
      <c r="M840" s="7"/>
    </row>
    <row r="841" spans="1:13" ht="14.25" customHeight="1" x14ac:dyDescent="0.25">
      <c r="A841" s="7"/>
      <c r="B841" s="7"/>
      <c r="C841" s="7"/>
      <c r="D841" s="7"/>
      <c r="E841" s="7"/>
      <c r="F841" s="7"/>
      <c r="G841" s="7"/>
      <c r="H841" s="7"/>
      <c r="I841" s="7"/>
      <c r="J841" s="7"/>
      <c r="K841" s="7"/>
      <c r="L841" s="7"/>
      <c r="M841" s="7"/>
    </row>
    <row r="842" spans="1:13" ht="14.25" customHeight="1" x14ac:dyDescent="0.25">
      <c r="A842" s="7"/>
      <c r="B842" s="7"/>
      <c r="C842" s="7"/>
      <c r="D842" s="7"/>
      <c r="E842" s="7"/>
      <c r="F842" s="7"/>
      <c r="G842" s="7"/>
      <c r="H842" s="7"/>
      <c r="I842" s="7"/>
      <c r="J842" s="7"/>
      <c r="K842" s="7"/>
      <c r="L842" s="7"/>
      <c r="M842" s="7"/>
    </row>
    <row r="843" spans="1:13" ht="14.25" customHeight="1" x14ac:dyDescent="0.25">
      <c r="A843" s="7"/>
      <c r="B843" s="7"/>
      <c r="C843" s="7"/>
      <c r="D843" s="7"/>
      <c r="E843" s="7"/>
      <c r="F843" s="7"/>
      <c r="G843" s="7"/>
      <c r="H843" s="7"/>
      <c r="I843" s="7"/>
      <c r="J843" s="7"/>
      <c r="K843" s="7"/>
      <c r="L843" s="7"/>
      <c r="M843" s="7"/>
    </row>
    <row r="844" spans="1:13" ht="14.25" customHeight="1" x14ac:dyDescent="0.25">
      <c r="A844" s="7"/>
      <c r="B844" s="7"/>
      <c r="C844" s="7"/>
      <c r="D844" s="7"/>
      <c r="E844" s="7"/>
      <c r="F844" s="7"/>
      <c r="G844" s="7"/>
      <c r="H844" s="7"/>
      <c r="I844" s="7"/>
      <c r="J844" s="7"/>
      <c r="K844" s="7"/>
      <c r="L844" s="7"/>
      <c r="M844" s="7"/>
    </row>
    <row r="845" spans="1:13" ht="14.25" customHeight="1" x14ac:dyDescent="0.25">
      <c r="A845" s="7"/>
      <c r="B845" s="7"/>
      <c r="C845" s="7"/>
      <c r="D845" s="7"/>
      <c r="E845" s="7"/>
      <c r="F845" s="7"/>
      <c r="G845" s="7"/>
      <c r="H845" s="7"/>
      <c r="I845" s="7"/>
      <c r="J845" s="7"/>
      <c r="K845" s="7"/>
      <c r="L845" s="7"/>
      <c r="M845" s="7"/>
    </row>
    <row r="846" spans="1:13" ht="14.25" customHeight="1" x14ac:dyDescent="0.25">
      <c r="A846" s="7"/>
      <c r="B846" s="7"/>
      <c r="C846" s="7"/>
      <c r="D846" s="7"/>
      <c r="E846" s="7"/>
      <c r="F846" s="7"/>
      <c r="G846" s="7"/>
      <c r="H846" s="7"/>
      <c r="I846" s="7"/>
      <c r="J846" s="7"/>
      <c r="K846" s="7"/>
      <c r="L846" s="7"/>
      <c r="M846" s="7"/>
    </row>
    <row r="847" spans="1:13" ht="14.25" customHeight="1" x14ac:dyDescent="0.25">
      <c r="A847" s="7"/>
      <c r="B847" s="7"/>
      <c r="C847" s="7"/>
      <c r="D847" s="7"/>
      <c r="E847" s="7"/>
      <c r="F847" s="7"/>
      <c r="G847" s="7"/>
      <c r="H847" s="7"/>
      <c r="I847" s="7"/>
      <c r="J847" s="7"/>
      <c r="K847" s="7"/>
      <c r="L847" s="7"/>
      <c r="M847" s="7"/>
    </row>
    <row r="848" spans="1:13" ht="14.25" customHeight="1" x14ac:dyDescent="0.25">
      <c r="A848" s="7"/>
      <c r="B848" s="7"/>
      <c r="C848" s="7"/>
      <c r="D848" s="7"/>
      <c r="E848" s="7"/>
      <c r="F848" s="7"/>
      <c r="G848" s="7"/>
      <c r="H848" s="7"/>
      <c r="I848" s="7"/>
      <c r="J848" s="7"/>
      <c r="K848" s="7"/>
      <c r="L848" s="7"/>
      <c r="M848" s="7"/>
    </row>
    <row r="849" spans="1:13" ht="14.25" customHeight="1" x14ac:dyDescent="0.25">
      <c r="A849" s="7"/>
      <c r="B849" s="7"/>
      <c r="C849" s="7"/>
      <c r="D849" s="7"/>
      <c r="E849" s="7"/>
      <c r="F849" s="7"/>
      <c r="G849" s="7"/>
      <c r="H849" s="7"/>
      <c r="I849" s="7"/>
      <c r="J849" s="7"/>
      <c r="K849" s="7"/>
      <c r="L849" s="7"/>
      <c r="M849" s="7"/>
    </row>
    <row r="850" spans="1:13" ht="14.25" customHeight="1" x14ac:dyDescent="0.25">
      <c r="A850" s="7"/>
      <c r="B850" s="7"/>
      <c r="C850" s="7"/>
      <c r="D850" s="7"/>
      <c r="E850" s="7"/>
      <c r="F850" s="7"/>
      <c r="G850" s="7"/>
      <c r="H850" s="7"/>
      <c r="I850" s="7"/>
      <c r="J850" s="7"/>
      <c r="K850" s="7"/>
      <c r="L850" s="7"/>
      <c r="M850" s="7"/>
    </row>
    <row r="851" spans="1:13" ht="14.25" customHeight="1" x14ac:dyDescent="0.25">
      <c r="A851" s="7"/>
      <c r="B851" s="7"/>
      <c r="C851" s="7"/>
      <c r="D851" s="7"/>
      <c r="E851" s="7"/>
      <c r="F851" s="7"/>
      <c r="G851" s="7"/>
      <c r="H851" s="7"/>
      <c r="I851" s="7"/>
      <c r="J851" s="7"/>
      <c r="K851" s="7"/>
      <c r="L851" s="7"/>
      <c r="M851" s="7"/>
    </row>
    <row r="852" spans="1:13" ht="14.25" customHeight="1" x14ac:dyDescent="0.25">
      <c r="A852" s="7"/>
      <c r="B852" s="7"/>
      <c r="C852" s="7"/>
      <c r="D852" s="7"/>
      <c r="E852" s="7"/>
      <c r="F852" s="7"/>
      <c r="G852" s="7"/>
      <c r="H852" s="7"/>
      <c r="I852" s="7"/>
      <c r="J852" s="7"/>
      <c r="K852" s="7"/>
      <c r="L852" s="7"/>
      <c r="M852" s="7"/>
    </row>
    <row r="853" spans="1:13" ht="14.25" customHeight="1" x14ac:dyDescent="0.25">
      <c r="A853" s="7"/>
      <c r="B853" s="7"/>
      <c r="C853" s="7"/>
      <c r="D853" s="7"/>
      <c r="E853" s="7"/>
      <c r="F853" s="7"/>
      <c r="G853" s="7"/>
      <c r="H853" s="7"/>
      <c r="I853" s="7"/>
      <c r="J853" s="7"/>
      <c r="K853" s="7"/>
      <c r="L853" s="7"/>
      <c r="M853" s="7"/>
    </row>
    <row r="854" spans="1:13" ht="14.25" customHeight="1" x14ac:dyDescent="0.25">
      <c r="A854" s="7"/>
      <c r="B854" s="7"/>
      <c r="C854" s="7"/>
      <c r="D854" s="7"/>
      <c r="E854" s="7"/>
      <c r="F854" s="7"/>
      <c r="G854" s="7"/>
      <c r="H854" s="7"/>
      <c r="I854" s="7"/>
      <c r="J854" s="7"/>
      <c r="K854" s="7"/>
      <c r="L854" s="7"/>
      <c r="M854" s="7"/>
    </row>
    <row r="855" spans="1:13" ht="14.25" customHeight="1" x14ac:dyDescent="0.25">
      <c r="A855" s="7"/>
      <c r="B855" s="7"/>
      <c r="C855" s="7"/>
      <c r="D855" s="7"/>
      <c r="E855" s="7"/>
      <c r="F855" s="7"/>
      <c r="G855" s="7"/>
      <c r="H855" s="7"/>
      <c r="I855" s="7"/>
      <c r="J855" s="7"/>
      <c r="K855" s="7"/>
      <c r="L855" s="7"/>
      <c r="M855" s="7"/>
    </row>
    <row r="856" spans="1:13" ht="14.25" customHeight="1" x14ac:dyDescent="0.25">
      <c r="A856" s="7"/>
      <c r="B856" s="7"/>
      <c r="C856" s="7"/>
      <c r="D856" s="7"/>
      <c r="E856" s="7"/>
      <c r="F856" s="7"/>
      <c r="G856" s="7"/>
      <c r="H856" s="7"/>
      <c r="I856" s="7"/>
      <c r="J856" s="7"/>
      <c r="K856" s="7"/>
      <c r="L856" s="7"/>
      <c r="M856" s="7"/>
    </row>
    <row r="857" spans="1:13" ht="14.25" customHeight="1" x14ac:dyDescent="0.25">
      <c r="A857" s="7"/>
      <c r="B857" s="7"/>
      <c r="C857" s="7"/>
      <c r="D857" s="7"/>
      <c r="E857" s="7"/>
      <c r="F857" s="7"/>
      <c r="G857" s="7"/>
      <c r="H857" s="7"/>
      <c r="I857" s="7"/>
      <c r="J857" s="7"/>
      <c r="K857" s="7"/>
      <c r="L857" s="7"/>
      <c r="M857" s="7"/>
    </row>
    <row r="858" spans="1:13" ht="14.25" customHeight="1" x14ac:dyDescent="0.25">
      <c r="A858" s="7"/>
      <c r="B858" s="7"/>
      <c r="C858" s="7"/>
      <c r="D858" s="7"/>
      <c r="E858" s="7"/>
      <c r="F858" s="7"/>
      <c r="G858" s="7"/>
      <c r="H858" s="7"/>
      <c r="I858" s="7"/>
      <c r="J858" s="7"/>
      <c r="K858" s="7"/>
      <c r="L858" s="7"/>
      <c r="M858" s="7"/>
    </row>
    <row r="859" spans="1:13" ht="14.25" customHeight="1" x14ac:dyDescent="0.25">
      <c r="A859" s="7"/>
      <c r="B859" s="7"/>
      <c r="C859" s="7"/>
      <c r="D859" s="7"/>
      <c r="E859" s="7"/>
      <c r="F859" s="7"/>
      <c r="G859" s="7"/>
      <c r="H859" s="7"/>
      <c r="I859" s="7"/>
      <c r="J859" s="7"/>
      <c r="K859" s="7"/>
      <c r="L859" s="7"/>
      <c r="M859" s="7"/>
    </row>
    <row r="860" spans="1:13" ht="14.25" customHeight="1" x14ac:dyDescent="0.25">
      <c r="A860" s="7"/>
      <c r="B860" s="7"/>
      <c r="C860" s="7"/>
      <c r="D860" s="7"/>
      <c r="E860" s="7"/>
      <c r="F860" s="7"/>
      <c r="G860" s="7"/>
      <c r="H860" s="7"/>
      <c r="I860" s="7"/>
      <c r="J860" s="7"/>
      <c r="K860" s="7"/>
      <c r="L860" s="7"/>
      <c r="M860" s="7"/>
    </row>
    <row r="861" spans="1:13" ht="14.25" customHeight="1" x14ac:dyDescent="0.25">
      <c r="A861" s="7"/>
      <c r="B861" s="7"/>
      <c r="C861" s="7"/>
      <c r="D861" s="7"/>
      <c r="E861" s="7"/>
      <c r="F861" s="7"/>
      <c r="G861" s="7"/>
      <c r="H861" s="7"/>
      <c r="I861" s="7"/>
      <c r="J861" s="7"/>
      <c r="K861" s="7"/>
      <c r="L861" s="7"/>
      <c r="M861" s="7"/>
    </row>
    <row r="862" spans="1:13" ht="14.25" customHeight="1" x14ac:dyDescent="0.25">
      <c r="A862" s="7"/>
      <c r="B862" s="7"/>
      <c r="C862" s="7"/>
      <c r="D862" s="7"/>
      <c r="E862" s="7"/>
      <c r="F862" s="7"/>
      <c r="G862" s="7"/>
      <c r="H862" s="7"/>
      <c r="I862" s="7"/>
      <c r="J862" s="7"/>
      <c r="K862" s="7"/>
      <c r="L862" s="7"/>
      <c r="M862" s="7"/>
    </row>
    <row r="863" spans="1:13" ht="14.25" customHeight="1" x14ac:dyDescent="0.25">
      <c r="A863" s="7"/>
      <c r="B863" s="7"/>
      <c r="C863" s="7"/>
      <c r="D863" s="7"/>
      <c r="E863" s="7"/>
      <c r="F863" s="7"/>
      <c r="G863" s="7"/>
      <c r="H863" s="7"/>
      <c r="I863" s="7"/>
      <c r="J863" s="7"/>
      <c r="K863" s="7"/>
      <c r="L863" s="7"/>
      <c r="M863" s="7"/>
    </row>
    <row r="864" spans="1:13" ht="14.25" customHeight="1" x14ac:dyDescent="0.25">
      <c r="A864" s="7"/>
      <c r="B864" s="7"/>
      <c r="C864" s="7"/>
      <c r="D864" s="7"/>
      <c r="E864" s="7"/>
      <c r="F864" s="7"/>
      <c r="G864" s="7"/>
      <c r="H864" s="7"/>
      <c r="I864" s="7"/>
      <c r="J864" s="7"/>
      <c r="K864" s="7"/>
      <c r="L864" s="7"/>
      <c r="M864" s="7"/>
    </row>
    <row r="865" spans="1:13" ht="14.25" customHeight="1" x14ac:dyDescent="0.25">
      <c r="A865" s="7"/>
      <c r="B865" s="7"/>
      <c r="C865" s="7"/>
      <c r="D865" s="7"/>
      <c r="E865" s="7"/>
      <c r="F865" s="7"/>
      <c r="G865" s="7"/>
      <c r="H865" s="7"/>
      <c r="I865" s="7"/>
      <c r="J865" s="7"/>
      <c r="K865" s="7"/>
      <c r="L865" s="7"/>
      <c r="M865" s="7"/>
    </row>
    <row r="866" spans="1:13" ht="14.25" customHeight="1" x14ac:dyDescent="0.25">
      <c r="A866" s="7"/>
      <c r="B866" s="7"/>
      <c r="C866" s="7"/>
      <c r="D866" s="7"/>
      <c r="E866" s="7"/>
      <c r="F866" s="7"/>
      <c r="G866" s="7"/>
      <c r="H866" s="7"/>
      <c r="I866" s="7"/>
      <c r="J866" s="7"/>
      <c r="K866" s="7"/>
      <c r="L866" s="7"/>
      <c r="M866" s="7"/>
    </row>
    <row r="867" spans="1:13" ht="14.25" customHeight="1" x14ac:dyDescent="0.25">
      <c r="A867" s="7"/>
      <c r="B867" s="7"/>
      <c r="C867" s="7"/>
      <c r="D867" s="7"/>
      <c r="E867" s="7"/>
      <c r="F867" s="7"/>
      <c r="G867" s="7"/>
      <c r="H867" s="7"/>
      <c r="I867" s="7"/>
      <c r="J867" s="7"/>
      <c r="K867" s="7"/>
      <c r="L867" s="7"/>
      <c r="M867" s="7"/>
    </row>
    <row r="868" spans="1:13" ht="14.25" customHeight="1" x14ac:dyDescent="0.25">
      <c r="A868" s="7"/>
      <c r="B868" s="7"/>
      <c r="C868" s="7"/>
      <c r="D868" s="7"/>
      <c r="E868" s="7"/>
      <c r="F868" s="7"/>
      <c r="G868" s="7"/>
      <c r="H868" s="7"/>
      <c r="I868" s="7"/>
      <c r="J868" s="7"/>
      <c r="K868" s="7"/>
      <c r="L868" s="7"/>
      <c r="M868" s="7"/>
    </row>
    <row r="869" spans="1:13" ht="14.25" customHeight="1" x14ac:dyDescent="0.25">
      <c r="A869" s="7"/>
      <c r="B869" s="7"/>
      <c r="C869" s="7"/>
      <c r="D869" s="7"/>
      <c r="E869" s="7"/>
      <c r="F869" s="7"/>
      <c r="G869" s="7"/>
      <c r="H869" s="7"/>
      <c r="I869" s="7"/>
      <c r="J869" s="7"/>
      <c r="K869" s="7"/>
      <c r="L869" s="7"/>
      <c r="M869" s="7"/>
    </row>
    <row r="870" spans="1:13" ht="14.25" customHeight="1" x14ac:dyDescent="0.25">
      <c r="A870" s="7"/>
      <c r="B870" s="7"/>
      <c r="C870" s="7"/>
      <c r="D870" s="7"/>
      <c r="E870" s="7"/>
      <c r="F870" s="7"/>
      <c r="G870" s="7"/>
      <c r="H870" s="7"/>
      <c r="I870" s="7"/>
      <c r="J870" s="7"/>
      <c r="K870" s="7"/>
      <c r="L870" s="7"/>
      <c r="M870" s="7"/>
    </row>
    <row r="871" spans="1:13" ht="14.25" customHeight="1" x14ac:dyDescent="0.25">
      <c r="A871" s="7"/>
      <c r="B871" s="7"/>
      <c r="C871" s="7"/>
      <c r="D871" s="7"/>
      <c r="E871" s="7"/>
      <c r="F871" s="7"/>
      <c r="G871" s="7"/>
      <c r="H871" s="7"/>
      <c r="I871" s="7"/>
      <c r="J871" s="7"/>
      <c r="K871" s="7"/>
      <c r="L871" s="7"/>
      <c r="M871" s="7"/>
    </row>
    <row r="872" spans="1:13" ht="14.25" customHeight="1" x14ac:dyDescent="0.25">
      <c r="A872" s="7"/>
      <c r="B872" s="7"/>
      <c r="C872" s="7"/>
      <c r="D872" s="7"/>
      <c r="E872" s="7"/>
      <c r="F872" s="7"/>
      <c r="G872" s="7"/>
      <c r="H872" s="7"/>
      <c r="I872" s="7"/>
      <c r="J872" s="7"/>
      <c r="K872" s="7"/>
      <c r="L872" s="7"/>
      <c r="M872" s="7"/>
    </row>
    <row r="873" spans="1:13" ht="14.25" customHeight="1" x14ac:dyDescent="0.25">
      <c r="A873" s="7"/>
      <c r="B873" s="7"/>
      <c r="C873" s="7"/>
      <c r="D873" s="7"/>
      <c r="E873" s="7"/>
      <c r="F873" s="7"/>
      <c r="G873" s="7"/>
      <c r="H873" s="7"/>
      <c r="I873" s="7"/>
      <c r="J873" s="7"/>
      <c r="K873" s="7"/>
      <c r="L873" s="7"/>
      <c r="M873" s="7"/>
    </row>
    <row r="874" spans="1:13" ht="14.25" customHeight="1" x14ac:dyDescent="0.25">
      <c r="A874" s="7"/>
      <c r="B874" s="7"/>
      <c r="C874" s="7"/>
      <c r="D874" s="7"/>
      <c r="E874" s="7"/>
      <c r="F874" s="7"/>
      <c r="G874" s="7"/>
      <c r="H874" s="7"/>
      <c r="I874" s="7"/>
      <c r="J874" s="7"/>
      <c r="K874" s="7"/>
      <c r="L874" s="7"/>
      <c r="M874" s="7"/>
    </row>
    <row r="875" spans="1:13" ht="14.25" customHeight="1" x14ac:dyDescent="0.25">
      <c r="A875" s="7"/>
      <c r="B875" s="7"/>
      <c r="C875" s="7"/>
      <c r="D875" s="7"/>
      <c r="E875" s="7"/>
      <c r="F875" s="7"/>
      <c r="G875" s="7"/>
      <c r="H875" s="7"/>
      <c r="I875" s="7"/>
      <c r="J875" s="7"/>
      <c r="K875" s="7"/>
      <c r="L875" s="7"/>
      <c r="M875" s="7"/>
    </row>
    <row r="876" spans="1:13" ht="14.25" customHeight="1" x14ac:dyDescent="0.25">
      <c r="A876" s="7"/>
      <c r="B876" s="7"/>
      <c r="C876" s="7"/>
      <c r="D876" s="7"/>
      <c r="E876" s="7"/>
      <c r="F876" s="7"/>
      <c r="G876" s="7"/>
      <c r="H876" s="7"/>
      <c r="I876" s="7"/>
      <c r="J876" s="7"/>
      <c r="K876" s="7"/>
      <c r="L876" s="7"/>
      <c r="M876" s="7"/>
    </row>
    <row r="877" spans="1:13" ht="14.25" customHeight="1" x14ac:dyDescent="0.25">
      <c r="A877" s="7"/>
      <c r="B877" s="7"/>
      <c r="C877" s="7"/>
      <c r="D877" s="7"/>
      <c r="E877" s="7"/>
      <c r="F877" s="7"/>
      <c r="G877" s="7"/>
      <c r="H877" s="7"/>
      <c r="I877" s="7"/>
      <c r="J877" s="7"/>
      <c r="K877" s="7"/>
      <c r="L877" s="7"/>
      <c r="M877" s="7"/>
    </row>
    <row r="878" spans="1:13" ht="14.25" customHeight="1" x14ac:dyDescent="0.25">
      <c r="A878" s="7"/>
      <c r="B878" s="7"/>
      <c r="C878" s="7"/>
      <c r="D878" s="7"/>
      <c r="E878" s="7"/>
      <c r="F878" s="7"/>
      <c r="G878" s="7"/>
      <c r="H878" s="7"/>
      <c r="I878" s="7"/>
      <c r="J878" s="7"/>
      <c r="K878" s="7"/>
      <c r="L878" s="7"/>
      <c r="M878" s="7"/>
    </row>
    <row r="879" spans="1:13" ht="14.25" customHeight="1" x14ac:dyDescent="0.25">
      <c r="A879" s="7"/>
      <c r="B879" s="7"/>
      <c r="C879" s="7"/>
      <c r="D879" s="7"/>
      <c r="E879" s="7"/>
      <c r="F879" s="7"/>
      <c r="G879" s="7"/>
      <c r="H879" s="7"/>
      <c r="I879" s="7"/>
      <c r="J879" s="7"/>
      <c r="K879" s="7"/>
      <c r="L879" s="7"/>
      <c r="M879" s="7"/>
    </row>
    <row r="880" spans="1:13" ht="14.25" customHeight="1" x14ac:dyDescent="0.25">
      <c r="A880" s="7"/>
      <c r="B880" s="7"/>
      <c r="C880" s="7"/>
      <c r="D880" s="7"/>
      <c r="E880" s="7"/>
      <c r="F880" s="7"/>
      <c r="G880" s="7"/>
      <c r="H880" s="7"/>
      <c r="I880" s="7"/>
      <c r="J880" s="7"/>
      <c r="K880" s="7"/>
      <c r="L880" s="7"/>
      <c r="M880" s="7"/>
    </row>
    <row r="881" spans="1:13" ht="14.25" customHeight="1" x14ac:dyDescent="0.25">
      <c r="A881" s="7"/>
      <c r="B881" s="7"/>
      <c r="C881" s="7"/>
      <c r="D881" s="7"/>
      <c r="E881" s="7"/>
      <c r="F881" s="7"/>
      <c r="G881" s="7"/>
      <c r="H881" s="7"/>
      <c r="I881" s="7"/>
      <c r="J881" s="7"/>
      <c r="K881" s="7"/>
      <c r="L881" s="7"/>
      <c r="M881" s="7"/>
    </row>
    <row r="882" spans="1:13" ht="14.25" customHeight="1" x14ac:dyDescent="0.25">
      <c r="A882" s="7"/>
      <c r="B882" s="7"/>
      <c r="C882" s="7"/>
      <c r="D882" s="7"/>
      <c r="E882" s="7"/>
      <c r="F882" s="7"/>
      <c r="G882" s="7"/>
      <c r="H882" s="7"/>
      <c r="I882" s="7"/>
      <c r="J882" s="7"/>
      <c r="K882" s="7"/>
      <c r="L882" s="7"/>
      <c r="M882" s="7"/>
    </row>
    <row r="883" spans="1:13" ht="14.25" customHeight="1" x14ac:dyDescent="0.25">
      <c r="A883" s="7"/>
      <c r="B883" s="7"/>
      <c r="C883" s="7"/>
      <c r="D883" s="7"/>
      <c r="E883" s="7"/>
      <c r="F883" s="7"/>
      <c r="G883" s="7"/>
      <c r="H883" s="7"/>
      <c r="I883" s="7"/>
      <c r="J883" s="7"/>
      <c r="K883" s="7"/>
      <c r="L883" s="7"/>
      <c r="M883" s="7"/>
    </row>
    <row r="884" spans="1:13" ht="14.25" customHeight="1" x14ac:dyDescent="0.25">
      <c r="A884" s="7"/>
      <c r="B884" s="7"/>
      <c r="C884" s="7"/>
      <c r="D884" s="7"/>
      <c r="E884" s="7"/>
      <c r="F884" s="7"/>
      <c r="G884" s="7"/>
      <c r="H884" s="7"/>
      <c r="I884" s="7"/>
      <c r="J884" s="7"/>
      <c r="K884" s="7"/>
      <c r="L884" s="7"/>
      <c r="M884" s="7"/>
    </row>
    <row r="885" spans="1:13" ht="14.25" customHeight="1" x14ac:dyDescent="0.25">
      <c r="A885" s="7"/>
      <c r="B885" s="7"/>
      <c r="C885" s="7"/>
      <c r="D885" s="7"/>
      <c r="E885" s="7"/>
      <c r="F885" s="7"/>
      <c r="G885" s="7"/>
      <c r="H885" s="7"/>
      <c r="I885" s="7"/>
      <c r="J885" s="7"/>
      <c r="K885" s="7"/>
      <c r="L885" s="7"/>
      <c r="M885" s="7"/>
    </row>
    <row r="886" spans="1:13" ht="14.25" customHeight="1" x14ac:dyDescent="0.25">
      <c r="A886" s="7"/>
      <c r="B886" s="7"/>
      <c r="C886" s="7"/>
      <c r="D886" s="7"/>
      <c r="E886" s="7"/>
      <c r="F886" s="7"/>
      <c r="G886" s="7"/>
      <c r="H886" s="7"/>
      <c r="I886" s="7"/>
      <c r="J886" s="7"/>
      <c r="K886" s="7"/>
      <c r="L886" s="7"/>
      <c r="M886" s="7"/>
    </row>
    <row r="887" spans="1:13" ht="14.25" customHeight="1" x14ac:dyDescent="0.25">
      <c r="A887" s="7"/>
      <c r="B887" s="7"/>
      <c r="C887" s="7"/>
      <c r="D887" s="7"/>
      <c r="E887" s="7"/>
      <c r="F887" s="7"/>
      <c r="G887" s="7"/>
      <c r="H887" s="7"/>
      <c r="I887" s="7"/>
      <c r="J887" s="7"/>
      <c r="K887" s="7"/>
      <c r="L887" s="7"/>
      <c r="M887" s="7"/>
    </row>
    <row r="888" spans="1:13" ht="14.25" customHeight="1" x14ac:dyDescent="0.25">
      <c r="A888" s="7"/>
      <c r="B888" s="7"/>
      <c r="C888" s="7"/>
      <c r="D888" s="7"/>
      <c r="E888" s="7"/>
      <c r="F888" s="7"/>
      <c r="G888" s="7"/>
      <c r="H888" s="7"/>
      <c r="I888" s="7"/>
      <c r="J888" s="7"/>
      <c r="K888" s="7"/>
      <c r="L888" s="7"/>
      <c r="M888" s="7"/>
    </row>
    <row r="889" spans="1:13" ht="14.25" customHeight="1" x14ac:dyDescent="0.25">
      <c r="A889" s="7"/>
      <c r="B889" s="7"/>
      <c r="C889" s="7"/>
      <c r="D889" s="7"/>
      <c r="E889" s="7"/>
      <c r="F889" s="7"/>
      <c r="G889" s="7"/>
      <c r="H889" s="7"/>
      <c r="I889" s="7"/>
      <c r="J889" s="7"/>
      <c r="K889" s="7"/>
      <c r="L889" s="7"/>
      <c r="M889" s="7"/>
    </row>
    <row r="890" spans="1:13" ht="14.25" customHeight="1" x14ac:dyDescent="0.25">
      <c r="A890" s="7"/>
      <c r="B890" s="7"/>
      <c r="C890" s="7"/>
      <c r="D890" s="7"/>
      <c r="E890" s="7"/>
      <c r="F890" s="7"/>
      <c r="G890" s="7"/>
      <c r="H890" s="7"/>
      <c r="I890" s="7"/>
      <c r="J890" s="7"/>
      <c r="K890" s="7"/>
      <c r="L890" s="7"/>
      <c r="M890" s="7"/>
    </row>
    <row r="891" spans="1:13" ht="14.25" customHeight="1" x14ac:dyDescent="0.25">
      <c r="A891" s="7"/>
      <c r="B891" s="7"/>
      <c r="C891" s="7"/>
      <c r="D891" s="7"/>
      <c r="E891" s="7"/>
      <c r="F891" s="7"/>
      <c r="G891" s="7"/>
      <c r="H891" s="7"/>
      <c r="I891" s="7"/>
      <c r="J891" s="7"/>
      <c r="K891" s="7"/>
      <c r="L891" s="7"/>
      <c r="M891" s="7"/>
    </row>
    <row r="892" spans="1:13" ht="14.25" customHeight="1" x14ac:dyDescent="0.25">
      <c r="A892" s="7"/>
      <c r="B892" s="7"/>
      <c r="C892" s="7"/>
      <c r="D892" s="7"/>
      <c r="E892" s="7"/>
      <c r="F892" s="7"/>
      <c r="G892" s="7"/>
      <c r="H892" s="7"/>
      <c r="I892" s="7"/>
      <c r="J892" s="7"/>
      <c r="K892" s="7"/>
      <c r="L892" s="7"/>
      <c r="M892" s="7"/>
    </row>
    <row r="893" spans="1:13" ht="14.25" customHeight="1" x14ac:dyDescent="0.25">
      <c r="A893" s="7"/>
      <c r="B893" s="7"/>
      <c r="C893" s="7"/>
      <c r="D893" s="7"/>
      <c r="E893" s="7"/>
      <c r="F893" s="7"/>
      <c r="G893" s="7"/>
      <c r="H893" s="7"/>
      <c r="I893" s="7"/>
      <c r="J893" s="7"/>
      <c r="K893" s="7"/>
      <c r="L893" s="7"/>
      <c r="M893" s="7"/>
    </row>
    <row r="894" spans="1:13" ht="14.25" customHeight="1" x14ac:dyDescent="0.25">
      <c r="A894" s="7"/>
      <c r="B894" s="7"/>
      <c r="C894" s="7"/>
      <c r="D894" s="7"/>
      <c r="E894" s="7"/>
      <c r="F894" s="7"/>
      <c r="G894" s="7"/>
      <c r="H894" s="7"/>
      <c r="I894" s="7"/>
      <c r="J894" s="7"/>
      <c r="K894" s="7"/>
      <c r="L894" s="7"/>
      <c r="M894" s="7"/>
    </row>
    <row r="895" spans="1:13" ht="14.25" customHeight="1" x14ac:dyDescent="0.25">
      <c r="A895" s="7"/>
      <c r="B895" s="7"/>
      <c r="C895" s="7"/>
      <c r="D895" s="7"/>
      <c r="E895" s="7"/>
      <c r="F895" s="7"/>
      <c r="G895" s="7"/>
      <c r="H895" s="7"/>
      <c r="I895" s="7"/>
      <c r="J895" s="7"/>
      <c r="K895" s="7"/>
      <c r="L895" s="7"/>
      <c r="M895" s="7"/>
    </row>
    <row r="896" spans="1:13" ht="14.25" customHeight="1" x14ac:dyDescent="0.25">
      <c r="A896" s="7"/>
      <c r="B896" s="7"/>
      <c r="C896" s="7"/>
      <c r="D896" s="7"/>
      <c r="E896" s="7"/>
      <c r="F896" s="7"/>
      <c r="G896" s="7"/>
      <c r="H896" s="7"/>
      <c r="I896" s="7"/>
      <c r="J896" s="7"/>
      <c r="K896" s="7"/>
      <c r="L896" s="7"/>
      <c r="M896" s="7"/>
    </row>
    <row r="897" spans="1:13" ht="14.25" customHeight="1" x14ac:dyDescent="0.25">
      <c r="A897" s="7"/>
      <c r="B897" s="7"/>
      <c r="C897" s="7"/>
      <c r="D897" s="7"/>
      <c r="E897" s="7"/>
      <c r="F897" s="7"/>
      <c r="G897" s="7"/>
      <c r="H897" s="7"/>
      <c r="I897" s="7"/>
      <c r="J897" s="7"/>
      <c r="K897" s="7"/>
      <c r="L897" s="7"/>
      <c r="M897" s="7"/>
    </row>
    <row r="898" spans="1:13" ht="14.25" customHeight="1" x14ac:dyDescent="0.25">
      <c r="A898" s="7"/>
      <c r="B898" s="7"/>
      <c r="C898" s="7"/>
      <c r="D898" s="7"/>
      <c r="E898" s="7"/>
      <c r="F898" s="7"/>
      <c r="G898" s="7"/>
      <c r="H898" s="7"/>
      <c r="I898" s="7"/>
      <c r="J898" s="7"/>
      <c r="K898" s="7"/>
      <c r="L898" s="7"/>
      <c r="M898" s="7"/>
    </row>
    <row r="899" spans="1:13" ht="14.25" customHeight="1" x14ac:dyDescent="0.25">
      <c r="A899" s="7"/>
      <c r="B899" s="7"/>
      <c r="C899" s="7"/>
      <c r="D899" s="7"/>
      <c r="E899" s="7"/>
      <c r="F899" s="7"/>
      <c r="G899" s="7"/>
      <c r="H899" s="7"/>
      <c r="I899" s="7"/>
      <c r="J899" s="7"/>
      <c r="K899" s="7"/>
      <c r="L899" s="7"/>
      <c r="M899" s="7"/>
    </row>
    <row r="900" spans="1:13" ht="14.25" customHeight="1" x14ac:dyDescent="0.25">
      <c r="A900" s="7"/>
      <c r="B900" s="7"/>
      <c r="C900" s="7"/>
      <c r="D900" s="7"/>
      <c r="E900" s="7"/>
      <c r="F900" s="7"/>
      <c r="G900" s="7"/>
      <c r="H900" s="7"/>
      <c r="I900" s="7"/>
      <c r="J900" s="7"/>
      <c r="K900" s="7"/>
      <c r="L900" s="7"/>
      <c r="M900" s="7"/>
    </row>
    <row r="901" spans="1:13" ht="14.25" customHeight="1" x14ac:dyDescent="0.25">
      <c r="A901" s="7"/>
      <c r="B901" s="7"/>
      <c r="C901" s="7"/>
      <c r="D901" s="7"/>
      <c r="E901" s="7"/>
      <c r="F901" s="7"/>
      <c r="G901" s="7"/>
      <c r="H901" s="7"/>
      <c r="I901" s="7"/>
      <c r="J901" s="7"/>
      <c r="K901" s="7"/>
      <c r="L901" s="7"/>
      <c r="M901" s="7"/>
    </row>
    <row r="902" spans="1:13" ht="14.25" customHeight="1" x14ac:dyDescent="0.25">
      <c r="A902" s="7"/>
      <c r="B902" s="7"/>
      <c r="C902" s="7"/>
      <c r="D902" s="7"/>
      <c r="E902" s="7"/>
      <c r="F902" s="7"/>
      <c r="G902" s="7"/>
      <c r="H902" s="7"/>
      <c r="I902" s="7"/>
      <c r="J902" s="7"/>
      <c r="K902" s="7"/>
      <c r="L902" s="7"/>
      <c r="M902" s="7"/>
    </row>
    <row r="903" spans="1:13" ht="14.25" customHeight="1" x14ac:dyDescent="0.25">
      <c r="A903" s="7"/>
      <c r="B903" s="7"/>
      <c r="C903" s="7"/>
      <c r="D903" s="7"/>
      <c r="E903" s="7"/>
      <c r="F903" s="7"/>
      <c r="G903" s="7"/>
      <c r="H903" s="7"/>
      <c r="I903" s="7"/>
      <c r="J903" s="7"/>
      <c r="K903" s="7"/>
      <c r="L903" s="7"/>
      <c r="M903" s="7"/>
    </row>
    <row r="904" spans="1:13" ht="14.25" customHeight="1" x14ac:dyDescent="0.25">
      <c r="A904" s="7"/>
      <c r="B904" s="7"/>
      <c r="C904" s="7"/>
      <c r="D904" s="7"/>
      <c r="E904" s="7"/>
      <c r="F904" s="7"/>
      <c r="G904" s="7"/>
      <c r="H904" s="7"/>
      <c r="I904" s="7"/>
      <c r="J904" s="7"/>
      <c r="K904" s="7"/>
      <c r="L904" s="7"/>
      <c r="M904" s="7"/>
    </row>
    <row r="905" spans="1:13" ht="14.25" customHeight="1" x14ac:dyDescent="0.25">
      <c r="A905" s="7"/>
      <c r="B905" s="7"/>
      <c r="C905" s="7"/>
      <c r="D905" s="7"/>
      <c r="E905" s="7"/>
      <c r="F905" s="7"/>
      <c r="G905" s="7"/>
      <c r="H905" s="7"/>
      <c r="I905" s="7"/>
      <c r="J905" s="7"/>
      <c r="K905" s="7"/>
      <c r="L905" s="7"/>
      <c r="M905" s="7"/>
    </row>
    <row r="906" spans="1:13" ht="14.25" customHeight="1" x14ac:dyDescent="0.25">
      <c r="A906" s="7"/>
      <c r="B906" s="7"/>
      <c r="C906" s="7"/>
      <c r="D906" s="7"/>
      <c r="E906" s="7"/>
      <c r="F906" s="7"/>
      <c r="G906" s="7"/>
      <c r="H906" s="7"/>
      <c r="I906" s="7"/>
      <c r="J906" s="7"/>
      <c r="K906" s="7"/>
      <c r="L906" s="7"/>
      <c r="M906" s="7"/>
    </row>
    <row r="907" spans="1:13" ht="14.25" customHeight="1" x14ac:dyDescent="0.25">
      <c r="A907" s="7"/>
      <c r="B907" s="7"/>
      <c r="C907" s="7"/>
      <c r="D907" s="7"/>
      <c r="E907" s="7"/>
      <c r="F907" s="7"/>
      <c r="G907" s="7"/>
      <c r="H907" s="7"/>
      <c r="I907" s="7"/>
      <c r="J907" s="7"/>
      <c r="K907" s="7"/>
      <c r="L907" s="7"/>
      <c r="M907" s="7"/>
    </row>
    <row r="908" spans="1:13" ht="14.25" customHeight="1" x14ac:dyDescent="0.25">
      <c r="A908" s="7"/>
      <c r="B908" s="7"/>
      <c r="C908" s="7"/>
      <c r="D908" s="7"/>
      <c r="E908" s="7"/>
      <c r="F908" s="7"/>
      <c r="G908" s="7"/>
      <c r="H908" s="7"/>
      <c r="I908" s="7"/>
      <c r="J908" s="7"/>
      <c r="K908" s="7"/>
      <c r="L908" s="7"/>
      <c r="M908" s="7"/>
    </row>
    <row r="909" spans="1:13" ht="14.25" customHeight="1" x14ac:dyDescent="0.25">
      <c r="A909" s="7"/>
      <c r="B909" s="7"/>
      <c r="C909" s="7"/>
      <c r="D909" s="7"/>
      <c r="E909" s="7"/>
      <c r="F909" s="7"/>
      <c r="G909" s="7"/>
      <c r="H909" s="7"/>
      <c r="I909" s="7"/>
      <c r="J909" s="7"/>
      <c r="K909" s="7"/>
      <c r="L909" s="7"/>
      <c r="M909" s="7"/>
    </row>
    <row r="910" spans="1:13" ht="14.25" customHeight="1" x14ac:dyDescent="0.25">
      <c r="A910" s="7"/>
      <c r="B910" s="7"/>
      <c r="C910" s="7"/>
      <c r="D910" s="7"/>
      <c r="E910" s="7"/>
      <c r="F910" s="7"/>
      <c r="G910" s="7"/>
      <c r="H910" s="7"/>
      <c r="I910" s="7"/>
      <c r="J910" s="7"/>
      <c r="K910" s="7"/>
      <c r="L910" s="7"/>
      <c r="M910" s="7"/>
    </row>
    <row r="911" spans="1:13" ht="14.25" customHeight="1" x14ac:dyDescent="0.25">
      <c r="A911" s="7"/>
      <c r="B911" s="7"/>
      <c r="C911" s="7"/>
      <c r="D911" s="7"/>
      <c r="E911" s="7"/>
      <c r="F911" s="7"/>
      <c r="G911" s="7"/>
      <c r="H911" s="7"/>
      <c r="I911" s="7"/>
      <c r="J911" s="7"/>
      <c r="K911" s="7"/>
      <c r="L911" s="7"/>
      <c r="M911" s="7"/>
    </row>
    <row r="912" spans="1:13" ht="14.25" customHeight="1" x14ac:dyDescent="0.25">
      <c r="A912" s="7"/>
      <c r="B912" s="7"/>
      <c r="C912" s="7"/>
      <c r="D912" s="7"/>
      <c r="E912" s="7"/>
      <c r="F912" s="7"/>
      <c r="G912" s="7"/>
      <c r="H912" s="7"/>
      <c r="I912" s="7"/>
      <c r="J912" s="7"/>
      <c r="K912" s="7"/>
      <c r="L912" s="7"/>
      <c r="M912" s="7"/>
    </row>
    <row r="913" spans="1:13" ht="14.25" customHeight="1" x14ac:dyDescent="0.25">
      <c r="A913" s="7"/>
      <c r="B913" s="7"/>
      <c r="C913" s="7"/>
      <c r="D913" s="7"/>
      <c r="E913" s="7"/>
      <c r="F913" s="7"/>
      <c r="G913" s="7"/>
      <c r="H913" s="7"/>
      <c r="I913" s="7"/>
      <c r="J913" s="7"/>
      <c r="K913" s="7"/>
      <c r="L913" s="7"/>
      <c r="M913" s="7"/>
    </row>
    <row r="914" spans="1:13" ht="14.25" customHeight="1" x14ac:dyDescent="0.25">
      <c r="A914" s="7"/>
      <c r="B914" s="7"/>
      <c r="C914" s="7"/>
      <c r="D914" s="7"/>
      <c r="E914" s="7"/>
      <c r="F914" s="7"/>
      <c r="G914" s="7"/>
      <c r="H914" s="7"/>
      <c r="I914" s="7"/>
      <c r="J914" s="7"/>
      <c r="K914" s="7"/>
      <c r="L914" s="7"/>
      <c r="M914" s="7"/>
    </row>
    <row r="915" spans="1:13" ht="14.25" customHeight="1" x14ac:dyDescent="0.25">
      <c r="A915" s="7"/>
      <c r="B915" s="7"/>
      <c r="C915" s="7"/>
      <c r="D915" s="7"/>
      <c r="E915" s="7"/>
      <c r="F915" s="7"/>
      <c r="G915" s="7"/>
      <c r="H915" s="7"/>
      <c r="I915" s="7"/>
      <c r="J915" s="7"/>
      <c r="K915" s="7"/>
      <c r="L915" s="7"/>
      <c r="M915" s="7"/>
    </row>
    <row r="916" spans="1:13" ht="14.25" customHeight="1" x14ac:dyDescent="0.25">
      <c r="A916" s="7"/>
      <c r="B916" s="7"/>
      <c r="C916" s="7"/>
      <c r="D916" s="7"/>
      <c r="E916" s="7"/>
      <c r="F916" s="7"/>
      <c r="G916" s="7"/>
      <c r="H916" s="7"/>
      <c r="I916" s="7"/>
      <c r="J916" s="7"/>
      <c r="K916" s="7"/>
      <c r="L916" s="7"/>
      <c r="M916" s="7"/>
    </row>
    <row r="917" spans="1:13" ht="14.25" customHeight="1" x14ac:dyDescent="0.25">
      <c r="A917" s="7"/>
      <c r="B917" s="7"/>
      <c r="C917" s="7"/>
      <c r="D917" s="7"/>
      <c r="E917" s="7"/>
      <c r="F917" s="7"/>
      <c r="G917" s="7"/>
      <c r="H917" s="7"/>
      <c r="I917" s="7"/>
      <c r="J917" s="7"/>
      <c r="K917" s="7"/>
      <c r="L917" s="7"/>
      <c r="M917" s="7"/>
    </row>
    <row r="918" spans="1:13" ht="14.25" customHeight="1" x14ac:dyDescent="0.25">
      <c r="A918" s="7"/>
      <c r="B918" s="7"/>
      <c r="C918" s="7"/>
      <c r="D918" s="7"/>
      <c r="E918" s="7"/>
      <c r="F918" s="7"/>
      <c r="G918" s="7"/>
      <c r="H918" s="7"/>
      <c r="I918" s="7"/>
      <c r="J918" s="7"/>
      <c r="K918" s="7"/>
      <c r="L918" s="7"/>
      <c r="M918" s="7"/>
    </row>
    <row r="919" spans="1:13" ht="14.25" customHeight="1" x14ac:dyDescent="0.25">
      <c r="A919" s="7"/>
      <c r="B919" s="7"/>
      <c r="C919" s="7"/>
      <c r="D919" s="7"/>
      <c r="E919" s="7"/>
      <c r="F919" s="7"/>
      <c r="G919" s="7"/>
      <c r="H919" s="7"/>
      <c r="I919" s="7"/>
      <c r="J919" s="7"/>
      <c r="K919" s="7"/>
      <c r="L919" s="7"/>
      <c r="M919" s="7"/>
    </row>
    <row r="920" spans="1:13" ht="14.25" customHeight="1" x14ac:dyDescent="0.25">
      <c r="A920" s="7"/>
      <c r="B920" s="7"/>
      <c r="C920" s="7"/>
      <c r="D920" s="7"/>
      <c r="E920" s="7"/>
      <c r="F920" s="7"/>
      <c r="G920" s="7"/>
      <c r="H920" s="7"/>
      <c r="I920" s="7"/>
      <c r="J920" s="7"/>
      <c r="K920" s="7"/>
      <c r="L920" s="7"/>
      <c r="M920" s="7"/>
    </row>
    <row r="921" spans="1:13" ht="14.25" customHeight="1" x14ac:dyDescent="0.25">
      <c r="A921" s="7"/>
      <c r="B921" s="7"/>
      <c r="C921" s="7"/>
      <c r="D921" s="7"/>
      <c r="E921" s="7"/>
      <c r="F921" s="7"/>
      <c r="G921" s="7"/>
      <c r="H921" s="7"/>
      <c r="I921" s="7"/>
      <c r="J921" s="7"/>
      <c r="K921" s="7"/>
      <c r="L921" s="7"/>
      <c r="M921" s="7"/>
    </row>
    <row r="922" spans="1:13" ht="14.25" customHeight="1" x14ac:dyDescent="0.25">
      <c r="A922" s="7"/>
      <c r="B922" s="7"/>
      <c r="C922" s="7"/>
      <c r="D922" s="7"/>
      <c r="E922" s="7"/>
      <c r="F922" s="7"/>
      <c r="G922" s="7"/>
      <c r="H922" s="7"/>
      <c r="I922" s="7"/>
      <c r="J922" s="7"/>
      <c r="K922" s="7"/>
      <c r="L922" s="7"/>
      <c r="M922" s="7"/>
    </row>
    <row r="923" spans="1:13" ht="14.25" customHeight="1" x14ac:dyDescent="0.25">
      <c r="A923" s="7"/>
      <c r="B923" s="7"/>
      <c r="C923" s="7"/>
      <c r="D923" s="7"/>
      <c r="E923" s="7"/>
      <c r="F923" s="7"/>
      <c r="G923" s="7"/>
      <c r="H923" s="7"/>
      <c r="I923" s="7"/>
      <c r="J923" s="7"/>
      <c r="K923" s="7"/>
      <c r="L923" s="7"/>
      <c r="M923" s="7"/>
    </row>
    <row r="924" spans="1:13" ht="14.25" customHeight="1" x14ac:dyDescent="0.25">
      <c r="A924" s="7"/>
      <c r="B924" s="7"/>
      <c r="C924" s="7"/>
      <c r="D924" s="7"/>
      <c r="E924" s="7"/>
      <c r="F924" s="7"/>
      <c r="G924" s="7"/>
      <c r="H924" s="7"/>
      <c r="I924" s="7"/>
      <c r="J924" s="7"/>
      <c r="K924" s="7"/>
      <c r="L924" s="7"/>
      <c r="M924" s="7"/>
    </row>
    <row r="925" spans="1:13" ht="14.25" customHeight="1" x14ac:dyDescent="0.25">
      <c r="A925" s="7"/>
      <c r="B925" s="7"/>
      <c r="C925" s="7"/>
      <c r="D925" s="7"/>
      <c r="E925" s="7"/>
      <c r="F925" s="7"/>
      <c r="G925" s="7"/>
      <c r="H925" s="7"/>
      <c r="I925" s="7"/>
      <c r="J925" s="7"/>
      <c r="K925" s="7"/>
      <c r="L925" s="7"/>
      <c r="M925" s="7"/>
    </row>
    <row r="926" spans="1:13" ht="14.25" customHeight="1" x14ac:dyDescent="0.25">
      <c r="A926" s="7"/>
      <c r="B926" s="7"/>
      <c r="C926" s="7"/>
      <c r="D926" s="7"/>
      <c r="E926" s="7"/>
      <c r="F926" s="7"/>
      <c r="G926" s="7"/>
      <c r="H926" s="7"/>
      <c r="I926" s="7"/>
      <c r="J926" s="7"/>
      <c r="K926" s="7"/>
      <c r="L926" s="7"/>
      <c r="M926" s="7"/>
    </row>
    <row r="927" spans="1:13" ht="14.25" customHeight="1" x14ac:dyDescent="0.25">
      <c r="A927" s="7"/>
      <c r="B927" s="7"/>
      <c r="C927" s="7"/>
      <c r="D927" s="7"/>
      <c r="E927" s="7"/>
      <c r="F927" s="7"/>
      <c r="G927" s="7"/>
      <c r="H927" s="7"/>
      <c r="I927" s="7"/>
      <c r="J927" s="7"/>
      <c r="K927" s="7"/>
      <c r="L927" s="7"/>
      <c r="M927" s="7"/>
    </row>
    <row r="928" spans="1:13" ht="14.25" customHeight="1" x14ac:dyDescent="0.25">
      <c r="A928" s="7"/>
      <c r="B928" s="7"/>
      <c r="C928" s="7"/>
      <c r="D928" s="7"/>
      <c r="E928" s="7"/>
      <c r="F928" s="7"/>
      <c r="G928" s="7"/>
      <c r="H928" s="7"/>
      <c r="I928" s="7"/>
      <c r="J928" s="7"/>
      <c r="K928" s="7"/>
      <c r="L928" s="7"/>
      <c r="M928" s="7"/>
    </row>
    <row r="929" spans="1:13" ht="14.25" customHeight="1" x14ac:dyDescent="0.25">
      <c r="A929" s="7"/>
      <c r="B929" s="7"/>
      <c r="C929" s="7"/>
      <c r="D929" s="7"/>
      <c r="E929" s="7"/>
      <c r="F929" s="7"/>
      <c r="G929" s="7"/>
      <c r="H929" s="7"/>
      <c r="I929" s="7"/>
      <c r="J929" s="7"/>
      <c r="K929" s="7"/>
      <c r="L929" s="7"/>
      <c r="M929" s="7"/>
    </row>
    <row r="930" spans="1:13" ht="14.25" customHeight="1" x14ac:dyDescent="0.25">
      <c r="A930" s="7"/>
      <c r="B930" s="7"/>
      <c r="C930" s="7"/>
      <c r="D930" s="7"/>
      <c r="E930" s="7"/>
      <c r="F930" s="7"/>
      <c r="G930" s="7"/>
      <c r="H930" s="7"/>
      <c r="I930" s="7"/>
      <c r="J930" s="7"/>
      <c r="K930" s="7"/>
      <c r="L930" s="7"/>
      <c r="M930" s="7"/>
    </row>
    <row r="931" spans="1:13" ht="14.25" customHeight="1" x14ac:dyDescent="0.25">
      <c r="A931" s="7"/>
      <c r="B931" s="7"/>
      <c r="C931" s="7"/>
      <c r="D931" s="7"/>
      <c r="E931" s="7"/>
      <c r="F931" s="7"/>
      <c r="G931" s="7"/>
      <c r="H931" s="7"/>
      <c r="I931" s="7"/>
      <c r="J931" s="7"/>
      <c r="K931" s="7"/>
      <c r="L931" s="7"/>
      <c r="M931" s="7"/>
    </row>
    <row r="932" spans="1:13" ht="14.25" customHeight="1" x14ac:dyDescent="0.25">
      <c r="A932" s="7"/>
      <c r="B932" s="7"/>
      <c r="C932" s="7"/>
      <c r="D932" s="7"/>
      <c r="E932" s="7"/>
      <c r="F932" s="7"/>
      <c r="G932" s="7"/>
      <c r="H932" s="7"/>
      <c r="I932" s="7"/>
      <c r="J932" s="7"/>
      <c r="K932" s="7"/>
      <c r="L932" s="7"/>
      <c r="M932" s="7"/>
    </row>
    <row r="933" spans="1:13" ht="14.25" customHeight="1" x14ac:dyDescent="0.25">
      <c r="A933" s="7"/>
      <c r="B933" s="7"/>
      <c r="C933" s="7"/>
      <c r="D933" s="7"/>
      <c r="E933" s="7"/>
      <c r="F933" s="7"/>
      <c r="G933" s="7"/>
      <c r="H933" s="7"/>
      <c r="I933" s="7"/>
      <c r="J933" s="7"/>
      <c r="K933" s="7"/>
      <c r="L933" s="7"/>
      <c r="M933" s="7"/>
    </row>
    <row r="934" spans="1:13" ht="14.25" customHeight="1" x14ac:dyDescent="0.25">
      <c r="A934" s="7"/>
      <c r="B934" s="7"/>
      <c r="C934" s="7"/>
      <c r="D934" s="7"/>
      <c r="E934" s="7"/>
      <c r="F934" s="7"/>
      <c r="G934" s="7"/>
      <c r="H934" s="7"/>
      <c r="I934" s="7"/>
      <c r="J934" s="7"/>
      <c r="K934" s="7"/>
      <c r="L934" s="7"/>
      <c r="M934" s="7"/>
    </row>
    <row r="935" spans="1:13" ht="14.25" customHeight="1" x14ac:dyDescent="0.25">
      <c r="A935" s="7"/>
      <c r="B935" s="7"/>
      <c r="C935" s="7"/>
      <c r="D935" s="7"/>
      <c r="E935" s="7"/>
      <c r="F935" s="7"/>
      <c r="G935" s="7"/>
      <c r="H935" s="7"/>
      <c r="I935" s="7"/>
      <c r="J935" s="7"/>
      <c r="K935" s="7"/>
      <c r="L935" s="7"/>
      <c r="M935" s="7"/>
    </row>
    <row r="936" spans="1:13" ht="14.25" customHeight="1" x14ac:dyDescent="0.25">
      <c r="A936" s="7"/>
      <c r="B936" s="7"/>
      <c r="C936" s="7"/>
      <c r="D936" s="7"/>
      <c r="E936" s="7"/>
      <c r="F936" s="7"/>
      <c r="G936" s="7"/>
      <c r="H936" s="7"/>
      <c r="I936" s="7"/>
      <c r="J936" s="7"/>
      <c r="K936" s="7"/>
      <c r="L936" s="7"/>
      <c r="M936" s="7"/>
    </row>
    <row r="937" spans="1:13" ht="14.25" customHeight="1" x14ac:dyDescent="0.25">
      <c r="A937" s="7"/>
      <c r="B937" s="7"/>
      <c r="C937" s="7"/>
      <c r="D937" s="7"/>
      <c r="E937" s="7"/>
      <c r="F937" s="7"/>
      <c r="G937" s="7"/>
      <c r="H937" s="7"/>
      <c r="I937" s="7"/>
      <c r="J937" s="7"/>
      <c r="K937" s="7"/>
      <c r="L937" s="7"/>
      <c r="M937" s="7"/>
    </row>
    <row r="938" spans="1:13" ht="14.25" customHeight="1" x14ac:dyDescent="0.25">
      <c r="A938" s="7"/>
      <c r="B938" s="7"/>
      <c r="C938" s="7"/>
      <c r="D938" s="7"/>
      <c r="E938" s="7"/>
      <c r="F938" s="7"/>
      <c r="G938" s="7"/>
      <c r="H938" s="7"/>
      <c r="I938" s="7"/>
      <c r="J938" s="7"/>
      <c r="K938" s="7"/>
      <c r="L938" s="7"/>
      <c r="M938" s="7"/>
    </row>
    <row r="939" spans="1:13" ht="14.25" customHeight="1" x14ac:dyDescent="0.25">
      <c r="A939" s="7"/>
      <c r="B939" s="7"/>
      <c r="C939" s="7"/>
      <c r="D939" s="7"/>
      <c r="E939" s="7"/>
      <c r="F939" s="7"/>
      <c r="G939" s="7"/>
      <c r="H939" s="7"/>
      <c r="I939" s="7"/>
      <c r="J939" s="7"/>
      <c r="K939" s="7"/>
      <c r="L939" s="7"/>
      <c r="M939" s="7"/>
    </row>
    <row r="940" spans="1:13" ht="14.25" customHeight="1" x14ac:dyDescent="0.25">
      <c r="A940" s="7"/>
      <c r="B940" s="7"/>
      <c r="C940" s="7"/>
      <c r="D940" s="7"/>
      <c r="E940" s="7"/>
      <c r="F940" s="7"/>
      <c r="G940" s="7"/>
      <c r="H940" s="7"/>
      <c r="I940" s="7"/>
      <c r="J940" s="7"/>
      <c r="K940" s="7"/>
      <c r="L940" s="7"/>
      <c r="M940" s="7"/>
    </row>
    <row r="941" spans="1:13" ht="14.25" customHeight="1" x14ac:dyDescent="0.25">
      <c r="A941" s="7"/>
      <c r="B941" s="7"/>
      <c r="C941" s="7"/>
      <c r="D941" s="7"/>
      <c r="E941" s="7"/>
      <c r="F941" s="7"/>
      <c r="G941" s="7"/>
      <c r="H941" s="7"/>
      <c r="I941" s="7"/>
      <c r="J941" s="7"/>
      <c r="K941" s="7"/>
      <c r="L941" s="7"/>
      <c r="M941" s="7"/>
    </row>
    <row r="942" spans="1:13" ht="14.25" customHeight="1" x14ac:dyDescent="0.25">
      <c r="A942" s="7"/>
      <c r="B942" s="7"/>
      <c r="C942" s="7"/>
      <c r="D942" s="7"/>
      <c r="E942" s="7"/>
      <c r="F942" s="7"/>
      <c r="G942" s="7"/>
      <c r="H942" s="7"/>
      <c r="I942" s="7"/>
      <c r="J942" s="7"/>
      <c r="K942" s="7"/>
      <c r="L942" s="7"/>
      <c r="M942" s="7"/>
    </row>
    <row r="943" spans="1:13" ht="14.25" customHeight="1" x14ac:dyDescent="0.25">
      <c r="A943" s="7"/>
      <c r="B943" s="7"/>
      <c r="C943" s="7"/>
      <c r="D943" s="7"/>
      <c r="E943" s="7"/>
      <c r="F943" s="7"/>
      <c r="G943" s="7"/>
      <c r="H943" s="7"/>
      <c r="I943" s="7"/>
      <c r="J943" s="7"/>
      <c r="K943" s="7"/>
      <c r="L943" s="7"/>
      <c r="M943" s="7"/>
    </row>
    <row r="944" spans="1:13" ht="14.25" customHeight="1" x14ac:dyDescent="0.25">
      <c r="A944" s="7"/>
      <c r="B944" s="7"/>
      <c r="C944" s="7"/>
      <c r="D944" s="7"/>
      <c r="E944" s="7"/>
      <c r="F944" s="7"/>
      <c r="G944" s="7"/>
      <c r="H944" s="7"/>
      <c r="I944" s="7"/>
      <c r="J944" s="7"/>
      <c r="K944" s="7"/>
      <c r="L944" s="7"/>
      <c r="M944" s="7"/>
    </row>
    <row r="945" spans="1:13" ht="14.25" customHeight="1" x14ac:dyDescent="0.25">
      <c r="A945" s="7"/>
      <c r="B945" s="7"/>
      <c r="C945" s="7"/>
      <c r="D945" s="7"/>
      <c r="E945" s="7"/>
      <c r="F945" s="7"/>
      <c r="G945" s="7"/>
      <c r="H945" s="7"/>
      <c r="I945" s="7"/>
      <c r="J945" s="7"/>
      <c r="K945" s="7"/>
      <c r="L945" s="7"/>
      <c r="M945" s="7"/>
    </row>
    <row r="946" spans="1:13" ht="14.25" customHeight="1" x14ac:dyDescent="0.25">
      <c r="A946" s="7"/>
      <c r="B946" s="7"/>
      <c r="C946" s="7"/>
      <c r="D946" s="7"/>
      <c r="E946" s="7"/>
      <c r="F946" s="7"/>
      <c r="G946" s="7"/>
      <c r="H946" s="7"/>
      <c r="I946" s="7"/>
      <c r="J946" s="7"/>
      <c r="K946" s="7"/>
      <c r="L946" s="7"/>
      <c r="M946" s="7"/>
    </row>
    <row r="947" spans="1:13" ht="14.25" customHeight="1" x14ac:dyDescent="0.25">
      <c r="A947" s="7"/>
      <c r="B947" s="7"/>
      <c r="C947" s="7"/>
      <c r="D947" s="7"/>
      <c r="E947" s="7"/>
      <c r="F947" s="7"/>
      <c r="G947" s="7"/>
      <c r="H947" s="7"/>
      <c r="I947" s="7"/>
      <c r="J947" s="7"/>
      <c r="K947" s="7"/>
      <c r="L947" s="7"/>
      <c r="M947" s="7"/>
    </row>
    <row r="948" spans="1:13" ht="14.25" customHeight="1" x14ac:dyDescent="0.25">
      <c r="A948" s="7"/>
      <c r="B948" s="7"/>
      <c r="C948" s="7"/>
      <c r="D948" s="7"/>
      <c r="E948" s="7"/>
      <c r="F948" s="7"/>
      <c r="G948" s="7"/>
      <c r="H948" s="7"/>
      <c r="I948" s="7"/>
      <c r="J948" s="7"/>
      <c r="K948" s="7"/>
      <c r="L948" s="7"/>
      <c r="M948" s="7"/>
    </row>
    <row r="949" spans="1:13" ht="14.25" customHeight="1" x14ac:dyDescent="0.25">
      <c r="A949" s="7"/>
      <c r="B949" s="7"/>
      <c r="C949" s="7"/>
      <c r="D949" s="7"/>
      <c r="E949" s="7"/>
      <c r="F949" s="7"/>
      <c r="G949" s="7"/>
      <c r="H949" s="7"/>
      <c r="I949" s="7"/>
      <c r="J949" s="7"/>
      <c r="K949" s="7"/>
      <c r="L949" s="7"/>
      <c r="M949" s="7"/>
    </row>
    <row r="950" spans="1:13" ht="14.25" customHeight="1" x14ac:dyDescent="0.25">
      <c r="A950" s="7"/>
      <c r="B950" s="7"/>
      <c r="C950" s="7"/>
      <c r="D950" s="7"/>
      <c r="E950" s="7"/>
      <c r="F950" s="7"/>
      <c r="G950" s="7"/>
      <c r="H950" s="7"/>
      <c r="I950" s="7"/>
      <c r="J950" s="7"/>
      <c r="K950" s="7"/>
      <c r="L950" s="7"/>
      <c r="M950" s="7"/>
    </row>
    <row r="951" spans="1:13" ht="14.25" customHeight="1" x14ac:dyDescent="0.25">
      <c r="A951" s="7"/>
      <c r="B951" s="7"/>
      <c r="C951" s="7"/>
      <c r="D951" s="7"/>
      <c r="E951" s="7"/>
      <c r="F951" s="7"/>
      <c r="G951" s="7"/>
      <c r="H951" s="7"/>
      <c r="I951" s="7"/>
      <c r="J951" s="7"/>
      <c r="K951" s="7"/>
      <c r="L951" s="7"/>
      <c r="M951" s="7"/>
    </row>
    <row r="952" spans="1:13" ht="14.25" customHeight="1" x14ac:dyDescent="0.25">
      <c r="A952" s="7"/>
      <c r="B952" s="7"/>
      <c r="C952" s="7"/>
      <c r="D952" s="7"/>
      <c r="E952" s="7"/>
      <c r="F952" s="7"/>
      <c r="G952" s="7"/>
      <c r="H952" s="7"/>
      <c r="I952" s="7"/>
      <c r="J952" s="7"/>
      <c r="K952" s="7"/>
      <c r="L952" s="7"/>
      <c r="M952" s="7"/>
    </row>
    <row r="953" spans="1:13" ht="14.25" customHeight="1" x14ac:dyDescent="0.25">
      <c r="A953" s="7"/>
      <c r="B953" s="7"/>
      <c r="C953" s="7"/>
      <c r="D953" s="7"/>
      <c r="E953" s="7"/>
      <c r="F953" s="7"/>
      <c r="G953" s="7"/>
      <c r="H953" s="7"/>
      <c r="I953" s="7"/>
      <c r="J953" s="7"/>
      <c r="K953" s="7"/>
      <c r="L953" s="7"/>
      <c r="M953" s="7"/>
    </row>
    <row r="954" spans="1:13" ht="14.25" customHeight="1" x14ac:dyDescent="0.25">
      <c r="A954" s="7"/>
      <c r="B954" s="7"/>
      <c r="C954" s="7"/>
      <c r="D954" s="7"/>
      <c r="E954" s="7"/>
      <c r="F954" s="7"/>
      <c r="G954" s="7"/>
      <c r="H954" s="7"/>
      <c r="I954" s="7"/>
      <c r="J954" s="7"/>
      <c r="K954" s="7"/>
      <c r="L954" s="7"/>
      <c r="M954" s="7"/>
    </row>
    <row r="955" spans="1:13" ht="14.25" customHeight="1" x14ac:dyDescent="0.25">
      <c r="A955" s="7"/>
      <c r="B955" s="7"/>
      <c r="C955" s="7"/>
      <c r="D955" s="7"/>
      <c r="E955" s="7"/>
      <c r="F955" s="7"/>
      <c r="G955" s="7"/>
      <c r="H955" s="7"/>
      <c r="I955" s="7"/>
      <c r="J955" s="7"/>
      <c r="K955" s="7"/>
      <c r="L955" s="7"/>
      <c r="M955" s="7"/>
    </row>
    <row r="956" spans="1:13" ht="14.25" customHeight="1" x14ac:dyDescent="0.25">
      <c r="A956" s="7"/>
      <c r="B956" s="7"/>
      <c r="C956" s="7"/>
      <c r="D956" s="7"/>
      <c r="E956" s="7"/>
      <c r="F956" s="7"/>
      <c r="G956" s="7"/>
      <c r="H956" s="7"/>
      <c r="I956" s="7"/>
      <c r="J956" s="7"/>
      <c r="K956" s="7"/>
      <c r="L956" s="7"/>
      <c r="M956" s="7"/>
    </row>
    <row r="957" spans="1:13" ht="14.25" customHeight="1" x14ac:dyDescent="0.25">
      <c r="A957" s="7"/>
      <c r="B957" s="7"/>
      <c r="C957" s="7"/>
      <c r="D957" s="7"/>
      <c r="E957" s="7"/>
      <c r="F957" s="7"/>
      <c r="G957" s="7"/>
      <c r="H957" s="7"/>
      <c r="I957" s="7"/>
      <c r="J957" s="7"/>
      <c r="K957" s="7"/>
      <c r="L957" s="7"/>
      <c r="M957" s="7"/>
    </row>
    <row r="958" spans="1:13" ht="14.25" customHeight="1" x14ac:dyDescent="0.25">
      <c r="A958" s="7"/>
      <c r="B958" s="7"/>
      <c r="C958" s="7"/>
      <c r="D958" s="7"/>
      <c r="E958" s="7"/>
      <c r="F958" s="7"/>
      <c r="G958" s="7"/>
      <c r="H958" s="7"/>
      <c r="I958" s="7"/>
      <c r="J958" s="7"/>
      <c r="K958" s="7"/>
      <c r="L958" s="7"/>
      <c r="M958" s="7"/>
    </row>
    <row r="959" spans="1:13" ht="14.25" customHeight="1" x14ac:dyDescent="0.25">
      <c r="A959" s="7"/>
      <c r="B959" s="7"/>
      <c r="C959" s="7"/>
      <c r="D959" s="7"/>
      <c r="E959" s="7"/>
      <c r="F959" s="7"/>
      <c r="G959" s="7"/>
      <c r="H959" s="7"/>
      <c r="I959" s="7"/>
      <c r="J959" s="7"/>
      <c r="K959" s="7"/>
      <c r="L959" s="7"/>
      <c r="M959" s="7"/>
    </row>
    <row r="960" spans="1:13" ht="14.25" customHeight="1" x14ac:dyDescent="0.25">
      <c r="A960" s="7"/>
      <c r="B960" s="7"/>
      <c r="C960" s="7"/>
      <c r="D960" s="7"/>
      <c r="E960" s="7"/>
      <c r="F960" s="7"/>
      <c r="G960" s="7"/>
      <c r="H960" s="7"/>
      <c r="I960" s="7"/>
      <c r="J960" s="7"/>
      <c r="K960" s="7"/>
      <c r="L960" s="7"/>
      <c r="M960" s="7"/>
    </row>
    <row r="961" spans="1:13" ht="14.25" customHeight="1" x14ac:dyDescent="0.25">
      <c r="A961" s="7"/>
      <c r="B961" s="7"/>
      <c r="C961" s="7"/>
      <c r="D961" s="7"/>
      <c r="E961" s="7"/>
      <c r="F961" s="7"/>
      <c r="G961" s="7"/>
      <c r="H961" s="7"/>
      <c r="I961" s="7"/>
      <c r="J961" s="7"/>
      <c r="K961" s="7"/>
      <c r="L961" s="7"/>
      <c r="M961" s="7"/>
    </row>
    <row r="962" spans="1:13" ht="14.25" customHeight="1" x14ac:dyDescent="0.25">
      <c r="A962" s="7"/>
      <c r="B962" s="7"/>
      <c r="C962" s="7"/>
      <c r="D962" s="7"/>
      <c r="E962" s="7"/>
      <c r="F962" s="7"/>
      <c r="G962" s="7"/>
      <c r="H962" s="7"/>
      <c r="I962" s="7"/>
      <c r="J962" s="7"/>
      <c r="K962" s="7"/>
      <c r="L962" s="7"/>
      <c r="M962" s="7"/>
    </row>
    <row r="963" spans="1:13" ht="14.25" customHeight="1" x14ac:dyDescent="0.25">
      <c r="A963" s="7"/>
      <c r="B963" s="7"/>
      <c r="C963" s="7"/>
      <c r="D963" s="7"/>
      <c r="E963" s="7"/>
      <c r="F963" s="7"/>
      <c r="G963" s="7"/>
      <c r="H963" s="7"/>
      <c r="I963" s="7"/>
      <c r="J963" s="7"/>
      <c r="K963" s="7"/>
      <c r="L963" s="7"/>
      <c r="M963" s="7"/>
    </row>
    <row r="964" spans="1:13" ht="14.25" customHeight="1" x14ac:dyDescent="0.25">
      <c r="A964" s="7"/>
      <c r="B964" s="7"/>
      <c r="C964" s="7"/>
      <c r="D964" s="7"/>
      <c r="E964" s="7"/>
      <c r="F964" s="7"/>
      <c r="G964" s="7"/>
      <c r="H964" s="7"/>
      <c r="I964" s="7"/>
      <c r="J964" s="7"/>
      <c r="K964" s="7"/>
      <c r="L964" s="7"/>
      <c r="M964" s="7"/>
    </row>
    <row r="965" spans="1:13" ht="14.25" customHeight="1" x14ac:dyDescent="0.25">
      <c r="A965" s="7"/>
      <c r="B965" s="7"/>
      <c r="C965" s="7"/>
      <c r="D965" s="7"/>
      <c r="E965" s="7"/>
      <c r="F965" s="7"/>
      <c r="G965" s="7"/>
      <c r="H965" s="7"/>
      <c r="I965" s="7"/>
      <c r="J965" s="7"/>
      <c r="K965" s="7"/>
      <c r="L965" s="7"/>
      <c r="M965" s="7"/>
    </row>
    <row r="966" spans="1:13" ht="14.25" customHeight="1" x14ac:dyDescent="0.25">
      <c r="A966" s="7"/>
      <c r="B966" s="7"/>
      <c r="C966" s="7"/>
      <c r="D966" s="7"/>
      <c r="E966" s="7"/>
      <c r="F966" s="7"/>
      <c r="G966" s="7"/>
      <c r="H966" s="7"/>
      <c r="I966" s="7"/>
      <c r="J966" s="7"/>
      <c r="K966" s="7"/>
      <c r="L966" s="7"/>
      <c r="M966" s="7"/>
    </row>
    <row r="967" spans="1:13" ht="14.25" customHeight="1" x14ac:dyDescent="0.25">
      <c r="A967" s="7"/>
      <c r="B967" s="7"/>
      <c r="C967" s="7"/>
      <c r="D967" s="7"/>
      <c r="E967" s="7"/>
      <c r="F967" s="7"/>
      <c r="G967" s="7"/>
      <c r="H967" s="7"/>
      <c r="I967" s="7"/>
      <c r="J967" s="7"/>
      <c r="K967" s="7"/>
      <c r="L967" s="7"/>
      <c r="M967" s="7"/>
    </row>
    <row r="968" spans="1:13" ht="14.25" customHeight="1" x14ac:dyDescent="0.25">
      <c r="A968" s="7"/>
      <c r="B968" s="7"/>
      <c r="C968" s="7"/>
      <c r="D968" s="7"/>
      <c r="E968" s="7"/>
      <c r="F968" s="7"/>
      <c r="G968" s="7"/>
      <c r="H968" s="7"/>
      <c r="I968" s="7"/>
      <c r="J968" s="7"/>
      <c r="K968" s="7"/>
      <c r="L968" s="7"/>
      <c r="M968" s="7"/>
    </row>
    <row r="969" spans="1:13" ht="14.25" customHeight="1" x14ac:dyDescent="0.25">
      <c r="A969" s="7"/>
      <c r="B969" s="7"/>
      <c r="C969" s="7"/>
      <c r="D969" s="7"/>
      <c r="E969" s="7"/>
      <c r="F969" s="7"/>
      <c r="G969" s="7"/>
      <c r="H969" s="7"/>
      <c r="I969" s="7"/>
      <c r="J969" s="7"/>
      <c r="K969" s="7"/>
      <c r="L969" s="7"/>
      <c r="M969" s="7"/>
    </row>
    <row r="970" spans="1:13" ht="14.25" customHeight="1" x14ac:dyDescent="0.25">
      <c r="A970" s="7"/>
      <c r="B970" s="7"/>
      <c r="C970" s="7"/>
      <c r="D970" s="7"/>
      <c r="E970" s="7"/>
      <c r="F970" s="7"/>
      <c r="G970" s="7"/>
      <c r="H970" s="7"/>
      <c r="I970" s="7"/>
      <c r="J970" s="7"/>
      <c r="K970" s="7"/>
      <c r="L970" s="7"/>
      <c r="M970" s="7"/>
    </row>
    <row r="971" spans="1:13" ht="14.25" customHeight="1" x14ac:dyDescent="0.25">
      <c r="A971" s="7"/>
      <c r="B971" s="7"/>
      <c r="C971" s="7"/>
      <c r="D971" s="7"/>
      <c r="E971" s="7"/>
      <c r="F971" s="7"/>
      <c r="G971" s="7"/>
      <c r="H971" s="7"/>
      <c r="I971" s="7"/>
      <c r="J971" s="7"/>
      <c r="K971" s="7"/>
      <c r="L971" s="7"/>
      <c r="M971" s="7"/>
    </row>
    <row r="972" spans="1:13" ht="14.25" customHeight="1" x14ac:dyDescent="0.25">
      <c r="A972" s="7"/>
      <c r="B972" s="7"/>
      <c r="C972" s="7"/>
      <c r="D972" s="7"/>
      <c r="E972" s="7"/>
      <c r="F972" s="7"/>
      <c r="G972" s="7"/>
      <c r="H972" s="7"/>
      <c r="I972" s="7"/>
      <c r="J972" s="7"/>
      <c r="K972" s="7"/>
      <c r="L972" s="7"/>
      <c r="M972" s="7"/>
    </row>
    <row r="973" spans="1:13" ht="14.25" customHeight="1" x14ac:dyDescent="0.25">
      <c r="A973" s="7"/>
      <c r="B973" s="7"/>
      <c r="C973" s="7"/>
      <c r="D973" s="7"/>
      <c r="E973" s="7"/>
      <c r="F973" s="7"/>
      <c r="G973" s="7"/>
      <c r="H973" s="7"/>
      <c r="I973" s="7"/>
      <c r="J973" s="7"/>
      <c r="K973" s="7"/>
      <c r="L973" s="7"/>
      <c r="M973" s="7"/>
    </row>
    <row r="974" spans="1:13" ht="14.25" customHeight="1" x14ac:dyDescent="0.25">
      <c r="A974" s="7"/>
      <c r="B974" s="7"/>
      <c r="C974" s="7"/>
      <c r="D974" s="7"/>
      <c r="E974" s="7"/>
      <c r="F974" s="7"/>
      <c r="G974" s="7"/>
      <c r="H974" s="7"/>
      <c r="I974" s="7"/>
      <c r="J974" s="7"/>
      <c r="K974" s="7"/>
      <c r="L974" s="7"/>
      <c r="M974" s="7"/>
    </row>
    <row r="975" spans="1:13" ht="14.25" customHeight="1" x14ac:dyDescent="0.25">
      <c r="A975" s="7"/>
      <c r="B975" s="7"/>
      <c r="C975" s="7"/>
      <c r="D975" s="7"/>
      <c r="E975" s="7"/>
      <c r="F975" s="7"/>
      <c r="G975" s="7"/>
      <c r="H975" s="7"/>
      <c r="I975" s="7"/>
      <c r="J975" s="7"/>
      <c r="K975" s="7"/>
      <c r="L975" s="7"/>
      <c r="M975" s="7"/>
    </row>
    <row r="976" spans="1:13" ht="14.25" customHeight="1" x14ac:dyDescent="0.25">
      <c r="A976" s="7"/>
      <c r="B976" s="7"/>
      <c r="C976" s="7"/>
      <c r="D976" s="7"/>
      <c r="E976" s="7"/>
      <c r="F976" s="7"/>
      <c r="G976" s="7"/>
      <c r="H976" s="7"/>
      <c r="I976" s="7"/>
      <c r="J976" s="7"/>
      <c r="K976" s="7"/>
      <c r="L976" s="7"/>
      <c r="M976" s="7"/>
    </row>
    <row r="977" spans="1:13" ht="14.25" customHeight="1" x14ac:dyDescent="0.25">
      <c r="A977" s="7"/>
      <c r="B977" s="7"/>
      <c r="C977" s="7"/>
      <c r="D977" s="7"/>
      <c r="E977" s="7"/>
      <c r="F977" s="7"/>
      <c r="G977" s="7"/>
      <c r="H977" s="7"/>
      <c r="I977" s="7"/>
      <c r="J977" s="7"/>
      <c r="K977" s="7"/>
      <c r="L977" s="7"/>
      <c r="M977" s="7"/>
    </row>
    <row r="978" spans="1:13" ht="14.25" customHeight="1" x14ac:dyDescent="0.25">
      <c r="A978" s="7"/>
      <c r="B978" s="7"/>
      <c r="C978" s="7"/>
      <c r="D978" s="7"/>
      <c r="E978" s="7"/>
      <c r="F978" s="7"/>
      <c r="G978" s="7"/>
      <c r="H978" s="7"/>
      <c r="I978" s="7"/>
      <c r="J978" s="7"/>
      <c r="K978" s="7"/>
      <c r="L978" s="7"/>
      <c r="M978" s="7"/>
    </row>
    <row r="979" spans="1:13" ht="14.25" customHeight="1" x14ac:dyDescent="0.25">
      <c r="A979" s="7"/>
      <c r="B979" s="7"/>
      <c r="C979" s="7"/>
      <c r="D979" s="7"/>
      <c r="E979" s="7"/>
      <c r="F979" s="7"/>
      <c r="G979" s="7"/>
      <c r="H979" s="7"/>
      <c r="I979" s="7"/>
      <c r="J979" s="7"/>
      <c r="K979" s="7"/>
      <c r="L979" s="7"/>
      <c r="M979" s="7"/>
    </row>
    <row r="980" spans="1:13" ht="14.25" customHeight="1" x14ac:dyDescent="0.25">
      <c r="A980" s="7"/>
      <c r="B980" s="7"/>
      <c r="C980" s="7"/>
      <c r="D980" s="7"/>
      <c r="E980" s="7"/>
      <c r="F980" s="7"/>
      <c r="G980" s="7"/>
      <c r="H980" s="7"/>
      <c r="I980" s="7"/>
      <c r="J980" s="7"/>
      <c r="K980" s="7"/>
      <c r="L980" s="7"/>
      <c r="M980" s="7"/>
    </row>
    <row r="981" spans="1:13" ht="14.25" customHeight="1" x14ac:dyDescent="0.25">
      <c r="A981" s="7"/>
      <c r="B981" s="7"/>
      <c r="C981" s="7"/>
      <c r="D981" s="7"/>
      <c r="E981" s="7"/>
      <c r="F981" s="7"/>
      <c r="G981" s="7"/>
      <c r="H981" s="7"/>
      <c r="I981" s="7"/>
      <c r="J981" s="7"/>
      <c r="K981" s="7"/>
      <c r="L981" s="7"/>
      <c r="M981" s="7"/>
    </row>
    <row r="982" spans="1:13" ht="14.25" customHeight="1" x14ac:dyDescent="0.25">
      <c r="A982" s="7"/>
      <c r="B982" s="7"/>
      <c r="C982" s="7"/>
      <c r="D982" s="7"/>
      <c r="E982" s="7"/>
      <c r="F982" s="7"/>
      <c r="G982" s="7"/>
      <c r="H982" s="7"/>
      <c r="I982" s="7"/>
      <c r="J982" s="7"/>
      <c r="K982" s="7"/>
      <c r="L982" s="7"/>
      <c r="M982" s="7"/>
    </row>
    <row r="983" spans="1:13" ht="14.25" customHeight="1" x14ac:dyDescent="0.25">
      <c r="A983" s="7"/>
      <c r="B983" s="7"/>
      <c r="C983" s="7"/>
      <c r="D983" s="7"/>
      <c r="E983" s="7"/>
      <c r="F983" s="7"/>
      <c r="G983" s="7"/>
      <c r="H983" s="7"/>
      <c r="I983" s="7"/>
      <c r="J983" s="7"/>
      <c r="K983" s="7"/>
      <c r="L983" s="7"/>
      <c r="M983" s="7"/>
    </row>
    <row r="984" spans="1:13" ht="14.25" customHeight="1" x14ac:dyDescent="0.25">
      <c r="A984" s="7"/>
      <c r="B984" s="7"/>
      <c r="C984" s="7"/>
      <c r="D984" s="7"/>
      <c r="E984" s="7"/>
      <c r="F984" s="7"/>
      <c r="G984" s="7"/>
      <c r="H984" s="7"/>
      <c r="I984" s="7"/>
      <c r="J984" s="7"/>
      <c r="K984" s="7"/>
      <c r="L984" s="7"/>
      <c r="M984" s="7"/>
    </row>
    <row r="985" spans="1:13" ht="14.25" customHeight="1" x14ac:dyDescent="0.25">
      <c r="A985" s="7"/>
      <c r="B985" s="7"/>
      <c r="C985" s="7"/>
      <c r="D985" s="7"/>
      <c r="E985" s="7"/>
      <c r="F985" s="7"/>
      <c r="G985" s="7"/>
      <c r="H985" s="7"/>
      <c r="I985" s="7"/>
      <c r="J985" s="7"/>
      <c r="K985" s="7"/>
      <c r="L985" s="7"/>
      <c r="M985" s="7"/>
    </row>
    <row r="986" spans="1:13" ht="14.25" customHeight="1" x14ac:dyDescent="0.25">
      <c r="A986" s="7"/>
      <c r="B986" s="7"/>
      <c r="C986" s="7"/>
      <c r="D986" s="7"/>
      <c r="E986" s="7"/>
      <c r="F986" s="7"/>
      <c r="G986" s="7"/>
      <c r="H986" s="7"/>
      <c r="I986" s="7"/>
      <c r="J986" s="7"/>
      <c r="K986" s="7"/>
      <c r="L986" s="7"/>
      <c r="M986" s="7"/>
    </row>
    <row r="987" spans="1:13" ht="14.25" customHeight="1" x14ac:dyDescent="0.25">
      <c r="A987" s="7"/>
      <c r="B987" s="7"/>
      <c r="C987" s="7"/>
      <c r="D987" s="7"/>
      <c r="E987" s="7"/>
      <c r="F987" s="7"/>
      <c r="G987" s="7"/>
      <c r="H987" s="7"/>
      <c r="I987" s="7"/>
      <c r="J987" s="7"/>
      <c r="K987" s="7"/>
      <c r="L987" s="7"/>
      <c r="M987" s="7"/>
    </row>
    <row r="988" spans="1:13" ht="14.25" customHeight="1" x14ac:dyDescent="0.25">
      <c r="A988" s="7"/>
      <c r="B988" s="7"/>
      <c r="C988" s="7"/>
      <c r="D988" s="7"/>
      <c r="E988" s="7"/>
      <c r="F988" s="7"/>
      <c r="G988" s="7"/>
      <c r="H988" s="7"/>
      <c r="I988" s="7"/>
      <c r="J988" s="7"/>
      <c r="K988" s="7"/>
      <c r="L988" s="7"/>
      <c r="M988" s="7"/>
    </row>
    <row r="989" spans="1:13" ht="14.25" customHeight="1" x14ac:dyDescent="0.25">
      <c r="A989" s="7"/>
      <c r="B989" s="7"/>
      <c r="C989" s="7"/>
      <c r="D989" s="7"/>
      <c r="E989" s="7"/>
      <c r="F989" s="7"/>
      <c r="G989" s="7"/>
      <c r="H989" s="7"/>
      <c r="I989" s="7"/>
      <c r="J989" s="7"/>
      <c r="K989" s="7"/>
      <c r="L989" s="7"/>
      <c r="M989" s="7"/>
    </row>
    <row r="990" spans="1:13" ht="14.25" customHeight="1" x14ac:dyDescent="0.25">
      <c r="A990" s="7"/>
      <c r="B990" s="7"/>
      <c r="C990" s="7"/>
      <c r="D990" s="7"/>
      <c r="E990" s="7"/>
      <c r="F990" s="7"/>
      <c r="G990" s="7"/>
      <c r="H990" s="7"/>
      <c r="I990" s="7"/>
      <c r="J990" s="7"/>
      <c r="K990" s="7"/>
      <c r="L990" s="7"/>
      <c r="M990" s="7"/>
    </row>
    <row r="991" spans="1:13" ht="14.25" customHeight="1" x14ac:dyDescent="0.25">
      <c r="A991" s="7"/>
      <c r="B991" s="7"/>
      <c r="C991" s="7"/>
      <c r="D991" s="7"/>
      <c r="E991" s="7"/>
      <c r="F991" s="7"/>
      <c r="G991" s="7"/>
      <c r="H991" s="7"/>
      <c r="I991" s="7"/>
      <c r="J991" s="7"/>
      <c r="K991" s="7"/>
      <c r="L991" s="7"/>
      <c r="M991" s="7"/>
    </row>
    <row r="992" spans="1:13" ht="14.25" customHeight="1" x14ac:dyDescent="0.25">
      <c r="A992" s="7"/>
      <c r="B992" s="7"/>
      <c r="C992" s="7"/>
      <c r="D992" s="7"/>
      <c r="E992" s="7"/>
      <c r="F992" s="7"/>
      <c r="G992" s="7"/>
      <c r="H992" s="7"/>
      <c r="I992" s="7"/>
      <c r="J992" s="7"/>
      <c r="K992" s="7"/>
      <c r="L992" s="7"/>
      <c r="M992" s="7"/>
    </row>
    <row r="993" spans="1:13" ht="14.25" customHeight="1" x14ac:dyDescent="0.25">
      <c r="A993" s="7"/>
      <c r="B993" s="7"/>
      <c r="C993" s="7"/>
      <c r="D993" s="7"/>
      <c r="E993" s="7"/>
      <c r="F993" s="7"/>
      <c r="G993" s="7"/>
      <c r="H993" s="7"/>
      <c r="I993" s="7"/>
      <c r="J993" s="7"/>
      <c r="K993" s="7"/>
      <c r="L993" s="7"/>
      <c r="M993" s="7"/>
    </row>
    <row r="994" spans="1:13" ht="14.25" customHeight="1" x14ac:dyDescent="0.25">
      <c r="A994" s="7"/>
      <c r="B994" s="7"/>
      <c r="C994" s="7"/>
      <c r="D994" s="7"/>
      <c r="E994" s="7"/>
      <c r="F994" s="7"/>
      <c r="G994" s="7"/>
      <c r="H994" s="7"/>
      <c r="I994" s="7"/>
      <c r="J994" s="7"/>
      <c r="K994" s="7"/>
      <c r="L994" s="7"/>
      <c r="M994" s="7"/>
    </row>
    <row r="995" spans="1:13" ht="14.25" customHeight="1" x14ac:dyDescent="0.25">
      <c r="A995" s="7"/>
      <c r="B995" s="7"/>
      <c r="C995" s="7"/>
      <c r="D995" s="7"/>
      <c r="E995" s="7"/>
      <c r="F995" s="7"/>
      <c r="G995" s="7"/>
      <c r="H995" s="7"/>
      <c r="I995" s="7"/>
      <c r="J995" s="7"/>
      <c r="K995" s="7"/>
      <c r="L995" s="7"/>
      <c r="M995" s="7"/>
    </row>
    <row r="996" spans="1:13" ht="14.25" customHeight="1" x14ac:dyDescent="0.25">
      <c r="A996" s="7"/>
      <c r="B996" s="7"/>
      <c r="C996" s="7"/>
      <c r="D996" s="7"/>
      <c r="E996" s="7"/>
      <c r="F996" s="7"/>
      <c r="G996" s="7"/>
      <c r="H996" s="7"/>
      <c r="I996" s="7"/>
      <c r="J996" s="7"/>
      <c r="K996" s="7"/>
      <c r="L996" s="7"/>
      <c r="M996" s="7"/>
    </row>
    <row r="997" spans="1:13" ht="14.25" customHeight="1" x14ac:dyDescent="0.25">
      <c r="A997" s="7"/>
      <c r="B997" s="7"/>
      <c r="C997" s="7"/>
      <c r="D997" s="7"/>
      <c r="E997" s="7"/>
      <c r="F997" s="7"/>
      <c r="G997" s="7"/>
      <c r="H997" s="7"/>
      <c r="I997" s="7"/>
      <c r="J997" s="7"/>
      <c r="K997" s="7"/>
      <c r="L997" s="7"/>
      <c r="M997" s="7"/>
    </row>
    <row r="998" spans="1:13" ht="14.25" customHeight="1" x14ac:dyDescent="0.25">
      <c r="A998" s="7"/>
      <c r="B998" s="7"/>
      <c r="C998" s="7"/>
      <c r="D998" s="7"/>
      <c r="E998" s="7"/>
      <c r="F998" s="7"/>
      <c r="G998" s="7"/>
      <c r="H998" s="7"/>
      <c r="I998" s="7"/>
      <c r="J998" s="7"/>
      <c r="K998" s="7"/>
      <c r="L998" s="7"/>
      <c r="M998" s="7"/>
    </row>
    <row r="999" spans="1:13" ht="14.25" customHeight="1" x14ac:dyDescent="0.25">
      <c r="A999" s="7"/>
      <c r="B999" s="7"/>
      <c r="C999" s="7"/>
      <c r="D999" s="7"/>
      <c r="E999" s="7"/>
      <c r="F999" s="7"/>
      <c r="G999" s="7"/>
      <c r="H999" s="7"/>
      <c r="I999" s="7"/>
      <c r="J999" s="7"/>
      <c r="K999" s="7"/>
      <c r="L999" s="7"/>
      <c r="M999" s="7"/>
    </row>
    <row r="1000" spans="1:13" ht="14.25" customHeight="1" x14ac:dyDescent="0.25">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x14ac:dyDescent="0.25"/>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x14ac:dyDescent="0.25">
      <c r="A1" s="1" t="s">
        <v>1134</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57" customHeight="1" x14ac:dyDescent="0.25">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x14ac:dyDescent="0.25">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x14ac:dyDescent="0.25">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x14ac:dyDescent="0.25">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x14ac:dyDescent="0.25">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x14ac:dyDescent="0.25">
      <c r="A8" s="7"/>
      <c r="B8" s="7"/>
      <c r="C8" s="7"/>
      <c r="D8" s="7"/>
      <c r="E8" s="7"/>
      <c r="F8" s="7"/>
      <c r="G8" s="7"/>
      <c r="H8" s="7"/>
      <c r="I8" s="7"/>
      <c r="J8" s="7"/>
      <c r="K8" s="7"/>
      <c r="L8" s="7"/>
      <c r="M8" s="7"/>
      <c r="N8" s="7"/>
      <c r="O8" s="7"/>
    </row>
    <row r="9" spans="1:15" ht="14.25" customHeight="1" x14ac:dyDescent="0.25">
      <c r="A9" s="7"/>
      <c r="B9" s="7"/>
      <c r="C9" s="7"/>
      <c r="D9" s="7"/>
      <c r="E9" s="7"/>
      <c r="F9" s="7"/>
      <c r="G9" s="7"/>
      <c r="H9" s="7"/>
      <c r="I9" s="7"/>
      <c r="J9" s="7"/>
      <c r="K9" s="7"/>
      <c r="L9" s="7"/>
      <c r="M9" s="7"/>
      <c r="N9" s="7"/>
      <c r="O9" s="7"/>
    </row>
    <row r="10" spans="1:15" ht="14.25" customHeight="1" x14ac:dyDescent="0.25">
      <c r="A10" s="7"/>
      <c r="B10" s="7"/>
      <c r="C10" s="7"/>
      <c r="D10" s="7"/>
      <c r="E10" s="7"/>
      <c r="F10" s="7"/>
      <c r="G10" s="7"/>
      <c r="H10" s="7"/>
      <c r="I10" s="7"/>
      <c r="J10" s="7"/>
      <c r="K10" s="7"/>
      <c r="L10" s="7"/>
      <c r="M10" s="7"/>
      <c r="N10" s="7"/>
      <c r="O10" s="7"/>
    </row>
    <row r="11" spans="1:15" ht="14.25" customHeight="1" x14ac:dyDescent="0.25">
      <c r="A11" s="7"/>
      <c r="B11" s="7"/>
      <c r="C11" s="7"/>
      <c r="D11" s="7"/>
      <c r="E11" s="7"/>
      <c r="F11" s="7"/>
      <c r="G11" s="7"/>
      <c r="H11" s="7"/>
      <c r="I11" s="7"/>
      <c r="J11" s="7"/>
      <c r="K11" s="7"/>
      <c r="L11" s="7"/>
      <c r="M11" s="7"/>
      <c r="N11" s="7"/>
      <c r="O11" s="7"/>
    </row>
    <row r="12" spans="1:15" ht="14.25" customHeight="1" x14ac:dyDescent="0.25">
      <c r="A12" s="7"/>
      <c r="B12" s="7"/>
      <c r="C12" s="7"/>
      <c r="D12" s="7"/>
      <c r="E12" s="7"/>
      <c r="F12" s="7"/>
      <c r="G12" s="7"/>
      <c r="H12" s="7"/>
      <c r="I12" s="7"/>
      <c r="J12" s="7"/>
      <c r="K12" s="7"/>
      <c r="L12" s="7"/>
      <c r="M12" s="7"/>
      <c r="N12" s="7"/>
      <c r="O12" s="7"/>
    </row>
    <row r="13" spans="1:15" ht="14.25" customHeight="1" x14ac:dyDescent="0.25">
      <c r="A13" s="7"/>
      <c r="B13" s="7"/>
      <c r="C13" s="7"/>
      <c r="D13" s="7"/>
      <c r="E13" s="7"/>
      <c r="F13" s="7"/>
      <c r="G13" s="7"/>
      <c r="H13" s="7"/>
      <c r="I13" s="7"/>
      <c r="J13" s="7"/>
      <c r="K13" s="7"/>
      <c r="L13" s="7"/>
      <c r="M13" s="7"/>
      <c r="N13" s="7"/>
      <c r="O13" s="7"/>
    </row>
    <row r="14" spans="1:15" ht="14.25" customHeight="1" x14ac:dyDescent="0.25">
      <c r="A14" s="7"/>
      <c r="B14" s="7"/>
      <c r="C14" s="7"/>
      <c r="D14" s="7"/>
      <c r="E14" s="7"/>
      <c r="F14" s="7"/>
      <c r="G14" s="7"/>
      <c r="H14" s="7"/>
      <c r="I14" s="7"/>
      <c r="J14" s="7"/>
      <c r="K14" s="7"/>
      <c r="L14" s="7"/>
      <c r="M14" s="7"/>
      <c r="N14" s="7"/>
      <c r="O14" s="7"/>
    </row>
    <row r="15" spans="1:15" ht="14.25" customHeight="1" x14ac:dyDescent="0.25">
      <c r="A15" s="7"/>
      <c r="B15" s="7"/>
      <c r="C15" s="7"/>
      <c r="D15" s="7"/>
      <c r="E15" s="7"/>
      <c r="F15" s="7"/>
      <c r="G15" s="7"/>
      <c r="H15" s="7"/>
      <c r="I15" s="7"/>
      <c r="J15" s="7"/>
      <c r="K15" s="7"/>
      <c r="L15" s="7"/>
      <c r="M15" s="7"/>
      <c r="N15" s="7"/>
      <c r="O15" s="7"/>
    </row>
    <row r="16" spans="1:15" ht="14.25" customHeight="1" x14ac:dyDescent="0.25">
      <c r="A16" s="7"/>
      <c r="B16" s="7"/>
      <c r="C16" s="7"/>
      <c r="D16" s="7"/>
      <c r="E16" s="7"/>
      <c r="F16" s="7"/>
      <c r="G16" s="7"/>
      <c r="H16" s="7"/>
      <c r="I16" s="7"/>
      <c r="J16" s="7"/>
      <c r="K16" s="7"/>
      <c r="L16" s="7"/>
      <c r="M16" s="7"/>
      <c r="N16" s="7"/>
      <c r="O16" s="7"/>
    </row>
    <row r="17" spans="1:15" ht="14.25" customHeight="1" x14ac:dyDescent="0.25">
      <c r="A17" s="7"/>
      <c r="B17" s="7"/>
      <c r="C17" s="7"/>
      <c r="D17" s="7"/>
      <c r="E17" s="7"/>
      <c r="F17" s="7"/>
      <c r="G17" s="7"/>
      <c r="H17" s="7"/>
      <c r="I17" s="7"/>
      <c r="J17" s="7"/>
      <c r="K17" s="7"/>
      <c r="L17" s="7"/>
      <c r="M17" s="7"/>
      <c r="N17" s="7"/>
      <c r="O17" s="7"/>
    </row>
    <row r="18" spans="1:15" ht="14.25" customHeight="1" x14ac:dyDescent="0.25">
      <c r="A18" s="7"/>
      <c r="B18" s="7"/>
      <c r="C18" s="7"/>
      <c r="D18" s="7"/>
      <c r="E18" s="7"/>
      <c r="F18" s="7"/>
      <c r="G18" s="7"/>
      <c r="H18" s="7"/>
      <c r="I18" s="7"/>
      <c r="J18" s="7"/>
      <c r="K18" s="7"/>
      <c r="L18" s="7"/>
      <c r="M18" s="7"/>
      <c r="N18" s="7"/>
      <c r="O18" s="7"/>
    </row>
    <row r="19" spans="1:15" ht="14.25" customHeight="1" x14ac:dyDescent="0.25">
      <c r="A19" s="7"/>
      <c r="B19" s="7"/>
      <c r="C19" s="7"/>
      <c r="D19" s="7"/>
      <c r="E19" s="7"/>
      <c r="F19" s="7"/>
      <c r="G19" s="7"/>
      <c r="H19" s="7"/>
      <c r="I19" s="7"/>
      <c r="J19" s="7"/>
      <c r="K19" s="7"/>
      <c r="L19" s="7"/>
      <c r="M19" s="7"/>
      <c r="N19" s="7"/>
      <c r="O19" s="7"/>
    </row>
    <row r="20" spans="1:15" ht="14.25" customHeight="1" x14ac:dyDescent="0.25">
      <c r="A20" s="7"/>
      <c r="B20" s="7"/>
      <c r="C20" s="7"/>
      <c r="D20" s="7"/>
      <c r="E20" s="7"/>
      <c r="F20" s="7"/>
      <c r="G20" s="7"/>
      <c r="H20" s="7"/>
      <c r="I20" s="7"/>
      <c r="J20" s="7"/>
      <c r="K20" s="7"/>
      <c r="L20" s="7"/>
      <c r="M20" s="7"/>
      <c r="N20" s="7"/>
      <c r="O20" s="7"/>
    </row>
    <row r="21" spans="1:15" ht="14.25" customHeight="1" x14ac:dyDescent="0.25">
      <c r="A21" s="7"/>
      <c r="B21" s="7"/>
      <c r="C21" s="7"/>
      <c r="D21" s="7"/>
      <c r="E21" s="7"/>
      <c r="F21" s="7"/>
      <c r="G21" s="7"/>
      <c r="H21" s="7"/>
      <c r="I21" s="7"/>
      <c r="J21" s="7"/>
      <c r="K21" s="7"/>
      <c r="L21" s="7"/>
      <c r="M21" s="7"/>
      <c r="N21" s="7"/>
      <c r="O21" s="7"/>
    </row>
    <row r="22" spans="1:15" ht="14.25" customHeight="1" x14ac:dyDescent="0.25">
      <c r="A22" s="7"/>
      <c r="B22" s="7"/>
      <c r="C22" s="7"/>
      <c r="D22" s="7"/>
      <c r="E22" s="7"/>
      <c r="F22" s="7"/>
      <c r="G22" s="7"/>
      <c r="H22" s="7"/>
      <c r="I22" s="7"/>
      <c r="J22" s="7"/>
      <c r="K22" s="7"/>
      <c r="L22" s="7"/>
      <c r="M22" s="7"/>
      <c r="N22" s="7"/>
      <c r="O22" s="7"/>
    </row>
    <row r="23" spans="1:15" ht="14.25" customHeight="1" x14ac:dyDescent="0.25">
      <c r="A23" s="7"/>
      <c r="B23" s="7"/>
      <c r="C23" s="7"/>
      <c r="D23" s="7"/>
      <c r="E23" s="7"/>
      <c r="F23" s="7"/>
      <c r="G23" s="7"/>
      <c r="H23" s="7"/>
      <c r="I23" s="7"/>
      <c r="J23" s="7"/>
      <c r="K23" s="7"/>
      <c r="L23" s="7"/>
      <c r="M23" s="7"/>
      <c r="N23" s="7"/>
      <c r="O23" s="7"/>
    </row>
    <row r="24" spans="1:15" ht="14.25" customHeight="1" x14ac:dyDescent="0.25">
      <c r="A24" s="7"/>
      <c r="B24" s="7"/>
      <c r="C24" s="7"/>
      <c r="D24" s="7"/>
      <c r="E24" s="7"/>
      <c r="F24" s="7"/>
      <c r="G24" s="7"/>
      <c r="H24" s="7"/>
      <c r="I24" s="7"/>
      <c r="J24" s="7"/>
      <c r="K24" s="7"/>
      <c r="L24" s="7"/>
      <c r="M24" s="7"/>
      <c r="N24" s="7"/>
      <c r="O24" s="7"/>
    </row>
    <row r="25" spans="1:15" ht="14.25" customHeight="1" x14ac:dyDescent="0.25">
      <c r="A25" s="7"/>
      <c r="B25" s="7"/>
      <c r="C25" s="7"/>
      <c r="D25" s="7"/>
      <c r="E25" s="7"/>
      <c r="F25" s="7"/>
      <c r="G25" s="7"/>
      <c r="H25" s="7"/>
      <c r="I25" s="7"/>
      <c r="J25" s="7"/>
      <c r="K25" s="7"/>
      <c r="L25" s="7"/>
      <c r="M25" s="7"/>
      <c r="N25" s="7"/>
      <c r="O25" s="7"/>
    </row>
    <row r="26" spans="1:15" ht="14.25" customHeight="1" x14ac:dyDescent="0.25">
      <c r="A26" s="7"/>
      <c r="B26" s="7"/>
      <c r="C26" s="7"/>
      <c r="D26" s="7"/>
      <c r="E26" s="7"/>
      <c r="F26" s="7"/>
      <c r="G26" s="7"/>
      <c r="H26" s="7"/>
      <c r="I26" s="7"/>
      <c r="J26" s="7"/>
      <c r="K26" s="7"/>
      <c r="L26" s="7"/>
      <c r="M26" s="7"/>
      <c r="N26" s="7"/>
      <c r="O26" s="7"/>
    </row>
    <row r="27" spans="1:15" ht="14.25" customHeight="1" x14ac:dyDescent="0.25">
      <c r="A27" s="7"/>
      <c r="B27" s="7"/>
      <c r="C27" s="7"/>
      <c r="D27" s="7"/>
      <c r="E27" s="7"/>
      <c r="F27" s="7"/>
      <c r="G27" s="7"/>
      <c r="H27" s="7"/>
      <c r="I27" s="7"/>
      <c r="J27" s="7"/>
      <c r="K27" s="7"/>
      <c r="L27" s="7"/>
      <c r="M27" s="7"/>
      <c r="N27" s="7"/>
      <c r="O27" s="7"/>
    </row>
    <row r="28" spans="1:15" ht="14.25" customHeight="1" x14ac:dyDescent="0.25">
      <c r="A28" s="7"/>
      <c r="B28" s="7"/>
      <c r="C28" s="7"/>
      <c r="D28" s="7"/>
      <c r="E28" s="7"/>
      <c r="F28" s="7"/>
      <c r="G28" s="7"/>
      <c r="H28" s="7"/>
      <c r="I28" s="7"/>
      <c r="J28" s="7"/>
      <c r="K28" s="7"/>
      <c r="L28" s="7"/>
      <c r="M28" s="7"/>
      <c r="N28" s="7"/>
      <c r="O28" s="7"/>
    </row>
    <row r="29" spans="1:15" ht="14.25" customHeight="1" x14ac:dyDescent="0.25">
      <c r="A29" s="7"/>
      <c r="B29" s="7"/>
      <c r="C29" s="7"/>
      <c r="D29" s="7"/>
      <c r="E29" s="7"/>
      <c r="F29" s="7"/>
      <c r="G29" s="7"/>
      <c r="H29" s="7"/>
      <c r="I29" s="7"/>
      <c r="J29" s="7"/>
      <c r="K29" s="7"/>
      <c r="L29" s="7"/>
      <c r="M29" s="7"/>
      <c r="N29" s="7"/>
      <c r="O29" s="7"/>
    </row>
    <row r="30" spans="1:15" ht="14.25" customHeight="1" x14ac:dyDescent="0.25">
      <c r="A30" s="7"/>
      <c r="B30" s="7"/>
      <c r="C30" s="7"/>
      <c r="D30" s="7"/>
      <c r="E30" s="7"/>
      <c r="F30" s="7"/>
      <c r="G30" s="7"/>
      <c r="H30" s="7"/>
      <c r="I30" s="7"/>
      <c r="J30" s="7"/>
      <c r="K30" s="7"/>
      <c r="L30" s="7"/>
      <c r="M30" s="7"/>
      <c r="N30" s="7"/>
      <c r="O30" s="7"/>
    </row>
    <row r="31" spans="1:15" ht="14.25" customHeight="1" x14ac:dyDescent="0.25">
      <c r="A31" s="7"/>
      <c r="B31" s="7"/>
      <c r="C31" s="7"/>
      <c r="D31" s="7"/>
      <c r="E31" s="7"/>
      <c r="F31" s="7"/>
      <c r="G31" s="7"/>
      <c r="H31" s="7"/>
      <c r="I31" s="7"/>
      <c r="J31" s="7"/>
      <c r="K31" s="7"/>
      <c r="L31" s="7"/>
      <c r="M31" s="7"/>
      <c r="N31" s="7"/>
      <c r="O31" s="7"/>
    </row>
    <row r="32" spans="1:15" ht="14.25" customHeight="1" x14ac:dyDescent="0.25">
      <c r="A32" s="7"/>
      <c r="B32" s="7"/>
      <c r="C32" s="7"/>
      <c r="D32" s="7"/>
      <c r="E32" s="7"/>
      <c r="F32" s="7"/>
      <c r="G32" s="7"/>
      <c r="H32" s="7"/>
      <c r="I32" s="7"/>
      <c r="J32" s="7"/>
      <c r="K32" s="7"/>
      <c r="L32" s="7"/>
      <c r="M32" s="7"/>
      <c r="N32" s="7"/>
      <c r="O32" s="7"/>
    </row>
    <row r="33" spans="1:15" ht="14.25" customHeight="1" x14ac:dyDescent="0.25">
      <c r="A33" s="7"/>
      <c r="B33" s="7"/>
      <c r="C33" s="7"/>
      <c r="D33" s="7"/>
      <c r="E33" s="7"/>
      <c r="F33" s="7"/>
      <c r="G33" s="7"/>
      <c r="H33" s="7"/>
      <c r="I33" s="7"/>
      <c r="J33" s="7"/>
      <c r="K33" s="7"/>
      <c r="L33" s="7"/>
      <c r="M33" s="7"/>
      <c r="N33" s="7"/>
      <c r="O33" s="7"/>
    </row>
    <row r="34" spans="1:15" ht="14.25" customHeight="1" x14ac:dyDescent="0.25">
      <c r="A34" s="7"/>
      <c r="B34" s="7"/>
      <c r="C34" s="7"/>
      <c r="D34" s="7"/>
      <c r="E34" s="7"/>
      <c r="F34" s="7"/>
      <c r="G34" s="7"/>
      <c r="H34" s="7"/>
      <c r="I34" s="7"/>
      <c r="J34" s="7"/>
      <c r="K34" s="7"/>
      <c r="L34" s="7"/>
      <c r="M34" s="7"/>
      <c r="N34" s="7"/>
      <c r="O34" s="7"/>
    </row>
    <row r="35" spans="1:15" ht="14.25" customHeight="1" x14ac:dyDescent="0.25">
      <c r="A35" s="7"/>
      <c r="B35" s="7"/>
      <c r="C35" s="7"/>
      <c r="D35" s="7"/>
      <c r="E35" s="7"/>
      <c r="F35" s="7"/>
      <c r="G35" s="7"/>
      <c r="H35" s="7"/>
      <c r="I35" s="7"/>
      <c r="J35" s="7"/>
      <c r="K35" s="7"/>
      <c r="L35" s="7"/>
      <c r="M35" s="7"/>
      <c r="N35" s="7"/>
      <c r="O35" s="7"/>
    </row>
    <row r="36" spans="1:15" ht="14.25" customHeight="1" x14ac:dyDescent="0.25">
      <c r="A36" s="7"/>
      <c r="B36" s="7"/>
      <c r="C36" s="7"/>
      <c r="D36" s="7"/>
      <c r="E36" s="7"/>
      <c r="F36" s="7"/>
      <c r="G36" s="7"/>
      <c r="H36" s="7"/>
      <c r="I36" s="7"/>
      <c r="J36" s="7"/>
      <c r="K36" s="7"/>
      <c r="L36" s="7"/>
      <c r="M36" s="7"/>
      <c r="N36" s="7"/>
      <c r="O36" s="7"/>
    </row>
    <row r="37" spans="1:15" ht="14.25" customHeight="1" x14ac:dyDescent="0.25">
      <c r="A37" s="7"/>
      <c r="B37" s="7"/>
      <c r="C37" s="7"/>
      <c r="D37" s="7"/>
      <c r="E37" s="7"/>
      <c r="F37" s="7"/>
      <c r="G37" s="7"/>
      <c r="H37" s="7"/>
      <c r="I37" s="7"/>
      <c r="J37" s="7"/>
      <c r="K37" s="7"/>
      <c r="L37" s="7"/>
      <c r="M37" s="7"/>
      <c r="N37" s="7"/>
      <c r="O37" s="7"/>
    </row>
    <row r="38" spans="1:15" ht="14.25" customHeight="1" x14ac:dyDescent="0.25">
      <c r="A38" s="7"/>
      <c r="B38" s="7"/>
      <c r="C38" s="7"/>
      <c r="D38" s="7"/>
      <c r="E38" s="7"/>
      <c r="F38" s="7"/>
      <c r="G38" s="7"/>
      <c r="H38" s="7"/>
      <c r="I38" s="7"/>
      <c r="J38" s="7"/>
      <c r="K38" s="7"/>
      <c r="L38" s="7"/>
      <c r="M38" s="7"/>
      <c r="N38" s="7"/>
      <c r="O38" s="7"/>
    </row>
    <row r="39" spans="1:15" ht="14.25" customHeight="1" x14ac:dyDescent="0.25">
      <c r="A39" s="7"/>
      <c r="B39" s="7"/>
      <c r="C39" s="7"/>
      <c r="D39" s="7"/>
      <c r="E39" s="7"/>
      <c r="F39" s="7"/>
      <c r="G39" s="7"/>
      <c r="H39" s="7"/>
      <c r="I39" s="7"/>
      <c r="J39" s="7"/>
      <c r="K39" s="7"/>
      <c r="L39" s="7"/>
      <c r="M39" s="7"/>
      <c r="N39" s="7"/>
      <c r="O39" s="7"/>
    </row>
    <row r="40" spans="1:15" ht="14.25" customHeight="1" x14ac:dyDescent="0.25">
      <c r="A40" s="7"/>
      <c r="B40" s="7"/>
      <c r="C40" s="7"/>
      <c r="D40" s="7"/>
      <c r="E40" s="7"/>
      <c r="F40" s="7"/>
      <c r="G40" s="7"/>
      <c r="H40" s="7"/>
      <c r="I40" s="7"/>
      <c r="J40" s="7"/>
      <c r="K40" s="7"/>
      <c r="L40" s="7"/>
      <c r="M40" s="7"/>
      <c r="N40" s="7"/>
      <c r="O40" s="7"/>
    </row>
    <row r="41" spans="1:15" ht="14.25" customHeight="1" x14ac:dyDescent="0.25">
      <c r="A41" s="7"/>
      <c r="B41" s="7"/>
      <c r="C41" s="7"/>
      <c r="D41" s="7"/>
      <c r="E41" s="7"/>
      <c r="F41" s="7"/>
      <c r="G41" s="7"/>
      <c r="H41" s="7"/>
      <c r="I41" s="7"/>
      <c r="J41" s="7"/>
      <c r="K41" s="7"/>
      <c r="L41" s="7"/>
      <c r="M41" s="7"/>
      <c r="N41" s="7"/>
      <c r="O41" s="7"/>
    </row>
    <row r="42" spans="1:15" ht="14.25" customHeight="1" x14ac:dyDescent="0.25">
      <c r="A42" s="7"/>
      <c r="B42" s="7"/>
      <c r="C42" s="7"/>
      <c r="D42" s="7"/>
      <c r="E42" s="7"/>
      <c r="F42" s="7"/>
      <c r="G42" s="7"/>
      <c r="H42" s="7"/>
      <c r="I42" s="7"/>
      <c r="J42" s="7"/>
      <c r="K42" s="7"/>
      <c r="L42" s="7"/>
      <c r="M42" s="7"/>
      <c r="N42" s="7"/>
      <c r="O42" s="7"/>
    </row>
    <row r="43" spans="1:15" ht="14.25" customHeight="1" x14ac:dyDescent="0.25">
      <c r="A43" s="7"/>
      <c r="B43" s="7"/>
      <c r="C43" s="7"/>
      <c r="D43" s="7"/>
      <c r="E43" s="7"/>
      <c r="F43" s="7"/>
      <c r="G43" s="7"/>
      <c r="H43" s="7"/>
      <c r="I43" s="7"/>
      <c r="J43" s="7"/>
      <c r="K43" s="7"/>
      <c r="L43" s="7"/>
      <c r="M43" s="7"/>
      <c r="N43" s="7"/>
      <c r="O43" s="7"/>
    </row>
    <row r="44" spans="1:15" ht="14.25" customHeight="1" x14ac:dyDescent="0.25">
      <c r="A44" s="7"/>
      <c r="B44" s="7"/>
      <c r="C44" s="7"/>
      <c r="D44" s="7"/>
      <c r="E44" s="7"/>
      <c r="F44" s="7"/>
      <c r="G44" s="7"/>
      <c r="H44" s="7"/>
      <c r="I44" s="7"/>
      <c r="J44" s="7"/>
      <c r="K44" s="7"/>
      <c r="L44" s="7"/>
      <c r="M44" s="7"/>
      <c r="N44" s="7"/>
      <c r="O44" s="7"/>
    </row>
    <row r="45" spans="1:15" ht="14.25" customHeight="1" x14ac:dyDescent="0.25">
      <c r="A45" s="7"/>
      <c r="B45" s="7"/>
      <c r="C45" s="7"/>
      <c r="D45" s="7"/>
      <c r="E45" s="7"/>
      <c r="F45" s="7"/>
      <c r="G45" s="7"/>
      <c r="H45" s="7"/>
      <c r="I45" s="7"/>
      <c r="J45" s="7"/>
      <c r="K45" s="7"/>
      <c r="L45" s="7"/>
      <c r="M45" s="7"/>
      <c r="N45" s="7"/>
      <c r="O45" s="7"/>
    </row>
    <row r="46" spans="1:15" ht="14.25" customHeight="1" x14ac:dyDescent="0.25">
      <c r="A46" s="7"/>
      <c r="B46" s="7"/>
      <c r="C46" s="7"/>
      <c r="D46" s="7"/>
      <c r="E46" s="7"/>
      <c r="F46" s="7"/>
      <c r="G46" s="7"/>
      <c r="H46" s="7"/>
      <c r="I46" s="7"/>
      <c r="J46" s="7"/>
      <c r="K46" s="7"/>
      <c r="L46" s="7"/>
      <c r="M46" s="7"/>
      <c r="N46" s="7"/>
      <c r="O46" s="7"/>
    </row>
    <row r="47" spans="1:15" ht="14.25" customHeight="1" x14ac:dyDescent="0.25">
      <c r="A47" s="7"/>
      <c r="B47" s="7"/>
      <c r="C47" s="7"/>
      <c r="D47" s="7"/>
      <c r="E47" s="7"/>
      <c r="F47" s="7"/>
      <c r="G47" s="7"/>
      <c r="H47" s="7"/>
      <c r="I47" s="7"/>
      <c r="J47" s="7"/>
      <c r="K47" s="7"/>
      <c r="L47" s="7"/>
      <c r="M47" s="7"/>
      <c r="N47" s="7"/>
      <c r="O47" s="7"/>
    </row>
    <row r="48" spans="1:15" ht="14.25" customHeight="1" x14ac:dyDescent="0.25">
      <c r="A48" s="7"/>
      <c r="B48" s="7"/>
      <c r="C48" s="7"/>
      <c r="D48" s="7"/>
      <c r="E48" s="7"/>
      <c r="F48" s="7"/>
      <c r="G48" s="7"/>
      <c r="H48" s="7"/>
      <c r="I48" s="7"/>
      <c r="J48" s="7"/>
      <c r="K48" s="7"/>
      <c r="L48" s="7"/>
      <c r="M48" s="7"/>
      <c r="N48" s="7"/>
      <c r="O48" s="7"/>
    </row>
    <row r="49" spans="1:15" ht="14.25" customHeight="1" x14ac:dyDescent="0.25">
      <c r="A49" s="7"/>
      <c r="B49" s="7"/>
      <c r="C49" s="7"/>
      <c r="D49" s="7"/>
      <c r="E49" s="7"/>
      <c r="F49" s="7"/>
      <c r="G49" s="7"/>
      <c r="H49" s="7"/>
      <c r="I49" s="7"/>
      <c r="J49" s="7"/>
      <c r="K49" s="7"/>
      <c r="L49" s="7"/>
      <c r="M49" s="7"/>
      <c r="N49" s="7"/>
      <c r="O49" s="7"/>
    </row>
    <row r="50" spans="1:15" ht="14.25" customHeight="1" x14ac:dyDescent="0.25">
      <c r="A50" s="7"/>
      <c r="B50" s="7"/>
      <c r="C50" s="7"/>
      <c r="D50" s="7"/>
      <c r="E50" s="7"/>
      <c r="F50" s="7"/>
      <c r="G50" s="7"/>
      <c r="H50" s="7"/>
      <c r="I50" s="7"/>
      <c r="J50" s="7"/>
      <c r="K50" s="7"/>
      <c r="L50" s="7"/>
      <c r="M50" s="7"/>
      <c r="N50" s="7"/>
      <c r="O50" s="7"/>
    </row>
    <row r="51" spans="1:15" ht="14.25" customHeight="1" x14ac:dyDescent="0.25">
      <c r="A51" s="7"/>
      <c r="B51" s="7"/>
      <c r="C51" s="7"/>
      <c r="D51" s="7"/>
      <c r="E51" s="7"/>
      <c r="F51" s="7"/>
      <c r="G51" s="7"/>
      <c r="H51" s="7"/>
      <c r="I51" s="7"/>
      <c r="J51" s="7"/>
      <c r="K51" s="7"/>
      <c r="L51" s="7"/>
      <c r="M51" s="7"/>
      <c r="N51" s="7"/>
      <c r="O51" s="7"/>
    </row>
    <row r="52" spans="1:15" ht="14.25" customHeight="1" x14ac:dyDescent="0.25">
      <c r="A52" s="7"/>
      <c r="B52" s="7"/>
      <c r="C52" s="7"/>
      <c r="D52" s="7"/>
      <c r="E52" s="7"/>
      <c r="F52" s="7"/>
      <c r="G52" s="7"/>
      <c r="H52" s="7"/>
      <c r="I52" s="7"/>
      <c r="J52" s="7"/>
      <c r="K52" s="7"/>
      <c r="L52" s="7"/>
      <c r="M52" s="7"/>
      <c r="N52" s="7"/>
      <c r="O52" s="7"/>
    </row>
    <row r="53" spans="1:15" ht="14.25" customHeight="1" x14ac:dyDescent="0.25">
      <c r="A53" s="7"/>
      <c r="B53" s="7"/>
      <c r="C53" s="7"/>
      <c r="D53" s="7"/>
      <c r="E53" s="7"/>
      <c r="F53" s="7"/>
      <c r="G53" s="7"/>
      <c r="H53" s="7"/>
      <c r="I53" s="7"/>
      <c r="J53" s="7"/>
      <c r="K53" s="7"/>
      <c r="L53" s="7"/>
      <c r="M53" s="7"/>
      <c r="N53" s="7"/>
      <c r="O53" s="7"/>
    </row>
    <row r="54" spans="1:15" ht="14.25" customHeight="1" x14ac:dyDescent="0.25">
      <c r="A54" s="7"/>
      <c r="B54" s="7"/>
      <c r="C54" s="7"/>
      <c r="D54" s="7"/>
      <c r="E54" s="7"/>
      <c r="F54" s="7"/>
      <c r="G54" s="7"/>
      <c r="H54" s="7"/>
      <c r="I54" s="7"/>
      <c r="J54" s="7"/>
      <c r="K54" s="7"/>
      <c r="L54" s="7"/>
      <c r="M54" s="7"/>
      <c r="N54" s="7"/>
      <c r="O54" s="7"/>
    </row>
    <row r="55" spans="1:15" ht="14.25" customHeight="1" x14ac:dyDescent="0.25">
      <c r="A55" s="7"/>
      <c r="B55" s="7"/>
      <c r="C55" s="7"/>
      <c r="D55" s="7"/>
      <c r="E55" s="7"/>
      <c r="F55" s="7"/>
      <c r="G55" s="7"/>
      <c r="H55" s="7"/>
      <c r="I55" s="7"/>
      <c r="J55" s="7"/>
      <c r="K55" s="7"/>
      <c r="L55" s="7"/>
      <c r="M55" s="7"/>
      <c r="N55" s="7"/>
      <c r="O55" s="7"/>
    </row>
    <row r="56" spans="1:15" ht="14.25" customHeight="1" x14ac:dyDescent="0.25">
      <c r="A56" s="7"/>
      <c r="B56" s="7"/>
      <c r="C56" s="7"/>
      <c r="D56" s="7"/>
      <c r="E56" s="7"/>
      <c r="F56" s="7"/>
      <c r="G56" s="7"/>
      <c r="H56" s="7"/>
      <c r="I56" s="7"/>
      <c r="J56" s="7"/>
      <c r="K56" s="7"/>
      <c r="L56" s="7"/>
      <c r="M56" s="7"/>
      <c r="N56" s="7"/>
      <c r="O56" s="7"/>
    </row>
    <row r="57" spans="1:15" ht="14.25" customHeight="1" x14ac:dyDescent="0.25">
      <c r="A57" s="7"/>
      <c r="B57" s="7"/>
      <c r="C57" s="7"/>
      <c r="D57" s="7"/>
      <c r="E57" s="7"/>
      <c r="F57" s="7"/>
      <c r="G57" s="7"/>
      <c r="H57" s="7"/>
      <c r="I57" s="7"/>
      <c r="J57" s="7"/>
      <c r="K57" s="7"/>
      <c r="L57" s="7"/>
      <c r="M57" s="7"/>
      <c r="N57" s="7"/>
      <c r="O57" s="7"/>
    </row>
    <row r="58" spans="1:15" ht="14.25" customHeight="1" x14ac:dyDescent="0.25">
      <c r="A58" s="7"/>
      <c r="B58" s="7"/>
      <c r="C58" s="7"/>
      <c r="D58" s="7"/>
      <c r="E58" s="7"/>
      <c r="F58" s="7"/>
      <c r="G58" s="7"/>
      <c r="H58" s="7"/>
      <c r="I58" s="7"/>
      <c r="J58" s="7"/>
      <c r="K58" s="7"/>
      <c r="L58" s="7"/>
      <c r="M58" s="7"/>
      <c r="N58" s="7"/>
      <c r="O58" s="7"/>
    </row>
    <row r="59" spans="1:15" ht="14.25" customHeight="1" x14ac:dyDescent="0.25">
      <c r="A59" s="7"/>
      <c r="B59" s="7"/>
      <c r="C59" s="7"/>
      <c r="D59" s="7"/>
      <c r="E59" s="7"/>
      <c r="F59" s="7"/>
      <c r="G59" s="7"/>
      <c r="H59" s="7"/>
      <c r="I59" s="7"/>
      <c r="J59" s="7"/>
      <c r="K59" s="7"/>
      <c r="L59" s="7"/>
      <c r="M59" s="7"/>
      <c r="N59" s="7"/>
      <c r="O59" s="7"/>
    </row>
    <row r="60" spans="1:15" ht="14.25" customHeight="1" x14ac:dyDescent="0.25">
      <c r="A60" s="7"/>
      <c r="B60" s="7"/>
      <c r="C60" s="7"/>
      <c r="D60" s="7"/>
      <c r="E60" s="7"/>
      <c r="F60" s="7"/>
      <c r="G60" s="7"/>
      <c r="H60" s="7"/>
      <c r="I60" s="7"/>
      <c r="J60" s="7"/>
      <c r="K60" s="7"/>
      <c r="L60" s="7"/>
      <c r="M60" s="7"/>
      <c r="N60" s="7"/>
      <c r="O60" s="7"/>
    </row>
    <row r="61" spans="1:15" ht="14.25" customHeight="1" x14ac:dyDescent="0.25">
      <c r="A61" s="7"/>
      <c r="B61" s="7"/>
      <c r="C61" s="7"/>
      <c r="D61" s="7"/>
      <c r="E61" s="7"/>
      <c r="F61" s="7"/>
      <c r="G61" s="7"/>
      <c r="H61" s="7"/>
      <c r="I61" s="7"/>
      <c r="J61" s="7"/>
      <c r="K61" s="7"/>
      <c r="L61" s="7"/>
      <c r="M61" s="7"/>
      <c r="N61" s="7"/>
      <c r="O61" s="7"/>
    </row>
    <row r="62" spans="1:15" ht="14.25" customHeight="1" x14ac:dyDescent="0.25">
      <c r="A62" s="7"/>
      <c r="B62" s="7"/>
      <c r="C62" s="7"/>
      <c r="D62" s="7"/>
      <c r="E62" s="7"/>
      <c r="F62" s="7"/>
      <c r="G62" s="7"/>
      <c r="H62" s="7"/>
      <c r="I62" s="7"/>
      <c r="J62" s="7"/>
      <c r="K62" s="7"/>
      <c r="L62" s="7"/>
      <c r="M62" s="7"/>
      <c r="N62" s="7"/>
      <c r="O62" s="7"/>
    </row>
    <row r="63" spans="1:15" ht="14.25" customHeight="1" x14ac:dyDescent="0.25">
      <c r="A63" s="7"/>
      <c r="B63" s="7"/>
      <c r="C63" s="7"/>
      <c r="D63" s="7"/>
      <c r="E63" s="7"/>
      <c r="F63" s="7"/>
      <c r="G63" s="7"/>
      <c r="H63" s="7"/>
      <c r="I63" s="7"/>
      <c r="J63" s="7"/>
      <c r="K63" s="7"/>
      <c r="L63" s="7"/>
      <c r="M63" s="7"/>
      <c r="N63" s="7"/>
      <c r="O63" s="7"/>
    </row>
    <row r="64" spans="1:15" ht="14.25" customHeight="1" x14ac:dyDescent="0.25">
      <c r="A64" s="7"/>
      <c r="B64" s="7"/>
      <c r="C64" s="7"/>
      <c r="D64" s="7"/>
      <c r="E64" s="7"/>
      <c r="F64" s="7"/>
      <c r="G64" s="7"/>
      <c r="H64" s="7"/>
      <c r="I64" s="7"/>
      <c r="J64" s="7"/>
      <c r="K64" s="7"/>
      <c r="L64" s="7"/>
      <c r="M64" s="7"/>
      <c r="N64" s="7"/>
      <c r="O64" s="7"/>
    </row>
    <row r="65" spans="1:15" ht="14.25" customHeight="1" x14ac:dyDescent="0.25">
      <c r="A65" s="7"/>
      <c r="B65" s="7"/>
      <c r="C65" s="7"/>
      <c r="D65" s="7"/>
      <c r="E65" s="7"/>
      <c r="F65" s="7"/>
      <c r="G65" s="7"/>
      <c r="H65" s="7"/>
      <c r="I65" s="7"/>
      <c r="J65" s="7"/>
      <c r="K65" s="7"/>
      <c r="L65" s="7"/>
      <c r="M65" s="7"/>
      <c r="N65" s="7"/>
      <c r="O65" s="7"/>
    </row>
    <row r="66" spans="1:15" ht="14.25" customHeight="1" x14ac:dyDescent="0.25">
      <c r="A66" s="7"/>
      <c r="B66" s="7"/>
      <c r="C66" s="7"/>
      <c r="D66" s="7"/>
      <c r="E66" s="7"/>
      <c r="F66" s="7"/>
      <c r="G66" s="7"/>
      <c r="H66" s="7"/>
      <c r="I66" s="7"/>
      <c r="J66" s="7"/>
      <c r="K66" s="7"/>
      <c r="L66" s="7"/>
      <c r="M66" s="7"/>
      <c r="N66" s="7"/>
      <c r="O66" s="7"/>
    </row>
    <row r="67" spans="1:15" ht="14.25" customHeight="1" x14ac:dyDescent="0.25">
      <c r="A67" s="7"/>
      <c r="B67" s="7"/>
      <c r="C67" s="7"/>
      <c r="D67" s="7"/>
      <c r="E67" s="7"/>
      <c r="F67" s="7"/>
      <c r="G67" s="7"/>
      <c r="H67" s="7"/>
      <c r="I67" s="7"/>
      <c r="J67" s="7"/>
      <c r="K67" s="7"/>
      <c r="L67" s="7"/>
      <c r="M67" s="7"/>
      <c r="N67" s="7"/>
      <c r="O67" s="7"/>
    </row>
    <row r="68" spans="1:15" ht="14.25" customHeight="1" x14ac:dyDescent="0.25">
      <c r="A68" s="7"/>
      <c r="B68" s="7"/>
      <c r="C68" s="7"/>
      <c r="D68" s="7"/>
      <c r="E68" s="7"/>
      <c r="F68" s="7"/>
      <c r="G68" s="7"/>
      <c r="H68" s="7"/>
      <c r="I68" s="7"/>
      <c r="J68" s="7"/>
      <c r="K68" s="7"/>
      <c r="L68" s="7"/>
      <c r="M68" s="7"/>
      <c r="N68" s="7"/>
      <c r="O68" s="7"/>
    </row>
    <row r="69" spans="1:15" ht="14.25" customHeight="1" x14ac:dyDescent="0.25">
      <c r="A69" s="7"/>
      <c r="B69" s="7"/>
      <c r="C69" s="7"/>
      <c r="D69" s="7"/>
      <c r="E69" s="7"/>
      <c r="F69" s="7"/>
      <c r="G69" s="7"/>
      <c r="H69" s="7"/>
      <c r="I69" s="7"/>
      <c r="J69" s="7"/>
      <c r="K69" s="7"/>
      <c r="L69" s="7"/>
      <c r="M69" s="7"/>
      <c r="N69" s="7"/>
      <c r="O69" s="7"/>
    </row>
    <row r="70" spans="1:15" ht="14.25" customHeight="1" x14ac:dyDescent="0.25">
      <c r="A70" s="7"/>
      <c r="B70" s="7"/>
      <c r="C70" s="7"/>
      <c r="D70" s="7"/>
      <c r="E70" s="7"/>
      <c r="F70" s="7"/>
      <c r="G70" s="7"/>
      <c r="H70" s="7"/>
      <c r="I70" s="7"/>
      <c r="J70" s="7"/>
      <c r="K70" s="7"/>
      <c r="L70" s="7"/>
      <c r="M70" s="7"/>
      <c r="N70" s="7"/>
      <c r="O70" s="7"/>
    </row>
    <row r="71" spans="1:15" ht="14.25" customHeight="1" x14ac:dyDescent="0.25">
      <c r="A71" s="7"/>
      <c r="B71" s="7"/>
      <c r="C71" s="7"/>
      <c r="D71" s="7"/>
      <c r="E71" s="7"/>
      <c r="F71" s="7"/>
      <c r="G71" s="7"/>
      <c r="H71" s="7"/>
      <c r="I71" s="7"/>
      <c r="J71" s="7"/>
      <c r="K71" s="7"/>
      <c r="L71" s="7"/>
      <c r="M71" s="7"/>
      <c r="N71" s="7"/>
      <c r="O71" s="7"/>
    </row>
    <row r="72" spans="1:15" ht="14.25" customHeight="1" x14ac:dyDescent="0.25">
      <c r="A72" s="7"/>
      <c r="B72" s="7"/>
      <c r="C72" s="7"/>
      <c r="D72" s="7"/>
      <c r="E72" s="7"/>
      <c r="F72" s="7"/>
      <c r="G72" s="7"/>
      <c r="H72" s="7"/>
      <c r="I72" s="7"/>
      <c r="J72" s="7"/>
      <c r="K72" s="7"/>
      <c r="L72" s="7"/>
      <c r="M72" s="7"/>
      <c r="N72" s="7"/>
      <c r="O72" s="7"/>
    </row>
    <row r="73" spans="1:15" ht="14.25" customHeight="1" x14ac:dyDescent="0.25">
      <c r="A73" s="7"/>
      <c r="B73" s="7"/>
      <c r="C73" s="7"/>
      <c r="D73" s="7"/>
      <c r="E73" s="7"/>
      <c r="F73" s="7"/>
      <c r="G73" s="7"/>
      <c r="H73" s="7"/>
      <c r="I73" s="7"/>
      <c r="J73" s="7"/>
      <c r="K73" s="7"/>
      <c r="L73" s="7"/>
      <c r="M73" s="7"/>
      <c r="N73" s="7"/>
      <c r="O73" s="7"/>
    </row>
    <row r="74" spans="1:15" ht="14.25" customHeight="1" x14ac:dyDescent="0.25">
      <c r="A74" s="7"/>
      <c r="B74" s="7"/>
      <c r="C74" s="7"/>
      <c r="D74" s="7"/>
      <c r="E74" s="7"/>
      <c r="F74" s="7"/>
      <c r="G74" s="7"/>
      <c r="H74" s="7"/>
      <c r="I74" s="7"/>
      <c r="J74" s="7"/>
      <c r="K74" s="7"/>
      <c r="L74" s="7"/>
      <c r="M74" s="7"/>
      <c r="N74" s="7"/>
      <c r="O74" s="7"/>
    </row>
    <row r="75" spans="1:15" ht="14.25" customHeight="1" x14ac:dyDescent="0.25">
      <c r="A75" s="7"/>
      <c r="B75" s="7"/>
      <c r="C75" s="7"/>
      <c r="D75" s="7"/>
      <c r="E75" s="7"/>
      <c r="F75" s="7"/>
      <c r="G75" s="7"/>
      <c r="H75" s="7"/>
      <c r="I75" s="7"/>
      <c r="J75" s="7"/>
      <c r="K75" s="7"/>
      <c r="L75" s="7"/>
      <c r="M75" s="7"/>
      <c r="N75" s="7"/>
      <c r="O75" s="7"/>
    </row>
    <row r="76" spans="1:15" ht="14.25" customHeight="1" x14ac:dyDescent="0.25">
      <c r="A76" s="7"/>
      <c r="B76" s="7"/>
      <c r="C76" s="7"/>
      <c r="D76" s="7"/>
      <c r="E76" s="7"/>
      <c r="F76" s="7"/>
      <c r="G76" s="7"/>
      <c r="H76" s="7"/>
      <c r="I76" s="7"/>
      <c r="J76" s="7"/>
      <c r="K76" s="7"/>
      <c r="L76" s="7"/>
      <c r="M76" s="7"/>
      <c r="N76" s="7"/>
      <c r="O76" s="7"/>
    </row>
    <row r="77" spans="1:15" ht="14.25" customHeight="1" x14ac:dyDescent="0.25">
      <c r="A77" s="7"/>
      <c r="B77" s="7"/>
      <c r="C77" s="7"/>
      <c r="D77" s="7"/>
      <c r="E77" s="7"/>
      <c r="F77" s="7"/>
      <c r="G77" s="7"/>
      <c r="H77" s="7"/>
      <c r="I77" s="7"/>
      <c r="J77" s="7"/>
      <c r="K77" s="7"/>
      <c r="L77" s="7"/>
      <c r="M77" s="7"/>
      <c r="N77" s="7"/>
      <c r="O77" s="7"/>
    </row>
    <row r="78" spans="1:15" ht="14.25" customHeight="1" x14ac:dyDescent="0.25">
      <c r="A78" s="7"/>
      <c r="B78" s="7"/>
      <c r="C78" s="7"/>
      <c r="D78" s="7"/>
      <c r="E78" s="7"/>
      <c r="F78" s="7"/>
      <c r="G78" s="7"/>
      <c r="H78" s="7"/>
      <c r="I78" s="7"/>
      <c r="J78" s="7"/>
      <c r="K78" s="7"/>
      <c r="L78" s="7"/>
      <c r="M78" s="7"/>
      <c r="N78" s="7"/>
      <c r="O78" s="7"/>
    </row>
    <row r="79" spans="1:15" ht="14.25" customHeight="1" x14ac:dyDescent="0.25">
      <c r="A79" s="7"/>
      <c r="B79" s="7"/>
      <c r="C79" s="7"/>
      <c r="D79" s="7"/>
      <c r="E79" s="7"/>
      <c r="F79" s="7"/>
      <c r="G79" s="7"/>
      <c r="H79" s="7"/>
      <c r="I79" s="7"/>
      <c r="J79" s="7"/>
      <c r="K79" s="7"/>
      <c r="L79" s="7"/>
      <c r="M79" s="7"/>
      <c r="N79" s="7"/>
      <c r="O79" s="7"/>
    </row>
    <row r="80" spans="1:15" ht="14.25" customHeight="1" x14ac:dyDescent="0.25">
      <c r="A80" s="7"/>
      <c r="B80" s="7"/>
      <c r="C80" s="7"/>
      <c r="D80" s="7"/>
      <c r="E80" s="7"/>
      <c r="F80" s="7"/>
      <c r="G80" s="7"/>
      <c r="H80" s="7"/>
      <c r="I80" s="7"/>
      <c r="J80" s="7"/>
      <c r="K80" s="7"/>
      <c r="L80" s="7"/>
      <c r="M80" s="7"/>
      <c r="N80" s="7"/>
      <c r="O80" s="7"/>
    </row>
    <row r="81" spans="1:15" ht="14.25" customHeight="1" x14ac:dyDescent="0.25">
      <c r="A81" s="7"/>
      <c r="B81" s="7"/>
      <c r="C81" s="7"/>
      <c r="D81" s="7"/>
      <c r="E81" s="7"/>
      <c r="F81" s="7"/>
      <c r="G81" s="7"/>
      <c r="H81" s="7"/>
      <c r="I81" s="7"/>
      <c r="J81" s="7"/>
      <c r="K81" s="7"/>
      <c r="L81" s="7"/>
      <c r="M81" s="7"/>
      <c r="N81" s="7"/>
      <c r="O81" s="7"/>
    </row>
    <row r="82" spans="1:15" ht="14.25" customHeight="1" x14ac:dyDescent="0.25">
      <c r="A82" s="7"/>
      <c r="B82" s="7"/>
      <c r="C82" s="7"/>
      <c r="D82" s="7"/>
      <c r="E82" s="7"/>
      <c r="F82" s="7"/>
      <c r="G82" s="7"/>
      <c r="H82" s="7"/>
      <c r="I82" s="7"/>
      <c r="J82" s="7"/>
      <c r="K82" s="7"/>
      <c r="L82" s="7"/>
      <c r="M82" s="7"/>
      <c r="N82" s="7"/>
      <c r="O82" s="7"/>
    </row>
    <row r="83" spans="1:15" ht="14.25" customHeight="1" x14ac:dyDescent="0.25">
      <c r="A83" s="7"/>
      <c r="B83" s="7"/>
      <c r="C83" s="7"/>
      <c r="D83" s="7"/>
      <c r="E83" s="7"/>
      <c r="F83" s="7"/>
      <c r="G83" s="7"/>
      <c r="H83" s="7"/>
      <c r="I83" s="7"/>
      <c r="J83" s="7"/>
      <c r="K83" s="7"/>
      <c r="L83" s="7"/>
      <c r="M83" s="7"/>
      <c r="N83" s="7"/>
      <c r="O83" s="7"/>
    </row>
    <row r="84" spans="1:15" ht="14.25" customHeight="1" x14ac:dyDescent="0.25">
      <c r="A84" s="7"/>
      <c r="B84" s="7"/>
      <c r="C84" s="7"/>
      <c r="D84" s="7"/>
      <c r="E84" s="7"/>
      <c r="F84" s="7"/>
      <c r="G84" s="7"/>
      <c r="H84" s="7"/>
      <c r="I84" s="7"/>
      <c r="J84" s="7"/>
      <c r="K84" s="7"/>
      <c r="L84" s="7"/>
      <c r="M84" s="7"/>
      <c r="N84" s="7"/>
      <c r="O84" s="7"/>
    </row>
    <row r="85" spans="1:15" ht="14.25" customHeight="1" x14ac:dyDescent="0.25">
      <c r="A85" s="7"/>
      <c r="B85" s="7"/>
      <c r="C85" s="7"/>
      <c r="D85" s="7"/>
      <c r="E85" s="7"/>
      <c r="F85" s="7"/>
      <c r="G85" s="7"/>
      <c r="H85" s="7"/>
      <c r="I85" s="7"/>
      <c r="J85" s="7"/>
      <c r="K85" s="7"/>
      <c r="L85" s="7"/>
      <c r="M85" s="7"/>
      <c r="N85" s="7"/>
      <c r="O85" s="7"/>
    </row>
    <row r="86" spans="1:15" ht="14.25" customHeight="1" x14ac:dyDescent="0.25">
      <c r="A86" s="7"/>
      <c r="B86" s="7"/>
      <c r="C86" s="7"/>
      <c r="D86" s="7"/>
      <c r="E86" s="7"/>
      <c r="F86" s="7"/>
      <c r="G86" s="7"/>
      <c r="H86" s="7"/>
      <c r="I86" s="7"/>
      <c r="J86" s="7"/>
      <c r="K86" s="7"/>
      <c r="L86" s="7"/>
      <c r="M86" s="7"/>
      <c r="N86" s="7"/>
      <c r="O86" s="7"/>
    </row>
    <row r="87" spans="1:15" ht="14.25" customHeight="1" x14ac:dyDescent="0.25">
      <c r="A87" s="7"/>
      <c r="B87" s="7"/>
      <c r="C87" s="7"/>
      <c r="D87" s="7"/>
      <c r="E87" s="7"/>
      <c r="F87" s="7"/>
      <c r="G87" s="7"/>
      <c r="H87" s="7"/>
      <c r="I87" s="7"/>
      <c r="J87" s="7"/>
      <c r="K87" s="7"/>
      <c r="L87" s="7"/>
      <c r="M87" s="7"/>
      <c r="N87" s="7"/>
      <c r="O87" s="7"/>
    </row>
    <row r="88" spans="1:15" ht="14.25" customHeight="1" x14ac:dyDescent="0.25">
      <c r="A88" s="7"/>
      <c r="B88" s="7"/>
      <c r="C88" s="7"/>
      <c r="D88" s="7"/>
      <c r="E88" s="7"/>
      <c r="F88" s="7"/>
      <c r="G88" s="7"/>
      <c r="H88" s="7"/>
      <c r="I88" s="7"/>
      <c r="J88" s="7"/>
      <c r="K88" s="7"/>
      <c r="L88" s="7"/>
      <c r="M88" s="7"/>
      <c r="N88" s="7"/>
      <c r="O88" s="7"/>
    </row>
    <row r="89" spans="1:15" ht="14.25" customHeight="1" x14ac:dyDescent="0.25">
      <c r="A89" s="7"/>
      <c r="B89" s="7"/>
      <c r="C89" s="7"/>
      <c r="D89" s="7"/>
      <c r="E89" s="7"/>
      <c r="F89" s="7"/>
      <c r="G89" s="7"/>
      <c r="H89" s="7"/>
      <c r="I89" s="7"/>
      <c r="J89" s="7"/>
      <c r="K89" s="7"/>
      <c r="L89" s="7"/>
      <c r="M89" s="7"/>
      <c r="N89" s="7"/>
      <c r="O89" s="7"/>
    </row>
    <row r="90" spans="1:15" ht="14.25" customHeight="1" x14ac:dyDescent="0.25">
      <c r="A90" s="7"/>
      <c r="B90" s="7"/>
      <c r="C90" s="7"/>
      <c r="D90" s="7"/>
      <c r="E90" s="7"/>
      <c r="F90" s="7"/>
      <c r="G90" s="7"/>
      <c r="H90" s="7"/>
      <c r="I90" s="7"/>
      <c r="J90" s="7"/>
      <c r="K90" s="7"/>
      <c r="L90" s="7"/>
      <c r="M90" s="7"/>
      <c r="N90" s="7"/>
      <c r="O90" s="7"/>
    </row>
    <row r="91" spans="1:15" ht="14.25" customHeight="1" x14ac:dyDescent="0.25">
      <c r="A91" s="7"/>
      <c r="B91" s="7"/>
      <c r="C91" s="7"/>
      <c r="D91" s="7"/>
      <c r="E91" s="7"/>
      <c r="F91" s="7"/>
      <c r="G91" s="7"/>
      <c r="H91" s="7"/>
      <c r="I91" s="7"/>
      <c r="J91" s="7"/>
      <c r="K91" s="7"/>
      <c r="L91" s="7"/>
      <c r="M91" s="7"/>
      <c r="N91" s="7"/>
      <c r="O91" s="7"/>
    </row>
    <row r="92" spans="1:15" ht="14.25" customHeight="1" x14ac:dyDescent="0.25">
      <c r="A92" s="7"/>
      <c r="B92" s="7"/>
      <c r="C92" s="7"/>
      <c r="D92" s="7"/>
      <c r="E92" s="7"/>
      <c r="F92" s="7"/>
      <c r="G92" s="7"/>
      <c r="H92" s="7"/>
      <c r="I92" s="7"/>
      <c r="J92" s="7"/>
      <c r="K92" s="7"/>
      <c r="L92" s="7"/>
      <c r="M92" s="7"/>
      <c r="N92" s="7"/>
      <c r="O92" s="7"/>
    </row>
    <row r="93" spans="1:15" ht="14.25" customHeight="1" x14ac:dyDescent="0.25">
      <c r="A93" s="7"/>
      <c r="B93" s="7"/>
      <c r="C93" s="7"/>
      <c r="D93" s="7"/>
      <c r="E93" s="7"/>
      <c r="F93" s="7"/>
      <c r="G93" s="7"/>
      <c r="H93" s="7"/>
      <c r="I93" s="7"/>
      <c r="J93" s="7"/>
      <c r="K93" s="7"/>
      <c r="L93" s="7"/>
      <c r="M93" s="7"/>
      <c r="N93" s="7"/>
      <c r="O93" s="7"/>
    </row>
    <row r="94" spans="1:15" ht="14.25" customHeight="1" x14ac:dyDescent="0.25">
      <c r="A94" s="7"/>
      <c r="B94" s="7"/>
      <c r="C94" s="7"/>
      <c r="D94" s="7"/>
      <c r="E94" s="7"/>
      <c r="F94" s="7"/>
      <c r="G94" s="7"/>
      <c r="H94" s="7"/>
      <c r="I94" s="7"/>
      <c r="J94" s="7"/>
      <c r="K94" s="7"/>
      <c r="L94" s="7"/>
      <c r="M94" s="7"/>
      <c r="N94" s="7"/>
      <c r="O94" s="7"/>
    </row>
    <row r="95" spans="1:15" ht="14.25" customHeight="1" x14ac:dyDescent="0.25">
      <c r="A95" s="7"/>
      <c r="B95" s="7"/>
      <c r="C95" s="7"/>
      <c r="D95" s="7"/>
      <c r="E95" s="7"/>
      <c r="F95" s="7"/>
      <c r="G95" s="7"/>
      <c r="H95" s="7"/>
      <c r="I95" s="7"/>
      <c r="J95" s="7"/>
      <c r="K95" s="7"/>
      <c r="L95" s="7"/>
      <c r="M95" s="7"/>
      <c r="N95" s="7"/>
      <c r="O95" s="7"/>
    </row>
    <row r="96" spans="1:15" ht="14.25" customHeight="1" x14ac:dyDescent="0.25">
      <c r="A96" s="7"/>
      <c r="B96" s="7"/>
      <c r="C96" s="7"/>
      <c r="D96" s="7"/>
      <c r="E96" s="7"/>
      <c r="F96" s="7"/>
      <c r="G96" s="7"/>
      <c r="H96" s="7"/>
      <c r="I96" s="7"/>
      <c r="J96" s="7"/>
      <c r="K96" s="7"/>
      <c r="L96" s="7"/>
      <c r="M96" s="7"/>
      <c r="N96" s="7"/>
      <c r="O96" s="7"/>
    </row>
    <row r="97" spans="1:15" ht="14.25" customHeight="1" x14ac:dyDescent="0.25">
      <c r="A97" s="7"/>
      <c r="B97" s="7"/>
      <c r="C97" s="7"/>
      <c r="D97" s="7"/>
      <c r="E97" s="7"/>
      <c r="F97" s="7"/>
      <c r="G97" s="7"/>
      <c r="H97" s="7"/>
      <c r="I97" s="7"/>
      <c r="J97" s="7"/>
      <c r="K97" s="7"/>
      <c r="L97" s="7"/>
      <c r="M97" s="7"/>
      <c r="N97" s="7"/>
      <c r="O97" s="7"/>
    </row>
    <row r="98" spans="1:15" ht="14.25" customHeight="1" x14ac:dyDescent="0.25">
      <c r="A98" s="7"/>
      <c r="B98" s="7"/>
      <c r="C98" s="7"/>
      <c r="D98" s="7"/>
      <c r="E98" s="7"/>
      <c r="F98" s="7"/>
      <c r="G98" s="7"/>
      <c r="H98" s="7"/>
      <c r="I98" s="7"/>
      <c r="J98" s="7"/>
      <c r="K98" s="7"/>
      <c r="L98" s="7"/>
      <c r="M98" s="7"/>
      <c r="N98" s="7"/>
      <c r="O98" s="7"/>
    </row>
    <row r="99" spans="1:15" ht="14.25" customHeight="1" x14ac:dyDescent="0.25">
      <c r="A99" s="7"/>
      <c r="B99" s="7"/>
      <c r="C99" s="7"/>
      <c r="D99" s="7"/>
      <c r="E99" s="7"/>
      <c r="F99" s="7"/>
      <c r="G99" s="7"/>
      <c r="H99" s="7"/>
      <c r="I99" s="7"/>
      <c r="J99" s="7"/>
      <c r="K99" s="7"/>
      <c r="L99" s="7"/>
      <c r="M99" s="7"/>
      <c r="N99" s="7"/>
      <c r="O99" s="7"/>
    </row>
    <row r="100" spans="1:15" ht="14.25" customHeight="1" x14ac:dyDescent="0.25">
      <c r="A100" s="7"/>
      <c r="B100" s="7"/>
      <c r="C100" s="7"/>
      <c r="D100" s="7"/>
      <c r="E100" s="7"/>
      <c r="F100" s="7"/>
      <c r="G100" s="7"/>
      <c r="H100" s="7"/>
      <c r="I100" s="7"/>
      <c r="J100" s="7"/>
      <c r="K100" s="7"/>
      <c r="L100" s="7"/>
      <c r="M100" s="7"/>
      <c r="N100" s="7"/>
      <c r="O100" s="7"/>
    </row>
    <row r="101" spans="1:15" ht="14.25" customHeight="1" x14ac:dyDescent="0.25">
      <c r="A101" s="7"/>
      <c r="B101" s="7"/>
      <c r="C101" s="7"/>
      <c r="D101" s="7"/>
      <c r="E101" s="7"/>
      <c r="F101" s="7"/>
      <c r="G101" s="7"/>
      <c r="H101" s="7"/>
      <c r="I101" s="7"/>
      <c r="J101" s="7"/>
      <c r="K101" s="7"/>
      <c r="L101" s="7"/>
      <c r="M101" s="7"/>
      <c r="N101" s="7"/>
      <c r="O101" s="7"/>
    </row>
    <row r="102" spans="1:15" ht="14.25" customHeight="1" x14ac:dyDescent="0.25">
      <c r="A102" s="7"/>
      <c r="B102" s="7"/>
      <c r="C102" s="7"/>
      <c r="D102" s="7"/>
      <c r="E102" s="7"/>
      <c r="F102" s="7"/>
      <c r="G102" s="7"/>
      <c r="H102" s="7"/>
      <c r="I102" s="7"/>
      <c r="J102" s="7"/>
      <c r="K102" s="7"/>
      <c r="L102" s="7"/>
      <c r="M102" s="7"/>
      <c r="N102" s="7"/>
      <c r="O102" s="7"/>
    </row>
    <row r="103" spans="1:15" ht="14.25" customHeight="1" x14ac:dyDescent="0.25">
      <c r="A103" s="7"/>
      <c r="B103" s="7"/>
      <c r="C103" s="7"/>
      <c r="D103" s="7"/>
      <c r="E103" s="7"/>
      <c r="F103" s="7"/>
      <c r="G103" s="7"/>
      <c r="H103" s="7"/>
      <c r="I103" s="7"/>
      <c r="J103" s="7"/>
      <c r="K103" s="7"/>
      <c r="L103" s="7"/>
      <c r="M103" s="7"/>
      <c r="N103" s="7"/>
      <c r="O103" s="7"/>
    </row>
    <row r="104" spans="1:15" ht="14.25" customHeight="1" x14ac:dyDescent="0.25">
      <c r="A104" s="7"/>
      <c r="B104" s="7"/>
      <c r="C104" s="7"/>
      <c r="D104" s="7"/>
      <c r="E104" s="7"/>
      <c r="F104" s="7"/>
      <c r="G104" s="7"/>
      <c r="H104" s="7"/>
      <c r="I104" s="7"/>
      <c r="J104" s="7"/>
      <c r="K104" s="7"/>
      <c r="L104" s="7"/>
      <c r="M104" s="7"/>
      <c r="N104" s="7"/>
      <c r="O104" s="7"/>
    </row>
    <row r="105" spans="1:15" ht="14.25" customHeight="1" x14ac:dyDescent="0.25">
      <c r="A105" s="7"/>
      <c r="B105" s="7"/>
      <c r="C105" s="7"/>
      <c r="D105" s="7"/>
      <c r="E105" s="7"/>
      <c r="F105" s="7"/>
      <c r="G105" s="7"/>
      <c r="H105" s="7"/>
      <c r="I105" s="7"/>
      <c r="J105" s="7"/>
      <c r="K105" s="7"/>
      <c r="L105" s="7"/>
      <c r="M105" s="7"/>
      <c r="N105" s="7"/>
      <c r="O105" s="7"/>
    </row>
    <row r="106" spans="1:15" ht="14.25" customHeight="1" x14ac:dyDescent="0.25">
      <c r="A106" s="7"/>
      <c r="B106" s="7"/>
      <c r="C106" s="7"/>
      <c r="D106" s="7"/>
      <c r="E106" s="7"/>
      <c r="F106" s="7"/>
      <c r="G106" s="7"/>
      <c r="H106" s="7"/>
      <c r="I106" s="7"/>
      <c r="J106" s="7"/>
      <c r="K106" s="7"/>
      <c r="L106" s="7"/>
      <c r="M106" s="7"/>
      <c r="N106" s="7"/>
      <c r="O106" s="7"/>
    </row>
    <row r="107" spans="1:15" ht="14.25" customHeight="1" x14ac:dyDescent="0.25">
      <c r="A107" s="7"/>
      <c r="B107" s="7"/>
      <c r="C107" s="7"/>
      <c r="D107" s="7"/>
      <c r="E107" s="7"/>
      <c r="F107" s="7"/>
      <c r="G107" s="7"/>
      <c r="H107" s="7"/>
      <c r="I107" s="7"/>
      <c r="J107" s="7"/>
      <c r="K107" s="7"/>
      <c r="L107" s="7"/>
      <c r="M107" s="7"/>
      <c r="N107" s="7"/>
      <c r="O107" s="7"/>
    </row>
    <row r="108" spans="1:15" ht="14.25" customHeight="1" x14ac:dyDescent="0.25">
      <c r="A108" s="7"/>
      <c r="B108" s="7"/>
      <c r="C108" s="7"/>
      <c r="D108" s="7"/>
      <c r="E108" s="7"/>
      <c r="F108" s="7"/>
      <c r="G108" s="7"/>
      <c r="H108" s="7"/>
      <c r="I108" s="7"/>
      <c r="J108" s="7"/>
      <c r="K108" s="7"/>
      <c r="L108" s="7"/>
      <c r="M108" s="7"/>
      <c r="N108" s="7"/>
      <c r="O108" s="7"/>
    </row>
    <row r="109" spans="1:15" ht="14.25" customHeight="1" x14ac:dyDescent="0.25">
      <c r="A109" s="7"/>
      <c r="B109" s="7"/>
      <c r="C109" s="7"/>
      <c r="D109" s="7"/>
      <c r="E109" s="7"/>
      <c r="F109" s="7"/>
      <c r="G109" s="7"/>
      <c r="H109" s="7"/>
      <c r="I109" s="7"/>
      <c r="J109" s="7"/>
      <c r="K109" s="7"/>
      <c r="L109" s="7"/>
      <c r="M109" s="7"/>
      <c r="N109" s="7"/>
      <c r="O109" s="7"/>
    </row>
    <row r="110" spans="1:15" ht="14.25" customHeight="1" x14ac:dyDescent="0.25">
      <c r="A110" s="7"/>
      <c r="B110" s="7"/>
      <c r="C110" s="7"/>
      <c r="D110" s="7"/>
      <c r="E110" s="7"/>
      <c r="F110" s="7"/>
      <c r="G110" s="7"/>
      <c r="H110" s="7"/>
      <c r="I110" s="7"/>
      <c r="J110" s="7"/>
      <c r="K110" s="7"/>
      <c r="L110" s="7"/>
      <c r="M110" s="7"/>
      <c r="N110" s="7"/>
      <c r="O110" s="7"/>
    </row>
    <row r="111" spans="1:15" ht="14.25" customHeight="1" x14ac:dyDescent="0.25">
      <c r="A111" s="7"/>
      <c r="B111" s="7"/>
      <c r="C111" s="7"/>
      <c r="D111" s="7"/>
      <c r="E111" s="7"/>
      <c r="F111" s="7"/>
      <c r="G111" s="7"/>
      <c r="H111" s="7"/>
      <c r="I111" s="7"/>
      <c r="J111" s="7"/>
      <c r="K111" s="7"/>
      <c r="L111" s="7"/>
      <c r="M111" s="7"/>
      <c r="N111" s="7"/>
      <c r="O111" s="7"/>
    </row>
    <row r="112" spans="1:15" ht="14.25" customHeight="1" x14ac:dyDescent="0.25">
      <c r="A112" s="7"/>
      <c r="B112" s="7"/>
      <c r="C112" s="7"/>
      <c r="D112" s="7"/>
      <c r="E112" s="7"/>
      <c r="F112" s="7"/>
      <c r="G112" s="7"/>
      <c r="H112" s="7"/>
      <c r="I112" s="7"/>
      <c r="J112" s="7"/>
      <c r="K112" s="7"/>
      <c r="L112" s="7"/>
      <c r="M112" s="7"/>
      <c r="N112" s="7"/>
      <c r="O112" s="7"/>
    </row>
    <row r="113" spans="1:15" ht="14.25" customHeight="1" x14ac:dyDescent="0.25">
      <c r="A113" s="7"/>
      <c r="B113" s="7"/>
      <c r="C113" s="7"/>
      <c r="D113" s="7"/>
      <c r="E113" s="7"/>
      <c r="F113" s="7"/>
      <c r="G113" s="7"/>
      <c r="H113" s="7"/>
      <c r="I113" s="7"/>
      <c r="J113" s="7"/>
      <c r="K113" s="7"/>
      <c r="L113" s="7"/>
      <c r="M113" s="7"/>
      <c r="N113" s="7"/>
      <c r="O113" s="7"/>
    </row>
    <row r="114" spans="1:15" ht="14.25" customHeight="1" x14ac:dyDescent="0.25">
      <c r="A114" s="7"/>
      <c r="B114" s="7"/>
      <c r="C114" s="7"/>
      <c r="D114" s="7"/>
      <c r="E114" s="7"/>
      <c r="F114" s="7"/>
      <c r="G114" s="7"/>
      <c r="H114" s="7"/>
      <c r="I114" s="7"/>
      <c r="J114" s="7"/>
      <c r="K114" s="7"/>
      <c r="L114" s="7"/>
      <c r="M114" s="7"/>
      <c r="N114" s="7"/>
      <c r="O114" s="7"/>
    </row>
    <row r="115" spans="1:15" ht="14.25" customHeight="1" x14ac:dyDescent="0.25">
      <c r="A115" s="7"/>
      <c r="B115" s="7"/>
      <c r="C115" s="7"/>
      <c r="D115" s="7"/>
      <c r="E115" s="7"/>
      <c r="F115" s="7"/>
      <c r="G115" s="7"/>
      <c r="H115" s="7"/>
      <c r="I115" s="7"/>
      <c r="J115" s="7"/>
      <c r="K115" s="7"/>
      <c r="L115" s="7"/>
      <c r="M115" s="7"/>
      <c r="N115" s="7"/>
      <c r="O115" s="7"/>
    </row>
    <row r="116" spans="1:15" ht="14.25" customHeight="1" x14ac:dyDescent="0.25">
      <c r="A116" s="7"/>
      <c r="B116" s="7"/>
      <c r="C116" s="7"/>
      <c r="D116" s="7"/>
      <c r="E116" s="7"/>
      <c r="F116" s="7"/>
      <c r="G116" s="7"/>
      <c r="H116" s="7"/>
      <c r="I116" s="7"/>
      <c r="J116" s="7"/>
      <c r="K116" s="7"/>
      <c r="L116" s="7"/>
      <c r="M116" s="7"/>
      <c r="N116" s="7"/>
      <c r="O116" s="7"/>
    </row>
    <row r="117" spans="1:15" ht="14.25" customHeight="1" x14ac:dyDescent="0.25">
      <c r="A117" s="7"/>
      <c r="B117" s="7"/>
      <c r="C117" s="7"/>
      <c r="D117" s="7"/>
      <c r="E117" s="7"/>
      <c r="F117" s="7"/>
      <c r="G117" s="7"/>
      <c r="H117" s="7"/>
      <c r="I117" s="7"/>
      <c r="J117" s="7"/>
      <c r="K117" s="7"/>
      <c r="L117" s="7"/>
      <c r="M117" s="7"/>
      <c r="N117" s="7"/>
      <c r="O117" s="7"/>
    </row>
    <row r="118" spans="1:15" ht="14.25" customHeight="1" x14ac:dyDescent="0.25">
      <c r="A118" s="7"/>
      <c r="B118" s="7"/>
      <c r="C118" s="7"/>
      <c r="D118" s="7"/>
      <c r="E118" s="7"/>
      <c r="F118" s="7"/>
      <c r="G118" s="7"/>
      <c r="H118" s="7"/>
      <c r="I118" s="7"/>
      <c r="J118" s="7"/>
      <c r="K118" s="7"/>
      <c r="L118" s="7"/>
      <c r="M118" s="7"/>
      <c r="N118" s="7"/>
      <c r="O118" s="7"/>
    </row>
    <row r="119" spans="1:15" ht="14.25" customHeight="1" x14ac:dyDescent="0.25">
      <c r="A119" s="7"/>
      <c r="B119" s="7"/>
      <c r="C119" s="7"/>
      <c r="D119" s="7"/>
      <c r="E119" s="7"/>
      <c r="F119" s="7"/>
      <c r="G119" s="7"/>
      <c r="H119" s="7"/>
      <c r="I119" s="7"/>
      <c r="J119" s="7"/>
      <c r="K119" s="7"/>
      <c r="L119" s="7"/>
      <c r="M119" s="7"/>
      <c r="N119" s="7"/>
      <c r="O119" s="7"/>
    </row>
    <row r="120" spans="1:15" ht="14.25" customHeight="1" x14ac:dyDescent="0.25">
      <c r="A120" s="7"/>
      <c r="B120" s="7"/>
      <c r="C120" s="7"/>
      <c r="D120" s="7"/>
      <c r="E120" s="7"/>
      <c r="F120" s="7"/>
      <c r="G120" s="7"/>
      <c r="H120" s="7"/>
      <c r="I120" s="7"/>
      <c r="J120" s="7"/>
      <c r="K120" s="7"/>
      <c r="L120" s="7"/>
      <c r="M120" s="7"/>
      <c r="N120" s="7"/>
      <c r="O120" s="7"/>
    </row>
    <row r="121" spans="1:15" ht="14.25" customHeight="1" x14ac:dyDescent="0.25">
      <c r="A121" s="7"/>
      <c r="B121" s="7"/>
      <c r="C121" s="7"/>
      <c r="D121" s="7"/>
      <c r="E121" s="7"/>
      <c r="F121" s="7"/>
      <c r="G121" s="7"/>
      <c r="H121" s="7"/>
      <c r="I121" s="7"/>
      <c r="J121" s="7"/>
      <c r="K121" s="7"/>
      <c r="L121" s="7"/>
      <c r="M121" s="7"/>
      <c r="N121" s="7"/>
      <c r="O121" s="7"/>
    </row>
    <row r="122" spans="1:15" ht="14.25" customHeight="1" x14ac:dyDescent="0.25">
      <c r="A122" s="7"/>
      <c r="B122" s="7"/>
      <c r="C122" s="7"/>
      <c r="D122" s="7"/>
      <c r="E122" s="7"/>
      <c r="F122" s="7"/>
      <c r="G122" s="7"/>
      <c r="H122" s="7"/>
      <c r="I122" s="7"/>
      <c r="J122" s="7"/>
      <c r="K122" s="7"/>
      <c r="L122" s="7"/>
      <c r="M122" s="7"/>
      <c r="N122" s="7"/>
      <c r="O122" s="7"/>
    </row>
    <row r="123" spans="1:15" ht="14.25" customHeight="1" x14ac:dyDescent="0.25">
      <c r="A123" s="7"/>
      <c r="B123" s="7"/>
      <c r="C123" s="7"/>
      <c r="D123" s="7"/>
      <c r="E123" s="7"/>
      <c r="F123" s="7"/>
      <c r="G123" s="7"/>
      <c r="H123" s="7"/>
      <c r="I123" s="7"/>
      <c r="J123" s="7"/>
      <c r="K123" s="7"/>
      <c r="L123" s="7"/>
      <c r="M123" s="7"/>
      <c r="N123" s="7"/>
      <c r="O123" s="7"/>
    </row>
    <row r="124" spans="1:15" ht="14.25" customHeight="1" x14ac:dyDescent="0.25">
      <c r="A124" s="7"/>
      <c r="B124" s="7"/>
      <c r="C124" s="7"/>
      <c r="D124" s="7"/>
      <c r="E124" s="7"/>
      <c r="F124" s="7"/>
      <c r="G124" s="7"/>
      <c r="H124" s="7"/>
      <c r="I124" s="7"/>
      <c r="J124" s="7"/>
      <c r="K124" s="7"/>
      <c r="L124" s="7"/>
      <c r="M124" s="7"/>
      <c r="N124" s="7"/>
      <c r="O124" s="7"/>
    </row>
    <row r="125" spans="1:15" ht="14.25" customHeight="1" x14ac:dyDescent="0.25">
      <c r="A125" s="7"/>
      <c r="B125" s="7"/>
      <c r="C125" s="7"/>
      <c r="D125" s="7"/>
      <c r="E125" s="7"/>
      <c r="F125" s="7"/>
      <c r="G125" s="7"/>
      <c r="H125" s="7"/>
      <c r="I125" s="7"/>
      <c r="J125" s="7"/>
      <c r="K125" s="7"/>
      <c r="L125" s="7"/>
      <c r="M125" s="7"/>
      <c r="N125" s="7"/>
      <c r="O125" s="7"/>
    </row>
    <row r="126" spans="1:15" ht="14.25" customHeight="1" x14ac:dyDescent="0.25">
      <c r="A126" s="7"/>
      <c r="B126" s="7"/>
      <c r="C126" s="7"/>
      <c r="D126" s="7"/>
      <c r="E126" s="7"/>
      <c r="F126" s="7"/>
      <c r="G126" s="7"/>
      <c r="H126" s="7"/>
      <c r="I126" s="7"/>
      <c r="J126" s="7"/>
      <c r="K126" s="7"/>
      <c r="L126" s="7"/>
      <c r="M126" s="7"/>
      <c r="N126" s="7"/>
      <c r="O126" s="7"/>
    </row>
    <row r="127" spans="1:15" ht="14.25" customHeight="1" x14ac:dyDescent="0.25">
      <c r="A127" s="7"/>
      <c r="B127" s="7"/>
      <c r="C127" s="7"/>
      <c r="D127" s="7"/>
      <c r="E127" s="7"/>
      <c r="F127" s="7"/>
      <c r="G127" s="7"/>
      <c r="H127" s="7"/>
      <c r="I127" s="7"/>
      <c r="J127" s="7"/>
      <c r="K127" s="7"/>
      <c r="L127" s="7"/>
      <c r="M127" s="7"/>
      <c r="N127" s="7"/>
      <c r="O127" s="7"/>
    </row>
    <row r="128" spans="1:15" ht="14.25" customHeight="1" x14ac:dyDescent="0.25">
      <c r="A128" s="7"/>
      <c r="B128" s="7"/>
      <c r="C128" s="7"/>
      <c r="D128" s="7"/>
      <c r="E128" s="7"/>
      <c r="F128" s="7"/>
      <c r="G128" s="7"/>
      <c r="H128" s="7"/>
      <c r="I128" s="7"/>
      <c r="J128" s="7"/>
      <c r="K128" s="7"/>
      <c r="L128" s="7"/>
      <c r="M128" s="7"/>
      <c r="N128" s="7"/>
      <c r="O128" s="7"/>
    </row>
    <row r="129" spans="1:15" ht="14.25" customHeight="1" x14ac:dyDescent="0.25">
      <c r="A129" s="7"/>
      <c r="B129" s="7"/>
      <c r="C129" s="7"/>
      <c r="D129" s="7"/>
      <c r="E129" s="7"/>
      <c r="F129" s="7"/>
      <c r="G129" s="7"/>
      <c r="H129" s="7"/>
      <c r="I129" s="7"/>
      <c r="J129" s="7"/>
      <c r="K129" s="7"/>
      <c r="L129" s="7"/>
      <c r="M129" s="7"/>
      <c r="N129" s="7"/>
      <c r="O129" s="7"/>
    </row>
    <row r="130" spans="1:15" ht="14.25" customHeight="1" x14ac:dyDescent="0.25">
      <c r="A130" s="7"/>
      <c r="B130" s="7"/>
      <c r="C130" s="7"/>
      <c r="D130" s="7"/>
      <c r="E130" s="7"/>
      <c r="F130" s="7"/>
      <c r="G130" s="7"/>
      <c r="H130" s="7"/>
      <c r="I130" s="7"/>
      <c r="J130" s="7"/>
      <c r="K130" s="7"/>
      <c r="L130" s="7"/>
      <c r="M130" s="7"/>
      <c r="N130" s="7"/>
      <c r="O130" s="7"/>
    </row>
    <row r="131" spans="1:15" ht="14.25" customHeight="1" x14ac:dyDescent="0.25">
      <c r="A131" s="7"/>
      <c r="B131" s="7"/>
      <c r="C131" s="7"/>
      <c r="D131" s="7"/>
      <c r="E131" s="7"/>
      <c r="F131" s="7"/>
      <c r="G131" s="7"/>
      <c r="H131" s="7"/>
      <c r="I131" s="7"/>
      <c r="J131" s="7"/>
      <c r="K131" s="7"/>
      <c r="L131" s="7"/>
      <c r="M131" s="7"/>
      <c r="N131" s="7"/>
      <c r="O131" s="7"/>
    </row>
    <row r="132" spans="1:15" ht="14.25" customHeight="1" x14ac:dyDescent="0.25">
      <c r="A132" s="7"/>
      <c r="B132" s="7"/>
      <c r="C132" s="7"/>
      <c r="D132" s="7"/>
      <c r="E132" s="7"/>
      <c r="F132" s="7"/>
      <c r="G132" s="7"/>
      <c r="H132" s="7"/>
      <c r="I132" s="7"/>
      <c r="J132" s="7"/>
      <c r="K132" s="7"/>
      <c r="L132" s="7"/>
      <c r="M132" s="7"/>
      <c r="N132" s="7"/>
      <c r="O132" s="7"/>
    </row>
    <row r="133" spans="1:15" ht="14.25" customHeight="1" x14ac:dyDescent="0.25">
      <c r="A133" s="7"/>
      <c r="B133" s="7"/>
      <c r="C133" s="7"/>
      <c r="D133" s="7"/>
      <c r="E133" s="7"/>
      <c r="F133" s="7"/>
      <c r="G133" s="7"/>
      <c r="H133" s="7"/>
      <c r="I133" s="7"/>
      <c r="J133" s="7"/>
      <c r="K133" s="7"/>
      <c r="L133" s="7"/>
      <c r="M133" s="7"/>
      <c r="N133" s="7"/>
      <c r="O133" s="7"/>
    </row>
    <row r="134" spans="1:15" ht="14.25" customHeight="1" x14ac:dyDescent="0.25">
      <c r="A134" s="7"/>
      <c r="B134" s="7"/>
      <c r="C134" s="7"/>
      <c r="D134" s="7"/>
      <c r="E134" s="7"/>
      <c r="F134" s="7"/>
      <c r="G134" s="7"/>
      <c r="H134" s="7"/>
      <c r="I134" s="7"/>
      <c r="J134" s="7"/>
      <c r="K134" s="7"/>
      <c r="L134" s="7"/>
      <c r="M134" s="7"/>
      <c r="N134" s="7"/>
      <c r="O134" s="7"/>
    </row>
    <row r="135" spans="1:15" ht="14.25" customHeight="1" x14ac:dyDescent="0.25">
      <c r="A135" s="7"/>
      <c r="B135" s="7"/>
      <c r="C135" s="7"/>
      <c r="D135" s="7"/>
      <c r="E135" s="7"/>
      <c r="F135" s="7"/>
      <c r="G135" s="7"/>
      <c r="H135" s="7"/>
      <c r="I135" s="7"/>
      <c r="J135" s="7"/>
      <c r="K135" s="7"/>
      <c r="L135" s="7"/>
      <c r="M135" s="7"/>
      <c r="N135" s="7"/>
      <c r="O135" s="7"/>
    </row>
    <row r="136" spans="1:15" ht="14.25" customHeight="1" x14ac:dyDescent="0.25">
      <c r="A136" s="7"/>
      <c r="B136" s="7"/>
      <c r="C136" s="7"/>
      <c r="D136" s="7"/>
      <c r="E136" s="7"/>
      <c r="F136" s="7"/>
      <c r="G136" s="7"/>
      <c r="H136" s="7"/>
      <c r="I136" s="7"/>
      <c r="J136" s="7"/>
      <c r="K136" s="7"/>
      <c r="L136" s="7"/>
      <c r="M136" s="7"/>
      <c r="N136" s="7"/>
      <c r="O136" s="7"/>
    </row>
    <row r="137" spans="1:15" ht="14.25" customHeight="1" x14ac:dyDescent="0.25">
      <c r="A137" s="7"/>
      <c r="B137" s="7"/>
      <c r="C137" s="7"/>
      <c r="D137" s="7"/>
      <c r="E137" s="7"/>
      <c r="F137" s="7"/>
      <c r="G137" s="7"/>
      <c r="H137" s="7"/>
      <c r="I137" s="7"/>
      <c r="J137" s="7"/>
      <c r="K137" s="7"/>
      <c r="L137" s="7"/>
      <c r="M137" s="7"/>
      <c r="N137" s="7"/>
      <c r="O137" s="7"/>
    </row>
    <row r="138" spans="1:15" ht="14.25" customHeight="1" x14ac:dyDescent="0.25">
      <c r="A138" s="7"/>
      <c r="B138" s="7"/>
      <c r="C138" s="7"/>
      <c r="D138" s="7"/>
      <c r="E138" s="7"/>
      <c r="F138" s="7"/>
      <c r="G138" s="7"/>
      <c r="H138" s="7"/>
      <c r="I138" s="7"/>
      <c r="J138" s="7"/>
      <c r="K138" s="7"/>
      <c r="L138" s="7"/>
      <c r="M138" s="7"/>
      <c r="N138" s="7"/>
      <c r="O138" s="7"/>
    </row>
    <row r="139" spans="1:15" ht="14.25" customHeight="1" x14ac:dyDescent="0.25">
      <c r="A139" s="7"/>
      <c r="B139" s="7"/>
      <c r="C139" s="7"/>
      <c r="D139" s="7"/>
      <c r="E139" s="7"/>
      <c r="F139" s="7"/>
      <c r="G139" s="7"/>
      <c r="H139" s="7"/>
      <c r="I139" s="7"/>
      <c r="J139" s="7"/>
      <c r="K139" s="7"/>
      <c r="L139" s="7"/>
      <c r="M139" s="7"/>
      <c r="N139" s="7"/>
      <c r="O139" s="7"/>
    </row>
    <row r="140" spans="1:15" ht="14.25" customHeight="1" x14ac:dyDescent="0.25">
      <c r="A140" s="7"/>
      <c r="B140" s="7"/>
      <c r="C140" s="7"/>
      <c r="D140" s="7"/>
      <c r="E140" s="7"/>
      <c r="F140" s="7"/>
      <c r="G140" s="7"/>
      <c r="H140" s="7"/>
      <c r="I140" s="7"/>
      <c r="J140" s="7"/>
      <c r="K140" s="7"/>
      <c r="L140" s="7"/>
      <c r="M140" s="7"/>
      <c r="N140" s="7"/>
      <c r="O140" s="7"/>
    </row>
    <row r="141" spans="1:15" ht="14.25" customHeight="1" x14ac:dyDescent="0.25">
      <c r="A141" s="7"/>
      <c r="B141" s="7"/>
      <c r="C141" s="7"/>
      <c r="D141" s="7"/>
      <c r="E141" s="7"/>
      <c r="F141" s="7"/>
      <c r="G141" s="7"/>
      <c r="H141" s="7"/>
      <c r="I141" s="7"/>
      <c r="J141" s="7"/>
      <c r="K141" s="7"/>
      <c r="L141" s="7"/>
      <c r="M141" s="7"/>
      <c r="N141" s="7"/>
      <c r="O141" s="7"/>
    </row>
    <row r="142" spans="1:15" ht="14.25" customHeight="1" x14ac:dyDescent="0.25">
      <c r="A142" s="7"/>
      <c r="B142" s="7"/>
      <c r="C142" s="7"/>
      <c r="D142" s="7"/>
      <c r="E142" s="7"/>
      <c r="F142" s="7"/>
      <c r="G142" s="7"/>
      <c r="H142" s="7"/>
      <c r="I142" s="7"/>
      <c r="J142" s="7"/>
      <c r="K142" s="7"/>
      <c r="L142" s="7"/>
      <c r="M142" s="7"/>
      <c r="N142" s="7"/>
      <c r="O142" s="7"/>
    </row>
    <row r="143" spans="1:15" ht="14.25" customHeight="1" x14ac:dyDescent="0.25">
      <c r="A143" s="7"/>
      <c r="B143" s="7"/>
      <c r="C143" s="7"/>
      <c r="D143" s="7"/>
      <c r="E143" s="7"/>
      <c r="F143" s="7"/>
      <c r="G143" s="7"/>
      <c r="H143" s="7"/>
      <c r="I143" s="7"/>
      <c r="J143" s="7"/>
      <c r="K143" s="7"/>
      <c r="L143" s="7"/>
      <c r="M143" s="7"/>
      <c r="N143" s="7"/>
      <c r="O143" s="7"/>
    </row>
    <row r="144" spans="1:15" ht="14.25" customHeight="1" x14ac:dyDescent="0.25">
      <c r="A144" s="7"/>
      <c r="B144" s="7"/>
      <c r="C144" s="7"/>
      <c r="D144" s="7"/>
      <c r="E144" s="7"/>
      <c r="F144" s="7"/>
      <c r="G144" s="7"/>
      <c r="H144" s="7"/>
      <c r="I144" s="7"/>
      <c r="J144" s="7"/>
      <c r="K144" s="7"/>
      <c r="L144" s="7"/>
      <c r="M144" s="7"/>
      <c r="N144" s="7"/>
      <c r="O144" s="7"/>
    </row>
    <row r="145" spans="1:15" ht="14.25" customHeight="1" x14ac:dyDescent="0.25">
      <c r="A145" s="7"/>
      <c r="B145" s="7"/>
      <c r="C145" s="7"/>
      <c r="D145" s="7"/>
      <c r="E145" s="7"/>
      <c r="F145" s="7"/>
      <c r="G145" s="7"/>
      <c r="H145" s="7"/>
      <c r="I145" s="7"/>
      <c r="J145" s="7"/>
      <c r="K145" s="7"/>
      <c r="L145" s="7"/>
      <c r="M145" s="7"/>
      <c r="N145" s="7"/>
      <c r="O145" s="7"/>
    </row>
    <row r="146" spans="1:15" ht="14.25" customHeight="1" x14ac:dyDescent="0.25">
      <c r="A146" s="7"/>
      <c r="B146" s="7"/>
      <c r="C146" s="7"/>
      <c r="D146" s="7"/>
      <c r="E146" s="7"/>
      <c r="F146" s="7"/>
      <c r="G146" s="7"/>
      <c r="H146" s="7"/>
      <c r="I146" s="7"/>
      <c r="J146" s="7"/>
      <c r="K146" s="7"/>
      <c r="L146" s="7"/>
      <c r="M146" s="7"/>
      <c r="N146" s="7"/>
      <c r="O146" s="7"/>
    </row>
    <row r="147" spans="1:15" ht="14.25" customHeight="1" x14ac:dyDescent="0.25">
      <c r="A147" s="7"/>
      <c r="B147" s="7"/>
      <c r="C147" s="7"/>
      <c r="D147" s="7"/>
      <c r="E147" s="7"/>
      <c r="F147" s="7"/>
      <c r="G147" s="7"/>
      <c r="H147" s="7"/>
      <c r="I147" s="7"/>
      <c r="J147" s="7"/>
      <c r="K147" s="7"/>
      <c r="L147" s="7"/>
      <c r="M147" s="7"/>
      <c r="N147" s="7"/>
      <c r="O147" s="7"/>
    </row>
    <row r="148" spans="1:15" ht="14.25" customHeight="1" x14ac:dyDescent="0.25">
      <c r="A148" s="7"/>
      <c r="B148" s="7"/>
      <c r="C148" s="7"/>
      <c r="D148" s="7"/>
      <c r="E148" s="7"/>
      <c r="F148" s="7"/>
      <c r="G148" s="7"/>
      <c r="H148" s="7"/>
      <c r="I148" s="7"/>
      <c r="J148" s="7"/>
      <c r="K148" s="7"/>
      <c r="L148" s="7"/>
      <c r="M148" s="7"/>
      <c r="N148" s="7"/>
      <c r="O148" s="7"/>
    </row>
    <row r="149" spans="1:15" ht="14.25" customHeight="1" x14ac:dyDescent="0.25">
      <c r="A149" s="7"/>
      <c r="B149" s="7"/>
      <c r="C149" s="7"/>
      <c r="D149" s="7"/>
      <c r="E149" s="7"/>
      <c r="F149" s="7"/>
      <c r="G149" s="7"/>
      <c r="H149" s="7"/>
      <c r="I149" s="7"/>
      <c r="J149" s="7"/>
      <c r="K149" s="7"/>
      <c r="L149" s="7"/>
      <c r="M149" s="7"/>
      <c r="N149" s="7"/>
      <c r="O149" s="7"/>
    </row>
    <row r="150" spans="1:15" ht="14.25" customHeight="1" x14ac:dyDescent="0.25">
      <c r="A150" s="7"/>
      <c r="B150" s="7"/>
      <c r="C150" s="7"/>
      <c r="D150" s="7"/>
      <c r="E150" s="7"/>
      <c r="F150" s="7"/>
      <c r="G150" s="7"/>
      <c r="H150" s="7"/>
      <c r="I150" s="7"/>
      <c r="J150" s="7"/>
      <c r="K150" s="7"/>
      <c r="L150" s="7"/>
      <c r="M150" s="7"/>
      <c r="N150" s="7"/>
      <c r="O150" s="7"/>
    </row>
    <row r="151" spans="1:15" ht="14.25" customHeight="1" x14ac:dyDescent="0.25">
      <c r="A151" s="7"/>
      <c r="B151" s="7"/>
      <c r="C151" s="7"/>
      <c r="D151" s="7"/>
      <c r="E151" s="7"/>
      <c r="F151" s="7"/>
      <c r="G151" s="7"/>
      <c r="H151" s="7"/>
      <c r="I151" s="7"/>
      <c r="J151" s="7"/>
      <c r="K151" s="7"/>
      <c r="L151" s="7"/>
      <c r="M151" s="7"/>
      <c r="N151" s="7"/>
      <c r="O151" s="7"/>
    </row>
    <row r="152" spans="1:15" ht="14.25" customHeight="1" x14ac:dyDescent="0.25">
      <c r="A152" s="7"/>
      <c r="B152" s="7"/>
      <c r="C152" s="7"/>
      <c r="D152" s="7"/>
      <c r="E152" s="7"/>
      <c r="F152" s="7"/>
      <c r="G152" s="7"/>
      <c r="H152" s="7"/>
      <c r="I152" s="7"/>
      <c r="J152" s="7"/>
      <c r="K152" s="7"/>
      <c r="L152" s="7"/>
      <c r="M152" s="7"/>
      <c r="N152" s="7"/>
      <c r="O152" s="7"/>
    </row>
    <row r="153" spans="1:15" ht="14.25" customHeight="1" x14ac:dyDescent="0.25">
      <c r="A153" s="7"/>
      <c r="B153" s="7"/>
      <c r="C153" s="7"/>
      <c r="D153" s="7"/>
      <c r="E153" s="7"/>
      <c r="F153" s="7"/>
      <c r="G153" s="7"/>
      <c r="H153" s="7"/>
      <c r="I153" s="7"/>
      <c r="J153" s="7"/>
      <c r="K153" s="7"/>
      <c r="L153" s="7"/>
      <c r="M153" s="7"/>
      <c r="N153" s="7"/>
      <c r="O153" s="7"/>
    </row>
    <row r="154" spans="1:15" ht="14.25" customHeight="1" x14ac:dyDescent="0.25">
      <c r="A154" s="7"/>
      <c r="B154" s="7"/>
      <c r="C154" s="7"/>
      <c r="D154" s="7"/>
      <c r="E154" s="7"/>
      <c r="F154" s="7"/>
      <c r="G154" s="7"/>
      <c r="H154" s="7"/>
      <c r="I154" s="7"/>
      <c r="J154" s="7"/>
      <c r="K154" s="7"/>
      <c r="L154" s="7"/>
      <c r="M154" s="7"/>
      <c r="N154" s="7"/>
      <c r="O154" s="7"/>
    </row>
    <row r="155" spans="1:15" ht="14.25" customHeight="1" x14ac:dyDescent="0.25">
      <c r="A155" s="7"/>
      <c r="B155" s="7"/>
      <c r="C155" s="7"/>
      <c r="D155" s="7"/>
      <c r="E155" s="7"/>
      <c r="F155" s="7"/>
      <c r="G155" s="7"/>
      <c r="H155" s="7"/>
      <c r="I155" s="7"/>
      <c r="J155" s="7"/>
      <c r="K155" s="7"/>
      <c r="L155" s="7"/>
      <c r="M155" s="7"/>
      <c r="N155" s="7"/>
      <c r="O155" s="7"/>
    </row>
    <row r="156" spans="1:15" ht="14.25" customHeight="1" x14ac:dyDescent="0.25">
      <c r="A156" s="7"/>
      <c r="B156" s="7"/>
      <c r="C156" s="7"/>
      <c r="D156" s="7"/>
      <c r="E156" s="7"/>
      <c r="F156" s="7"/>
      <c r="G156" s="7"/>
      <c r="H156" s="7"/>
      <c r="I156" s="7"/>
      <c r="J156" s="7"/>
      <c r="K156" s="7"/>
      <c r="L156" s="7"/>
      <c r="M156" s="7"/>
      <c r="N156" s="7"/>
      <c r="O156" s="7"/>
    </row>
    <row r="157" spans="1:15" ht="14.25" customHeight="1" x14ac:dyDescent="0.25">
      <c r="A157" s="7"/>
      <c r="B157" s="7"/>
      <c r="C157" s="7"/>
      <c r="D157" s="7"/>
      <c r="E157" s="7"/>
      <c r="F157" s="7"/>
      <c r="G157" s="7"/>
      <c r="H157" s="7"/>
      <c r="I157" s="7"/>
      <c r="J157" s="7"/>
      <c r="K157" s="7"/>
      <c r="L157" s="7"/>
      <c r="M157" s="7"/>
      <c r="N157" s="7"/>
      <c r="O157" s="7"/>
    </row>
    <row r="158" spans="1:15" ht="14.25" customHeight="1" x14ac:dyDescent="0.25">
      <c r="A158" s="7"/>
      <c r="B158" s="7"/>
      <c r="C158" s="7"/>
      <c r="D158" s="7"/>
      <c r="E158" s="7"/>
      <c r="F158" s="7"/>
      <c r="G158" s="7"/>
      <c r="H158" s="7"/>
      <c r="I158" s="7"/>
      <c r="J158" s="7"/>
      <c r="K158" s="7"/>
      <c r="L158" s="7"/>
      <c r="M158" s="7"/>
      <c r="N158" s="7"/>
      <c r="O158" s="7"/>
    </row>
    <row r="159" spans="1:15" ht="14.25" customHeight="1" x14ac:dyDescent="0.25">
      <c r="A159" s="7"/>
      <c r="B159" s="7"/>
      <c r="C159" s="7"/>
      <c r="D159" s="7"/>
      <c r="E159" s="7"/>
      <c r="F159" s="7"/>
      <c r="G159" s="7"/>
      <c r="H159" s="7"/>
      <c r="I159" s="7"/>
      <c r="J159" s="7"/>
      <c r="K159" s="7"/>
      <c r="L159" s="7"/>
      <c r="M159" s="7"/>
      <c r="N159" s="7"/>
      <c r="O159" s="7"/>
    </row>
    <row r="160" spans="1:15" ht="14.25" customHeight="1" x14ac:dyDescent="0.25">
      <c r="A160" s="7"/>
      <c r="B160" s="7"/>
      <c r="C160" s="7"/>
      <c r="D160" s="7"/>
      <c r="E160" s="7"/>
      <c r="F160" s="7"/>
      <c r="G160" s="7"/>
      <c r="H160" s="7"/>
      <c r="I160" s="7"/>
      <c r="J160" s="7"/>
      <c r="K160" s="7"/>
      <c r="L160" s="7"/>
      <c r="M160" s="7"/>
      <c r="N160" s="7"/>
      <c r="O160" s="7"/>
    </row>
    <row r="161" spans="1:15" ht="14.25" customHeight="1" x14ac:dyDescent="0.25">
      <c r="A161" s="7"/>
      <c r="B161" s="7"/>
      <c r="C161" s="7"/>
      <c r="D161" s="7"/>
      <c r="E161" s="7"/>
      <c r="F161" s="7"/>
      <c r="G161" s="7"/>
      <c r="H161" s="7"/>
      <c r="I161" s="7"/>
      <c r="J161" s="7"/>
      <c r="K161" s="7"/>
      <c r="L161" s="7"/>
      <c r="M161" s="7"/>
      <c r="N161" s="7"/>
      <c r="O161" s="7"/>
    </row>
    <row r="162" spans="1:15" ht="14.25" customHeight="1" x14ac:dyDescent="0.25">
      <c r="A162" s="7"/>
      <c r="B162" s="7"/>
      <c r="C162" s="7"/>
      <c r="D162" s="7"/>
      <c r="E162" s="7"/>
      <c r="F162" s="7"/>
      <c r="G162" s="7"/>
      <c r="H162" s="7"/>
      <c r="I162" s="7"/>
      <c r="J162" s="7"/>
      <c r="K162" s="7"/>
      <c r="L162" s="7"/>
      <c r="M162" s="7"/>
      <c r="N162" s="7"/>
      <c r="O162" s="7"/>
    </row>
    <row r="163" spans="1:15" ht="14.25" customHeight="1" x14ac:dyDescent="0.25">
      <c r="A163" s="7"/>
      <c r="B163" s="7"/>
      <c r="C163" s="7"/>
      <c r="D163" s="7"/>
      <c r="E163" s="7"/>
      <c r="F163" s="7"/>
      <c r="G163" s="7"/>
      <c r="H163" s="7"/>
      <c r="I163" s="7"/>
      <c r="J163" s="7"/>
      <c r="K163" s="7"/>
      <c r="L163" s="7"/>
      <c r="M163" s="7"/>
      <c r="N163" s="7"/>
      <c r="O163" s="7"/>
    </row>
    <row r="164" spans="1:15" ht="14.25" customHeight="1" x14ac:dyDescent="0.25">
      <c r="A164" s="7"/>
      <c r="B164" s="7"/>
      <c r="C164" s="7"/>
      <c r="D164" s="7"/>
      <c r="E164" s="7"/>
      <c r="F164" s="7"/>
      <c r="G164" s="7"/>
      <c r="H164" s="7"/>
      <c r="I164" s="7"/>
      <c r="J164" s="7"/>
      <c r="K164" s="7"/>
      <c r="L164" s="7"/>
      <c r="M164" s="7"/>
      <c r="N164" s="7"/>
      <c r="O164" s="7"/>
    </row>
    <row r="165" spans="1:15" ht="14.25" customHeight="1" x14ac:dyDescent="0.25">
      <c r="A165" s="7"/>
      <c r="B165" s="7"/>
      <c r="C165" s="7"/>
      <c r="D165" s="7"/>
      <c r="E165" s="7"/>
      <c r="F165" s="7"/>
      <c r="G165" s="7"/>
      <c r="H165" s="7"/>
      <c r="I165" s="7"/>
      <c r="J165" s="7"/>
      <c r="K165" s="7"/>
      <c r="L165" s="7"/>
      <c r="M165" s="7"/>
      <c r="N165" s="7"/>
      <c r="O165" s="7"/>
    </row>
    <row r="166" spans="1:15" ht="14.25" customHeight="1" x14ac:dyDescent="0.25">
      <c r="A166" s="7"/>
      <c r="B166" s="7"/>
      <c r="C166" s="7"/>
      <c r="D166" s="7"/>
      <c r="E166" s="7"/>
      <c r="F166" s="7"/>
      <c r="G166" s="7"/>
      <c r="H166" s="7"/>
      <c r="I166" s="7"/>
      <c r="J166" s="7"/>
      <c r="K166" s="7"/>
      <c r="L166" s="7"/>
      <c r="M166" s="7"/>
      <c r="N166" s="7"/>
      <c r="O166" s="7"/>
    </row>
    <row r="167" spans="1:15" ht="14.25" customHeight="1" x14ac:dyDescent="0.25">
      <c r="A167" s="7"/>
      <c r="B167" s="7"/>
      <c r="C167" s="7"/>
      <c r="D167" s="7"/>
      <c r="E167" s="7"/>
      <c r="F167" s="7"/>
      <c r="G167" s="7"/>
      <c r="H167" s="7"/>
      <c r="I167" s="7"/>
      <c r="J167" s="7"/>
      <c r="K167" s="7"/>
      <c r="L167" s="7"/>
      <c r="M167" s="7"/>
      <c r="N167" s="7"/>
      <c r="O167" s="7"/>
    </row>
    <row r="168" spans="1:15" ht="14.25" customHeight="1" x14ac:dyDescent="0.25">
      <c r="A168" s="7"/>
      <c r="B168" s="7"/>
      <c r="C168" s="7"/>
      <c r="D168" s="7"/>
      <c r="E168" s="7"/>
      <c r="F168" s="7"/>
      <c r="G168" s="7"/>
      <c r="H168" s="7"/>
      <c r="I168" s="7"/>
      <c r="J168" s="7"/>
      <c r="K168" s="7"/>
      <c r="L168" s="7"/>
      <c r="M168" s="7"/>
      <c r="N168" s="7"/>
      <c r="O168" s="7"/>
    </row>
    <row r="169" spans="1:15" ht="14.25" customHeight="1" x14ac:dyDescent="0.25">
      <c r="A169" s="7"/>
      <c r="B169" s="7"/>
      <c r="C169" s="7"/>
      <c r="D169" s="7"/>
      <c r="E169" s="7"/>
      <c r="F169" s="7"/>
      <c r="G169" s="7"/>
      <c r="H169" s="7"/>
      <c r="I169" s="7"/>
      <c r="J169" s="7"/>
      <c r="K169" s="7"/>
      <c r="L169" s="7"/>
      <c r="M169" s="7"/>
      <c r="N169" s="7"/>
      <c r="O169" s="7"/>
    </row>
    <row r="170" spans="1:15" ht="14.25" customHeight="1" x14ac:dyDescent="0.25">
      <c r="A170" s="7"/>
      <c r="B170" s="7"/>
      <c r="C170" s="7"/>
      <c r="D170" s="7"/>
      <c r="E170" s="7"/>
      <c r="F170" s="7"/>
      <c r="G170" s="7"/>
      <c r="H170" s="7"/>
      <c r="I170" s="7"/>
      <c r="J170" s="7"/>
      <c r="K170" s="7"/>
      <c r="L170" s="7"/>
      <c r="M170" s="7"/>
      <c r="N170" s="7"/>
      <c r="O170" s="7"/>
    </row>
    <row r="171" spans="1:15" ht="14.25" customHeight="1" x14ac:dyDescent="0.25">
      <c r="A171" s="7"/>
      <c r="B171" s="7"/>
      <c r="C171" s="7"/>
      <c r="D171" s="7"/>
      <c r="E171" s="7"/>
      <c r="F171" s="7"/>
      <c r="G171" s="7"/>
      <c r="H171" s="7"/>
      <c r="I171" s="7"/>
      <c r="J171" s="7"/>
      <c r="K171" s="7"/>
      <c r="L171" s="7"/>
      <c r="M171" s="7"/>
      <c r="N171" s="7"/>
      <c r="O171" s="7"/>
    </row>
    <row r="172" spans="1:15" ht="14.25" customHeight="1" x14ac:dyDescent="0.25">
      <c r="A172" s="7"/>
      <c r="B172" s="7"/>
      <c r="C172" s="7"/>
      <c r="D172" s="7"/>
      <c r="E172" s="7"/>
      <c r="F172" s="7"/>
      <c r="G172" s="7"/>
      <c r="H172" s="7"/>
      <c r="I172" s="7"/>
      <c r="J172" s="7"/>
      <c r="K172" s="7"/>
      <c r="L172" s="7"/>
      <c r="M172" s="7"/>
      <c r="N172" s="7"/>
      <c r="O172" s="7"/>
    </row>
    <row r="173" spans="1:15" ht="14.25" customHeight="1" x14ac:dyDescent="0.25">
      <c r="A173" s="7"/>
      <c r="B173" s="7"/>
      <c r="C173" s="7"/>
      <c r="D173" s="7"/>
      <c r="E173" s="7"/>
      <c r="F173" s="7"/>
      <c r="G173" s="7"/>
      <c r="H173" s="7"/>
      <c r="I173" s="7"/>
      <c r="J173" s="7"/>
      <c r="K173" s="7"/>
      <c r="L173" s="7"/>
      <c r="M173" s="7"/>
      <c r="N173" s="7"/>
      <c r="O173" s="7"/>
    </row>
    <row r="174" spans="1:15" ht="14.25" customHeight="1" x14ac:dyDescent="0.25">
      <c r="A174" s="7"/>
      <c r="B174" s="7"/>
      <c r="C174" s="7"/>
      <c r="D174" s="7"/>
      <c r="E174" s="7"/>
      <c r="F174" s="7"/>
      <c r="G174" s="7"/>
      <c r="H174" s="7"/>
      <c r="I174" s="7"/>
      <c r="J174" s="7"/>
      <c r="K174" s="7"/>
      <c r="L174" s="7"/>
      <c r="M174" s="7"/>
      <c r="N174" s="7"/>
      <c r="O174" s="7"/>
    </row>
    <row r="175" spans="1:15" ht="14.25" customHeight="1" x14ac:dyDescent="0.25">
      <c r="A175" s="7"/>
      <c r="B175" s="7"/>
      <c r="C175" s="7"/>
      <c r="D175" s="7"/>
      <c r="E175" s="7"/>
      <c r="F175" s="7"/>
      <c r="G175" s="7"/>
      <c r="H175" s="7"/>
      <c r="I175" s="7"/>
      <c r="J175" s="7"/>
      <c r="K175" s="7"/>
      <c r="L175" s="7"/>
      <c r="M175" s="7"/>
      <c r="N175" s="7"/>
      <c r="O175" s="7"/>
    </row>
    <row r="176" spans="1:15" ht="14.25" customHeight="1" x14ac:dyDescent="0.25">
      <c r="A176" s="7"/>
      <c r="B176" s="7"/>
      <c r="C176" s="7"/>
      <c r="D176" s="7"/>
      <c r="E176" s="7"/>
      <c r="F176" s="7"/>
      <c r="G176" s="7"/>
      <c r="H176" s="7"/>
      <c r="I176" s="7"/>
      <c r="J176" s="7"/>
      <c r="K176" s="7"/>
      <c r="L176" s="7"/>
      <c r="M176" s="7"/>
      <c r="N176" s="7"/>
      <c r="O176" s="7"/>
    </row>
    <row r="177" spans="1:15" ht="14.25" customHeight="1" x14ac:dyDescent="0.25">
      <c r="A177" s="7"/>
      <c r="B177" s="7"/>
      <c r="C177" s="7"/>
      <c r="D177" s="7"/>
      <c r="E177" s="7"/>
      <c r="F177" s="7"/>
      <c r="G177" s="7"/>
      <c r="H177" s="7"/>
      <c r="I177" s="7"/>
      <c r="J177" s="7"/>
      <c r="K177" s="7"/>
      <c r="L177" s="7"/>
      <c r="M177" s="7"/>
      <c r="N177" s="7"/>
      <c r="O177" s="7"/>
    </row>
    <row r="178" spans="1:15" ht="14.25" customHeight="1" x14ac:dyDescent="0.25">
      <c r="A178" s="7"/>
      <c r="B178" s="7"/>
      <c r="C178" s="7"/>
      <c r="D178" s="7"/>
      <c r="E178" s="7"/>
      <c r="F178" s="7"/>
      <c r="G178" s="7"/>
      <c r="H178" s="7"/>
      <c r="I178" s="7"/>
      <c r="J178" s="7"/>
      <c r="K178" s="7"/>
      <c r="L178" s="7"/>
      <c r="M178" s="7"/>
      <c r="N178" s="7"/>
      <c r="O178" s="7"/>
    </row>
    <row r="179" spans="1:15" ht="14.25" customHeight="1" x14ac:dyDescent="0.25">
      <c r="A179" s="7"/>
      <c r="B179" s="7"/>
      <c r="C179" s="7"/>
      <c r="D179" s="7"/>
      <c r="E179" s="7"/>
      <c r="F179" s="7"/>
      <c r="G179" s="7"/>
      <c r="H179" s="7"/>
      <c r="I179" s="7"/>
      <c r="J179" s="7"/>
      <c r="K179" s="7"/>
      <c r="L179" s="7"/>
      <c r="M179" s="7"/>
      <c r="N179" s="7"/>
      <c r="O179" s="7"/>
    </row>
    <row r="180" spans="1:15" ht="14.25" customHeight="1" x14ac:dyDescent="0.25">
      <c r="A180" s="7"/>
      <c r="B180" s="7"/>
      <c r="C180" s="7"/>
      <c r="D180" s="7"/>
      <c r="E180" s="7"/>
      <c r="F180" s="7"/>
      <c r="G180" s="7"/>
      <c r="H180" s="7"/>
      <c r="I180" s="7"/>
      <c r="J180" s="7"/>
      <c r="K180" s="7"/>
      <c r="L180" s="7"/>
      <c r="M180" s="7"/>
      <c r="N180" s="7"/>
      <c r="O180" s="7"/>
    </row>
    <row r="181" spans="1:15" ht="14.25" customHeight="1" x14ac:dyDescent="0.25">
      <c r="A181" s="7"/>
      <c r="B181" s="7"/>
      <c r="C181" s="7"/>
      <c r="D181" s="7"/>
      <c r="E181" s="7"/>
      <c r="F181" s="7"/>
      <c r="G181" s="7"/>
      <c r="H181" s="7"/>
      <c r="I181" s="7"/>
      <c r="J181" s="7"/>
      <c r="K181" s="7"/>
      <c r="L181" s="7"/>
      <c r="M181" s="7"/>
      <c r="N181" s="7"/>
      <c r="O181" s="7"/>
    </row>
    <row r="182" spans="1:15" ht="14.25" customHeight="1" x14ac:dyDescent="0.25">
      <c r="A182" s="7"/>
      <c r="B182" s="7"/>
      <c r="C182" s="7"/>
      <c r="D182" s="7"/>
      <c r="E182" s="7"/>
      <c r="F182" s="7"/>
      <c r="G182" s="7"/>
      <c r="H182" s="7"/>
      <c r="I182" s="7"/>
      <c r="J182" s="7"/>
      <c r="K182" s="7"/>
      <c r="L182" s="7"/>
      <c r="M182" s="7"/>
      <c r="N182" s="7"/>
      <c r="O182" s="7"/>
    </row>
    <row r="183" spans="1:15" ht="14.25" customHeight="1" x14ac:dyDescent="0.25">
      <c r="A183" s="7"/>
      <c r="B183" s="7"/>
      <c r="C183" s="7"/>
      <c r="D183" s="7"/>
      <c r="E183" s="7"/>
      <c r="F183" s="7"/>
      <c r="G183" s="7"/>
      <c r="H183" s="7"/>
      <c r="I183" s="7"/>
      <c r="J183" s="7"/>
      <c r="K183" s="7"/>
      <c r="L183" s="7"/>
      <c r="M183" s="7"/>
      <c r="N183" s="7"/>
      <c r="O183" s="7"/>
    </row>
    <row r="184" spans="1:15" ht="14.25" customHeight="1" x14ac:dyDescent="0.25">
      <c r="A184" s="7"/>
      <c r="B184" s="7"/>
      <c r="C184" s="7"/>
      <c r="D184" s="7"/>
      <c r="E184" s="7"/>
      <c r="F184" s="7"/>
      <c r="G184" s="7"/>
      <c r="H184" s="7"/>
      <c r="I184" s="7"/>
      <c r="J184" s="7"/>
      <c r="K184" s="7"/>
      <c r="L184" s="7"/>
      <c r="M184" s="7"/>
      <c r="N184" s="7"/>
      <c r="O184" s="7"/>
    </row>
    <row r="185" spans="1:15" ht="14.25" customHeight="1" x14ac:dyDescent="0.25">
      <c r="A185" s="7"/>
      <c r="B185" s="7"/>
      <c r="C185" s="7"/>
      <c r="D185" s="7"/>
      <c r="E185" s="7"/>
      <c r="F185" s="7"/>
      <c r="G185" s="7"/>
      <c r="H185" s="7"/>
      <c r="I185" s="7"/>
      <c r="J185" s="7"/>
      <c r="K185" s="7"/>
      <c r="L185" s="7"/>
      <c r="M185" s="7"/>
      <c r="N185" s="7"/>
      <c r="O185" s="7"/>
    </row>
    <row r="186" spans="1:15" ht="14.25" customHeight="1" x14ac:dyDescent="0.25">
      <c r="A186" s="7"/>
      <c r="B186" s="7"/>
      <c r="C186" s="7"/>
      <c r="D186" s="7"/>
      <c r="E186" s="7"/>
      <c r="F186" s="7"/>
      <c r="G186" s="7"/>
      <c r="H186" s="7"/>
      <c r="I186" s="7"/>
      <c r="J186" s="7"/>
      <c r="K186" s="7"/>
      <c r="L186" s="7"/>
      <c r="M186" s="7"/>
      <c r="N186" s="7"/>
      <c r="O186" s="7"/>
    </row>
    <row r="187" spans="1:15" ht="14.25" customHeight="1" x14ac:dyDescent="0.25">
      <c r="A187" s="7"/>
      <c r="B187" s="7"/>
      <c r="C187" s="7"/>
      <c r="D187" s="7"/>
      <c r="E187" s="7"/>
      <c r="F187" s="7"/>
      <c r="G187" s="7"/>
      <c r="H187" s="7"/>
      <c r="I187" s="7"/>
      <c r="J187" s="7"/>
      <c r="K187" s="7"/>
      <c r="L187" s="7"/>
      <c r="M187" s="7"/>
      <c r="N187" s="7"/>
      <c r="O187" s="7"/>
    </row>
    <row r="188" spans="1:15" ht="14.25" customHeight="1" x14ac:dyDescent="0.25">
      <c r="A188" s="7"/>
      <c r="B188" s="7"/>
      <c r="C188" s="7"/>
      <c r="D188" s="7"/>
      <c r="E188" s="7"/>
      <c r="F188" s="7"/>
      <c r="G188" s="7"/>
      <c r="H188" s="7"/>
      <c r="I188" s="7"/>
      <c r="J188" s="7"/>
      <c r="K188" s="7"/>
      <c r="L188" s="7"/>
      <c r="M188" s="7"/>
      <c r="N188" s="7"/>
      <c r="O188" s="7"/>
    </row>
    <row r="189" spans="1:15" ht="14.25" customHeight="1" x14ac:dyDescent="0.25">
      <c r="A189" s="7"/>
      <c r="B189" s="7"/>
      <c r="C189" s="7"/>
      <c r="D189" s="7"/>
      <c r="E189" s="7"/>
      <c r="F189" s="7"/>
      <c r="G189" s="7"/>
      <c r="H189" s="7"/>
      <c r="I189" s="7"/>
      <c r="J189" s="7"/>
      <c r="K189" s="7"/>
      <c r="L189" s="7"/>
      <c r="M189" s="7"/>
      <c r="N189" s="7"/>
      <c r="O189" s="7"/>
    </row>
    <row r="190" spans="1:15" ht="14.25" customHeight="1" x14ac:dyDescent="0.25">
      <c r="A190" s="7"/>
      <c r="B190" s="7"/>
      <c r="C190" s="7"/>
      <c r="D190" s="7"/>
      <c r="E190" s="7"/>
      <c r="F190" s="7"/>
      <c r="G190" s="7"/>
      <c r="H190" s="7"/>
      <c r="I190" s="7"/>
      <c r="J190" s="7"/>
      <c r="K190" s="7"/>
      <c r="L190" s="7"/>
      <c r="M190" s="7"/>
      <c r="N190" s="7"/>
      <c r="O190" s="7"/>
    </row>
    <row r="191" spans="1:15" ht="14.25" customHeight="1" x14ac:dyDescent="0.25">
      <c r="A191" s="7"/>
      <c r="B191" s="7"/>
      <c r="C191" s="7"/>
      <c r="D191" s="7"/>
      <c r="E191" s="7"/>
      <c r="F191" s="7"/>
      <c r="G191" s="7"/>
      <c r="H191" s="7"/>
      <c r="I191" s="7"/>
      <c r="J191" s="7"/>
      <c r="K191" s="7"/>
      <c r="L191" s="7"/>
      <c r="M191" s="7"/>
      <c r="N191" s="7"/>
      <c r="O191" s="7"/>
    </row>
    <row r="192" spans="1:15" ht="14.25" customHeight="1" x14ac:dyDescent="0.25">
      <c r="A192" s="7"/>
      <c r="B192" s="7"/>
      <c r="C192" s="7"/>
      <c r="D192" s="7"/>
      <c r="E192" s="7"/>
      <c r="F192" s="7"/>
      <c r="G192" s="7"/>
      <c r="H192" s="7"/>
      <c r="I192" s="7"/>
      <c r="J192" s="7"/>
      <c r="K192" s="7"/>
      <c r="L192" s="7"/>
      <c r="M192" s="7"/>
      <c r="N192" s="7"/>
      <c r="O192" s="7"/>
    </row>
    <row r="193" spans="1:15" ht="14.25" customHeight="1" x14ac:dyDescent="0.25">
      <c r="A193" s="7"/>
      <c r="B193" s="7"/>
      <c r="C193" s="7"/>
      <c r="D193" s="7"/>
      <c r="E193" s="7"/>
      <c r="F193" s="7"/>
      <c r="G193" s="7"/>
      <c r="H193" s="7"/>
      <c r="I193" s="7"/>
      <c r="J193" s="7"/>
      <c r="K193" s="7"/>
      <c r="L193" s="7"/>
      <c r="M193" s="7"/>
      <c r="N193" s="7"/>
      <c r="O193" s="7"/>
    </row>
    <row r="194" spans="1:15" ht="14.25" customHeight="1" x14ac:dyDescent="0.25">
      <c r="A194" s="7"/>
      <c r="B194" s="7"/>
      <c r="C194" s="7"/>
      <c r="D194" s="7"/>
      <c r="E194" s="7"/>
      <c r="F194" s="7"/>
      <c r="G194" s="7"/>
      <c r="H194" s="7"/>
      <c r="I194" s="7"/>
      <c r="J194" s="7"/>
      <c r="K194" s="7"/>
      <c r="L194" s="7"/>
      <c r="M194" s="7"/>
      <c r="N194" s="7"/>
      <c r="O194" s="7"/>
    </row>
    <row r="195" spans="1:15" ht="14.25" customHeight="1" x14ac:dyDescent="0.25">
      <c r="A195" s="7"/>
      <c r="B195" s="7"/>
      <c r="C195" s="7"/>
      <c r="D195" s="7"/>
      <c r="E195" s="7"/>
      <c r="F195" s="7"/>
      <c r="G195" s="7"/>
      <c r="H195" s="7"/>
      <c r="I195" s="7"/>
      <c r="J195" s="7"/>
      <c r="K195" s="7"/>
      <c r="L195" s="7"/>
      <c r="M195" s="7"/>
      <c r="N195" s="7"/>
      <c r="O195" s="7"/>
    </row>
    <row r="196" spans="1:15" ht="14.25" customHeight="1" x14ac:dyDescent="0.25">
      <c r="A196" s="7"/>
      <c r="B196" s="7"/>
      <c r="C196" s="7"/>
      <c r="D196" s="7"/>
      <c r="E196" s="7"/>
      <c r="F196" s="7"/>
      <c r="G196" s="7"/>
      <c r="H196" s="7"/>
      <c r="I196" s="7"/>
      <c r="J196" s="7"/>
      <c r="K196" s="7"/>
      <c r="L196" s="7"/>
      <c r="M196" s="7"/>
      <c r="N196" s="7"/>
      <c r="O196" s="7"/>
    </row>
    <row r="197" spans="1:15" ht="14.25" customHeight="1" x14ac:dyDescent="0.25">
      <c r="A197" s="7"/>
      <c r="B197" s="7"/>
      <c r="C197" s="7"/>
      <c r="D197" s="7"/>
      <c r="E197" s="7"/>
      <c r="F197" s="7"/>
      <c r="G197" s="7"/>
      <c r="H197" s="7"/>
      <c r="I197" s="7"/>
      <c r="J197" s="7"/>
      <c r="K197" s="7"/>
      <c r="L197" s="7"/>
      <c r="M197" s="7"/>
      <c r="N197" s="7"/>
      <c r="O197" s="7"/>
    </row>
    <row r="198" spans="1:15" ht="14.25" customHeight="1" x14ac:dyDescent="0.25">
      <c r="A198" s="7"/>
      <c r="B198" s="7"/>
      <c r="C198" s="7"/>
      <c r="D198" s="7"/>
      <c r="E198" s="7"/>
      <c r="F198" s="7"/>
      <c r="G198" s="7"/>
      <c r="H198" s="7"/>
      <c r="I198" s="7"/>
      <c r="J198" s="7"/>
      <c r="K198" s="7"/>
      <c r="L198" s="7"/>
      <c r="M198" s="7"/>
      <c r="N198" s="7"/>
      <c r="O198" s="7"/>
    </row>
    <row r="199" spans="1:15" ht="14.25" customHeight="1" x14ac:dyDescent="0.25">
      <c r="A199" s="7"/>
      <c r="B199" s="7"/>
      <c r="C199" s="7"/>
      <c r="D199" s="7"/>
      <c r="E199" s="7"/>
      <c r="F199" s="7"/>
      <c r="G199" s="7"/>
      <c r="H199" s="7"/>
      <c r="I199" s="7"/>
      <c r="J199" s="7"/>
      <c r="K199" s="7"/>
      <c r="L199" s="7"/>
      <c r="M199" s="7"/>
      <c r="N199" s="7"/>
      <c r="O199" s="7"/>
    </row>
    <row r="200" spans="1:15" ht="14.25" customHeight="1" x14ac:dyDescent="0.25">
      <c r="A200" s="7"/>
      <c r="B200" s="7"/>
      <c r="C200" s="7"/>
      <c r="D200" s="7"/>
      <c r="E200" s="7"/>
      <c r="F200" s="7"/>
      <c r="G200" s="7"/>
      <c r="H200" s="7"/>
      <c r="I200" s="7"/>
      <c r="J200" s="7"/>
      <c r="K200" s="7"/>
      <c r="L200" s="7"/>
      <c r="M200" s="7"/>
      <c r="N200" s="7"/>
      <c r="O200" s="7"/>
    </row>
    <row r="201" spans="1:15" ht="14.25" customHeight="1" x14ac:dyDescent="0.25">
      <c r="A201" s="7"/>
      <c r="B201" s="7"/>
      <c r="C201" s="7"/>
      <c r="D201" s="7"/>
      <c r="E201" s="7"/>
      <c r="F201" s="7"/>
      <c r="G201" s="7"/>
      <c r="H201" s="7"/>
      <c r="I201" s="7"/>
      <c r="J201" s="7"/>
      <c r="K201" s="7"/>
      <c r="L201" s="7"/>
      <c r="M201" s="7"/>
      <c r="N201" s="7"/>
      <c r="O201" s="7"/>
    </row>
    <row r="202" spans="1:15" ht="14.25" customHeight="1" x14ac:dyDescent="0.25">
      <c r="A202" s="7"/>
      <c r="B202" s="7"/>
      <c r="C202" s="7"/>
      <c r="D202" s="7"/>
      <c r="E202" s="7"/>
      <c r="F202" s="7"/>
      <c r="G202" s="7"/>
      <c r="H202" s="7"/>
      <c r="I202" s="7"/>
      <c r="J202" s="7"/>
      <c r="K202" s="7"/>
      <c r="L202" s="7"/>
      <c r="M202" s="7"/>
      <c r="N202" s="7"/>
      <c r="O202" s="7"/>
    </row>
    <row r="203" spans="1:15" ht="14.25" customHeight="1" x14ac:dyDescent="0.25">
      <c r="A203" s="7"/>
      <c r="B203" s="7"/>
      <c r="C203" s="7"/>
      <c r="D203" s="7"/>
      <c r="E203" s="7"/>
      <c r="F203" s="7"/>
      <c r="G203" s="7"/>
      <c r="H203" s="7"/>
      <c r="I203" s="7"/>
      <c r="J203" s="7"/>
      <c r="K203" s="7"/>
      <c r="L203" s="7"/>
      <c r="M203" s="7"/>
      <c r="N203" s="7"/>
      <c r="O203" s="7"/>
    </row>
    <row r="204" spans="1:15" ht="14.25" customHeight="1" x14ac:dyDescent="0.25">
      <c r="A204" s="7"/>
      <c r="B204" s="7"/>
      <c r="C204" s="7"/>
      <c r="D204" s="7"/>
      <c r="E204" s="7"/>
      <c r="F204" s="7"/>
      <c r="G204" s="7"/>
      <c r="H204" s="7"/>
      <c r="I204" s="7"/>
      <c r="J204" s="7"/>
      <c r="K204" s="7"/>
      <c r="L204" s="7"/>
      <c r="M204" s="7"/>
      <c r="N204" s="7"/>
      <c r="O204" s="7"/>
    </row>
    <row r="205" spans="1:15" ht="14.25" customHeight="1" x14ac:dyDescent="0.25">
      <c r="A205" s="7"/>
      <c r="B205" s="7"/>
      <c r="C205" s="7"/>
      <c r="D205" s="7"/>
      <c r="E205" s="7"/>
      <c r="F205" s="7"/>
      <c r="G205" s="7"/>
      <c r="H205" s="7"/>
      <c r="I205" s="7"/>
      <c r="J205" s="7"/>
      <c r="K205" s="7"/>
      <c r="L205" s="7"/>
      <c r="M205" s="7"/>
      <c r="N205" s="7"/>
      <c r="O205" s="7"/>
    </row>
    <row r="206" spans="1:15" ht="14.25" customHeight="1" x14ac:dyDescent="0.25">
      <c r="A206" s="7"/>
      <c r="B206" s="7"/>
      <c r="C206" s="7"/>
      <c r="D206" s="7"/>
      <c r="E206" s="7"/>
      <c r="F206" s="7"/>
      <c r="G206" s="7"/>
      <c r="H206" s="7"/>
      <c r="I206" s="7"/>
      <c r="J206" s="7"/>
      <c r="K206" s="7"/>
      <c r="L206" s="7"/>
      <c r="M206" s="7"/>
      <c r="N206" s="7"/>
      <c r="O206" s="7"/>
    </row>
    <row r="207" spans="1:15" ht="14.25" customHeight="1" x14ac:dyDescent="0.25">
      <c r="A207" s="7"/>
      <c r="B207" s="7"/>
      <c r="C207" s="7"/>
      <c r="D207" s="7"/>
      <c r="E207" s="7"/>
      <c r="F207" s="7"/>
      <c r="G207" s="7"/>
      <c r="H207" s="7"/>
      <c r="I207" s="7"/>
      <c r="J207" s="7"/>
      <c r="K207" s="7"/>
      <c r="L207" s="7"/>
      <c r="M207" s="7"/>
      <c r="N207" s="7"/>
      <c r="O207" s="7"/>
    </row>
    <row r="208" spans="1:15" ht="14.25" customHeight="1" x14ac:dyDescent="0.25">
      <c r="A208" s="7"/>
      <c r="B208" s="7"/>
      <c r="C208" s="7"/>
      <c r="D208" s="7"/>
      <c r="E208" s="7"/>
      <c r="F208" s="7"/>
      <c r="G208" s="7"/>
      <c r="H208" s="7"/>
      <c r="I208" s="7"/>
      <c r="J208" s="7"/>
      <c r="K208" s="7"/>
      <c r="L208" s="7"/>
      <c r="M208" s="7"/>
      <c r="N208" s="7"/>
      <c r="O208" s="7"/>
    </row>
    <row r="209" spans="1:15" ht="14.25" customHeight="1" x14ac:dyDescent="0.25">
      <c r="A209" s="7"/>
      <c r="B209" s="7"/>
      <c r="C209" s="7"/>
      <c r="D209" s="7"/>
      <c r="E209" s="7"/>
      <c r="F209" s="7"/>
      <c r="G209" s="7"/>
      <c r="H209" s="7"/>
      <c r="I209" s="7"/>
      <c r="J209" s="7"/>
      <c r="K209" s="7"/>
      <c r="L209" s="7"/>
      <c r="M209" s="7"/>
      <c r="N209" s="7"/>
      <c r="O209" s="7"/>
    </row>
    <row r="210" spans="1:15" ht="14.25" customHeight="1" x14ac:dyDescent="0.25">
      <c r="A210" s="7"/>
      <c r="B210" s="7"/>
      <c r="C210" s="7"/>
      <c r="D210" s="7"/>
      <c r="E210" s="7"/>
      <c r="F210" s="7"/>
      <c r="G210" s="7"/>
      <c r="H210" s="7"/>
      <c r="I210" s="7"/>
      <c r="J210" s="7"/>
      <c r="K210" s="7"/>
      <c r="L210" s="7"/>
      <c r="M210" s="7"/>
      <c r="N210" s="7"/>
      <c r="O210" s="7"/>
    </row>
    <row r="211" spans="1:15" ht="14.25" customHeight="1" x14ac:dyDescent="0.25">
      <c r="A211" s="7"/>
      <c r="B211" s="7"/>
      <c r="C211" s="7"/>
      <c r="D211" s="7"/>
      <c r="E211" s="7"/>
      <c r="F211" s="7"/>
      <c r="G211" s="7"/>
      <c r="H211" s="7"/>
      <c r="I211" s="7"/>
      <c r="J211" s="7"/>
      <c r="K211" s="7"/>
      <c r="L211" s="7"/>
      <c r="M211" s="7"/>
      <c r="N211" s="7"/>
      <c r="O211" s="7"/>
    </row>
    <row r="212" spans="1:15" ht="14.25" customHeight="1" x14ac:dyDescent="0.25">
      <c r="A212" s="7"/>
      <c r="B212" s="7"/>
      <c r="C212" s="7"/>
      <c r="D212" s="7"/>
      <c r="E212" s="7"/>
      <c r="F212" s="7"/>
      <c r="G212" s="7"/>
      <c r="H212" s="7"/>
      <c r="I212" s="7"/>
      <c r="J212" s="7"/>
      <c r="K212" s="7"/>
      <c r="L212" s="7"/>
      <c r="M212" s="7"/>
      <c r="N212" s="7"/>
      <c r="O212" s="7"/>
    </row>
    <row r="213" spans="1:15" ht="14.25" customHeight="1" x14ac:dyDescent="0.25">
      <c r="A213" s="7"/>
      <c r="B213" s="7"/>
      <c r="C213" s="7"/>
      <c r="D213" s="7"/>
      <c r="E213" s="7"/>
      <c r="F213" s="7"/>
      <c r="G213" s="7"/>
      <c r="H213" s="7"/>
      <c r="I213" s="7"/>
      <c r="J213" s="7"/>
      <c r="K213" s="7"/>
      <c r="L213" s="7"/>
      <c r="M213" s="7"/>
      <c r="N213" s="7"/>
      <c r="O213" s="7"/>
    </row>
    <row r="214" spans="1:15" ht="14.25" customHeight="1" x14ac:dyDescent="0.25">
      <c r="A214" s="7"/>
      <c r="B214" s="7"/>
      <c r="C214" s="7"/>
      <c r="D214" s="7"/>
      <c r="E214" s="7"/>
      <c r="F214" s="7"/>
      <c r="G214" s="7"/>
      <c r="H214" s="7"/>
      <c r="I214" s="7"/>
      <c r="J214" s="7"/>
      <c r="K214" s="7"/>
      <c r="L214" s="7"/>
      <c r="M214" s="7"/>
      <c r="N214" s="7"/>
      <c r="O214" s="7"/>
    </row>
    <row r="215" spans="1:15" ht="14.25" customHeight="1" x14ac:dyDescent="0.25">
      <c r="A215" s="7"/>
      <c r="B215" s="7"/>
      <c r="C215" s="7"/>
      <c r="D215" s="7"/>
      <c r="E215" s="7"/>
      <c r="F215" s="7"/>
      <c r="G215" s="7"/>
      <c r="H215" s="7"/>
      <c r="I215" s="7"/>
      <c r="J215" s="7"/>
      <c r="K215" s="7"/>
      <c r="L215" s="7"/>
      <c r="M215" s="7"/>
      <c r="N215" s="7"/>
      <c r="O215" s="7"/>
    </row>
    <row r="216" spans="1:15" ht="14.25" customHeight="1" x14ac:dyDescent="0.25">
      <c r="A216" s="7"/>
      <c r="B216" s="7"/>
      <c r="C216" s="7"/>
      <c r="D216" s="7"/>
      <c r="E216" s="7"/>
      <c r="F216" s="7"/>
      <c r="G216" s="7"/>
      <c r="H216" s="7"/>
      <c r="I216" s="7"/>
      <c r="J216" s="7"/>
      <c r="K216" s="7"/>
      <c r="L216" s="7"/>
      <c r="M216" s="7"/>
      <c r="N216" s="7"/>
      <c r="O216" s="7"/>
    </row>
    <row r="217" spans="1:15" ht="14.25" customHeight="1" x14ac:dyDescent="0.25">
      <c r="A217" s="7"/>
      <c r="B217" s="7"/>
      <c r="C217" s="7"/>
      <c r="D217" s="7"/>
      <c r="E217" s="7"/>
      <c r="F217" s="7"/>
      <c r="G217" s="7"/>
      <c r="H217" s="7"/>
      <c r="I217" s="7"/>
      <c r="J217" s="7"/>
      <c r="K217" s="7"/>
      <c r="L217" s="7"/>
      <c r="M217" s="7"/>
      <c r="N217" s="7"/>
      <c r="O217" s="7"/>
    </row>
    <row r="218" spans="1:15" ht="14.25" customHeight="1" x14ac:dyDescent="0.25">
      <c r="A218" s="7"/>
      <c r="B218" s="7"/>
      <c r="C218" s="7"/>
      <c r="D218" s="7"/>
      <c r="E218" s="7"/>
      <c r="F218" s="7"/>
      <c r="G218" s="7"/>
      <c r="H218" s="7"/>
      <c r="I218" s="7"/>
      <c r="J218" s="7"/>
      <c r="K218" s="7"/>
      <c r="L218" s="7"/>
      <c r="M218" s="7"/>
      <c r="N218" s="7"/>
      <c r="O218" s="7"/>
    </row>
    <row r="219" spans="1:15" ht="14.25" customHeight="1" x14ac:dyDescent="0.25">
      <c r="A219" s="7"/>
      <c r="B219" s="7"/>
      <c r="C219" s="7"/>
      <c r="D219" s="7"/>
      <c r="E219" s="7"/>
      <c r="F219" s="7"/>
      <c r="G219" s="7"/>
      <c r="H219" s="7"/>
      <c r="I219" s="7"/>
      <c r="J219" s="7"/>
      <c r="K219" s="7"/>
      <c r="L219" s="7"/>
      <c r="M219" s="7"/>
      <c r="N219" s="7"/>
      <c r="O219" s="7"/>
    </row>
    <row r="220" spans="1:15" ht="14.25" customHeight="1" x14ac:dyDescent="0.25">
      <c r="A220" s="7"/>
      <c r="B220" s="7"/>
      <c r="C220" s="7"/>
      <c r="D220" s="7"/>
      <c r="E220" s="7"/>
      <c r="F220" s="7"/>
      <c r="G220" s="7"/>
      <c r="H220" s="7"/>
      <c r="I220" s="7"/>
      <c r="J220" s="7"/>
      <c r="K220" s="7"/>
      <c r="L220" s="7"/>
      <c r="M220" s="7"/>
      <c r="N220" s="7"/>
      <c r="O220" s="7"/>
    </row>
    <row r="221" spans="1:15" ht="14.25" customHeight="1" x14ac:dyDescent="0.25">
      <c r="A221" s="7"/>
      <c r="B221" s="7"/>
      <c r="C221" s="7"/>
      <c r="D221" s="7"/>
      <c r="E221" s="7"/>
      <c r="F221" s="7"/>
      <c r="G221" s="7"/>
      <c r="H221" s="7"/>
      <c r="I221" s="7"/>
      <c r="J221" s="7"/>
      <c r="K221" s="7"/>
      <c r="L221" s="7"/>
      <c r="M221" s="7"/>
      <c r="N221" s="7"/>
      <c r="O221" s="7"/>
    </row>
    <row r="222" spans="1:15" ht="14.25" customHeight="1" x14ac:dyDescent="0.25">
      <c r="A222" s="7"/>
      <c r="B222" s="7"/>
      <c r="C222" s="7"/>
      <c r="D222" s="7"/>
      <c r="E222" s="7"/>
      <c r="F222" s="7"/>
      <c r="G222" s="7"/>
      <c r="H222" s="7"/>
      <c r="I222" s="7"/>
      <c r="J222" s="7"/>
      <c r="K222" s="7"/>
      <c r="L222" s="7"/>
      <c r="M222" s="7"/>
      <c r="N222" s="7"/>
      <c r="O222" s="7"/>
    </row>
    <row r="223" spans="1:15" ht="14.25" customHeight="1" x14ac:dyDescent="0.25">
      <c r="A223" s="7"/>
      <c r="B223" s="7"/>
      <c r="C223" s="7"/>
      <c r="D223" s="7"/>
      <c r="E223" s="7"/>
      <c r="F223" s="7"/>
      <c r="G223" s="7"/>
      <c r="H223" s="7"/>
      <c r="I223" s="7"/>
      <c r="J223" s="7"/>
      <c r="K223" s="7"/>
      <c r="L223" s="7"/>
      <c r="M223" s="7"/>
      <c r="N223" s="7"/>
      <c r="O223" s="7"/>
    </row>
    <row r="224" spans="1:15" ht="14.25" customHeight="1" x14ac:dyDescent="0.25">
      <c r="A224" s="7"/>
      <c r="B224" s="7"/>
      <c r="C224" s="7"/>
      <c r="D224" s="7"/>
      <c r="E224" s="7"/>
      <c r="F224" s="7"/>
      <c r="G224" s="7"/>
      <c r="H224" s="7"/>
      <c r="I224" s="7"/>
      <c r="J224" s="7"/>
      <c r="K224" s="7"/>
      <c r="L224" s="7"/>
      <c r="M224" s="7"/>
      <c r="N224" s="7"/>
      <c r="O224" s="7"/>
    </row>
    <row r="225" spans="1:15" ht="14.25" customHeight="1" x14ac:dyDescent="0.25">
      <c r="A225" s="7"/>
      <c r="B225" s="7"/>
      <c r="C225" s="7"/>
      <c r="D225" s="7"/>
      <c r="E225" s="7"/>
      <c r="F225" s="7"/>
      <c r="G225" s="7"/>
      <c r="H225" s="7"/>
      <c r="I225" s="7"/>
      <c r="J225" s="7"/>
      <c r="K225" s="7"/>
      <c r="L225" s="7"/>
      <c r="M225" s="7"/>
      <c r="N225" s="7"/>
      <c r="O225" s="7"/>
    </row>
    <row r="226" spans="1:15" ht="14.25" customHeight="1" x14ac:dyDescent="0.25">
      <c r="A226" s="7"/>
      <c r="B226" s="7"/>
      <c r="C226" s="7"/>
      <c r="D226" s="7"/>
      <c r="E226" s="7"/>
      <c r="F226" s="7"/>
      <c r="G226" s="7"/>
      <c r="H226" s="7"/>
      <c r="I226" s="7"/>
      <c r="J226" s="7"/>
      <c r="K226" s="7"/>
      <c r="L226" s="7"/>
      <c r="M226" s="7"/>
      <c r="N226" s="7"/>
      <c r="O226" s="7"/>
    </row>
    <row r="227" spans="1:15" ht="14.25" customHeight="1" x14ac:dyDescent="0.25">
      <c r="A227" s="7"/>
      <c r="B227" s="7"/>
      <c r="C227" s="7"/>
      <c r="D227" s="7"/>
      <c r="E227" s="7"/>
      <c r="F227" s="7"/>
      <c r="G227" s="7"/>
      <c r="H227" s="7"/>
      <c r="I227" s="7"/>
      <c r="J227" s="7"/>
      <c r="K227" s="7"/>
      <c r="L227" s="7"/>
      <c r="M227" s="7"/>
      <c r="N227" s="7"/>
      <c r="O227" s="7"/>
    </row>
    <row r="228" spans="1:15" ht="14.25" customHeight="1" x14ac:dyDescent="0.25">
      <c r="A228" s="7"/>
      <c r="B228" s="7"/>
      <c r="C228" s="7"/>
      <c r="D228" s="7"/>
      <c r="E228" s="7"/>
      <c r="F228" s="7"/>
      <c r="G228" s="7"/>
      <c r="H228" s="7"/>
      <c r="I228" s="7"/>
      <c r="J228" s="7"/>
      <c r="K228" s="7"/>
      <c r="L228" s="7"/>
      <c r="M228" s="7"/>
      <c r="N228" s="7"/>
      <c r="O228" s="7"/>
    </row>
    <row r="229" spans="1:15" ht="14.25" customHeight="1" x14ac:dyDescent="0.25">
      <c r="A229" s="7"/>
      <c r="B229" s="7"/>
      <c r="C229" s="7"/>
      <c r="D229" s="7"/>
      <c r="E229" s="7"/>
      <c r="F229" s="7"/>
      <c r="G229" s="7"/>
      <c r="H229" s="7"/>
      <c r="I229" s="7"/>
      <c r="J229" s="7"/>
      <c r="K229" s="7"/>
      <c r="L229" s="7"/>
      <c r="M229" s="7"/>
      <c r="N229" s="7"/>
      <c r="O229" s="7"/>
    </row>
    <row r="230" spans="1:15" ht="14.25" customHeight="1" x14ac:dyDescent="0.25">
      <c r="A230" s="7"/>
      <c r="B230" s="7"/>
      <c r="C230" s="7"/>
      <c r="D230" s="7"/>
      <c r="E230" s="7"/>
      <c r="F230" s="7"/>
      <c r="G230" s="7"/>
      <c r="H230" s="7"/>
      <c r="I230" s="7"/>
      <c r="J230" s="7"/>
      <c r="K230" s="7"/>
      <c r="L230" s="7"/>
      <c r="M230" s="7"/>
      <c r="N230" s="7"/>
      <c r="O230" s="7"/>
    </row>
    <row r="231" spans="1:15" ht="14.25" customHeight="1" x14ac:dyDescent="0.25">
      <c r="A231" s="7"/>
      <c r="B231" s="7"/>
      <c r="C231" s="7"/>
      <c r="D231" s="7"/>
      <c r="E231" s="7"/>
      <c r="F231" s="7"/>
      <c r="G231" s="7"/>
      <c r="H231" s="7"/>
      <c r="I231" s="7"/>
      <c r="J231" s="7"/>
      <c r="K231" s="7"/>
      <c r="L231" s="7"/>
      <c r="M231" s="7"/>
      <c r="N231" s="7"/>
      <c r="O231" s="7"/>
    </row>
    <row r="232" spans="1:15" ht="14.25" customHeight="1" x14ac:dyDescent="0.25">
      <c r="A232" s="7"/>
      <c r="B232" s="7"/>
      <c r="C232" s="7"/>
      <c r="D232" s="7"/>
      <c r="E232" s="7"/>
      <c r="F232" s="7"/>
      <c r="G232" s="7"/>
      <c r="H232" s="7"/>
      <c r="I232" s="7"/>
      <c r="J232" s="7"/>
      <c r="K232" s="7"/>
      <c r="L232" s="7"/>
      <c r="M232" s="7"/>
      <c r="N232" s="7"/>
      <c r="O232" s="7"/>
    </row>
    <row r="233" spans="1:15" ht="14.25" customHeight="1" x14ac:dyDescent="0.25">
      <c r="A233" s="7"/>
      <c r="B233" s="7"/>
      <c r="C233" s="7"/>
      <c r="D233" s="7"/>
      <c r="E233" s="7"/>
      <c r="F233" s="7"/>
      <c r="G233" s="7"/>
      <c r="H233" s="7"/>
      <c r="I233" s="7"/>
      <c r="J233" s="7"/>
      <c r="K233" s="7"/>
      <c r="L233" s="7"/>
      <c r="M233" s="7"/>
      <c r="N233" s="7"/>
      <c r="O233" s="7"/>
    </row>
    <row r="234" spans="1:15" ht="14.25" customHeight="1" x14ac:dyDescent="0.25">
      <c r="A234" s="7"/>
      <c r="B234" s="7"/>
      <c r="C234" s="7"/>
      <c r="D234" s="7"/>
      <c r="E234" s="7"/>
      <c r="F234" s="7"/>
      <c r="G234" s="7"/>
      <c r="H234" s="7"/>
      <c r="I234" s="7"/>
      <c r="J234" s="7"/>
      <c r="K234" s="7"/>
      <c r="L234" s="7"/>
      <c r="M234" s="7"/>
      <c r="N234" s="7"/>
      <c r="O234" s="7"/>
    </row>
    <row r="235" spans="1:15" ht="14.25" customHeight="1" x14ac:dyDescent="0.25">
      <c r="A235" s="7"/>
      <c r="B235" s="7"/>
      <c r="C235" s="7"/>
      <c r="D235" s="7"/>
      <c r="E235" s="7"/>
      <c r="F235" s="7"/>
      <c r="G235" s="7"/>
      <c r="H235" s="7"/>
      <c r="I235" s="7"/>
      <c r="J235" s="7"/>
      <c r="K235" s="7"/>
      <c r="L235" s="7"/>
      <c r="M235" s="7"/>
      <c r="N235" s="7"/>
      <c r="O235" s="7"/>
    </row>
    <row r="236" spans="1:15" ht="14.25" customHeight="1" x14ac:dyDescent="0.25">
      <c r="A236" s="7"/>
      <c r="B236" s="7"/>
      <c r="C236" s="7"/>
      <c r="D236" s="7"/>
      <c r="E236" s="7"/>
      <c r="F236" s="7"/>
      <c r="G236" s="7"/>
      <c r="H236" s="7"/>
      <c r="I236" s="7"/>
      <c r="J236" s="7"/>
      <c r="K236" s="7"/>
      <c r="L236" s="7"/>
      <c r="M236" s="7"/>
      <c r="N236" s="7"/>
      <c r="O236" s="7"/>
    </row>
    <row r="237" spans="1:15" ht="14.25" customHeight="1" x14ac:dyDescent="0.25">
      <c r="A237" s="7"/>
      <c r="B237" s="7"/>
      <c r="C237" s="7"/>
      <c r="D237" s="7"/>
      <c r="E237" s="7"/>
      <c r="F237" s="7"/>
      <c r="G237" s="7"/>
      <c r="H237" s="7"/>
      <c r="I237" s="7"/>
      <c r="J237" s="7"/>
      <c r="K237" s="7"/>
      <c r="L237" s="7"/>
      <c r="M237" s="7"/>
      <c r="N237" s="7"/>
      <c r="O237" s="7"/>
    </row>
    <row r="238" spans="1:15" ht="14.25" customHeight="1" x14ac:dyDescent="0.25">
      <c r="A238" s="7"/>
      <c r="B238" s="7"/>
      <c r="C238" s="7"/>
      <c r="D238" s="7"/>
      <c r="E238" s="7"/>
      <c r="F238" s="7"/>
      <c r="G238" s="7"/>
      <c r="H238" s="7"/>
      <c r="I238" s="7"/>
      <c r="J238" s="7"/>
      <c r="K238" s="7"/>
      <c r="L238" s="7"/>
      <c r="M238" s="7"/>
      <c r="N238" s="7"/>
      <c r="O238" s="7"/>
    </row>
    <row r="239" spans="1:15" ht="14.25" customHeight="1" x14ac:dyDescent="0.25">
      <c r="A239" s="7"/>
      <c r="B239" s="7"/>
      <c r="C239" s="7"/>
      <c r="D239" s="7"/>
      <c r="E239" s="7"/>
      <c r="F239" s="7"/>
      <c r="G239" s="7"/>
      <c r="H239" s="7"/>
      <c r="I239" s="7"/>
      <c r="J239" s="7"/>
      <c r="K239" s="7"/>
      <c r="L239" s="7"/>
      <c r="M239" s="7"/>
      <c r="N239" s="7"/>
      <c r="O239" s="7"/>
    </row>
    <row r="240" spans="1:15" ht="14.25" customHeight="1" x14ac:dyDescent="0.25">
      <c r="A240" s="7"/>
      <c r="B240" s="7"/>
      <c r="C240" s="7"/>
      <c r="D240" s="7"/>
      <c r="E240" s="7"/>
      <c r="F240" s="7"/>
      <c r="G240" s="7"/>
      <c r="H240" s="7"/>
      <c r="I240" s="7"/>
      <c r="J240" s="7"/>
      <c r="K240" s="7"/>
      <c r="L240" s="7"/>
      <c r="M240" s="7"/>
      <c r="N240" s="7"/>
      <c r="O240" s="7"/>
    </row>
    <row r="241" spans="1:15" ht="14.25" customHeight="1" x14ac:dyDescent="0.25">
      <c r="A241" s="7"/>
      <c r="B241" s="7"/>
      <c r="C241" s="7"/>
      <c r="D241" s="7"/>
      <c r="E241" s="7"/>
      <c r="F241" s="7"/>
      <c r="G241" s="7"/>
      <c r="H241" s="7"/>
      <c r="I241" s="7"/>
      <c r="J241" s="7"/>
      <c r="K241" s="7"/>
      <c r="L241" s="7"/>
      <c r="M241" s="7"/>
      <c r="N241" s="7"/>
      <c r="O241" s="7"/>
    </row>
    <row r="242" spans="1:15" ht="14.25" customHeight="1" x14ac:dyDescent="0.25">
      <c r="A242" s="7"/>
      <c r="B242" s="7"/>
      <c r="C242" s="7"/>
      <c r="D242" s="7"/>
      <c r="E242" s="7"/>
      <c r="F242" s="7"/>
      <c r="G242" s="7"/>
      <c r="H242" s="7"/>
      <c r="I242" s="7"/>
      <c r="J242" s="7"/>
      <c r="K242" s="7"/>
      <c r="L242" s="7"/>
      <c r="M242" s="7"/>
      <c r="N242" s="7"/>
      <c r="O242" s="7"/>
    </row>
    <row r="243" spans="1:15" ht="14.25" customHeight="1" x14ac:dyDescent="0.25">
      <c r="A243" s="7"/>
      <c r="B243" s="7"/>
      <c r="C243" s="7"/>
      <c r="D243" s="7"/>
      <c r="E243" s="7"/>
      <c r="F243" s="7"/>
      <c r="G243" s="7"/>
      <c r="H243" s="7"/>
      <c r="I243" s="7"/>
      <c r="J243" s="7"/>
      <c r="K243" s="7"/>
      <c r="L243" s="7"/>
      <c r="M243" s="7"/>
      <c r="N243" s="7"/>
      <c r="O243" s="7"/>
    </row>
    <row r="244" spans="1:15" ht="14.25" customHeight="1" x14ac:dyDescent="0.25">
      <c r="A244" s="7"/>
      <c r="B244" s="7"/>
      <c r="C244" s="7"/>
      <c r="D244" s="7"/>
      <c r="E244" s="7"/>
      <c r="F244" s="7"/>
      <c r="G244" s="7"/>
      <c r="H244" s="7"/>
      <c r="I244" s="7"/>
      <c r="J244" s="7"/>
      <c r="K244" s="7"/>
      <c r="L244" s="7"/>
      <c r="M244" s="7"/>
      <c r="N244" s="7"/>
      <c r="O244" s="7"/>
    </row>
    <row r="245" spans="1:15" ht="14.25" customHeight="1" x14ac:dyDescent="0.25">
      <c r="A245" s="7"/>
      <c r="B245" s="7"/>
      <c r="C245" s="7"/>
      <c r="D245" s="7"/>
      <c r="E245" s="7"/>
      <c r="F245" s="7"/>
      <c r="G245" s="7"/>
      <c r="H245" s="7"/>
      <c r="I245" s="7"/>
      <c r="J245" s="7"/>
      <c r="K245" s="7"/>
      <c r="L245" s="7"/>
      <c r="M245" s="7"/>
      <c r="N245" s="7"/>
      <c r="O245" s="7"/>
    </row>
    <row r="246" spans="1:15" ht="14.25" customHeight="1" x14ac:dyDescent="0.25">
      <c r="A246" s="7"/>
      <c r="B246" s="7"/>
      <c r="C246" s="7"/>
      <c r="D246" s="7"/>
      <c r="E246" s="7"/>
      <c r="F246" s="7"/>
      <c r="G246" s="7"/>
      <c r="H246" s="7"/>
      <c r="I246" s="7"/>
      <c r="J246" s="7"/>
      <c r="K246" s="7"/>
      <c r="L246" s="7"/>
      <c r="M246" s="7"/>
      <c r="N246" s="7"/>
      <c r="O246" s="7"/>
    </row>
    <row r="247" spans="1:15" ht="14.25" customHeight="1" x14ac:dyDescent="0.25">
      <c r="A247" s="7"/>
      <c r="B247" s="7"/>
      <c r="C247" s="7"/>
      <c r="D247" s="7"/>
      <c r="E247" s="7"/>
      <c r="F247" s="7"/>
      <c r="G247" s="7"/>
      <c r="H247" s="7"/>
      <c r="I247" s="7"/>
      <c r="J247" s="7"/>
      <c r="K247" s="7"/>
      <c r="L247" s="7"/>
      <c r="M247" s="7"/>
      <c r="N247" s="7"/>
      <c r="O247" s="7"/>
    </row>
    <row r="248" spans="1:15" ht="14.25" customHeight="1" x14ac:dyDescent="0.25">
      <c r="A248" s="7"/>
      <c r="B248" s="7"/>
      <c r="C248" s="7"/>
      <c r="D248" s="7"/>
      <c r="E248" s="7"/>
      <c r="F248" s="7"/>
      <c r="G248" s="7"/>
      <c r="H248" s="7"/>
      <c r="I248" s="7"/>
      <c r="J248" s="7"/>
      <c r="K248" s="7"/>
      <c r="L248" s="7"/>
      <c r="M248" s="7"/>
      <c r="N248" s="7"/>
      <c r="O248" s="7"/>
    </row>
    <row r="249" spans="1:15" ht="14.25" customHeight="1" x14ac:dyDescent="0.25">
      <c r="A249" s="7"/>
      <c r="B249" s="7"/>
      <c r="C249" s="7"/>
      <c r="D249" s="7"/>
      <c r="E249" s="7"/>
      <c r="F249" s="7"/>
      <c r="G249" s="7"/>
      <c r="H249" s="7"/>
      <c r="I249" s="7"/>
      <c r="J249" s="7"/>
      <c r="K249" s="7"/>
      <c r="L249" s="7"/>
      <c r="M249" s="7"/>
      <c r="N249" s="7"/>
      <c r="O249" s="7"/>
    </row>
    <row r="250" spans="1:15" ht="14.25" customHeight="1" x14ac:dyDescent="0.25">
      <c r="A250" s="7"/>
      <c r="B250" s="7"/>
      <c r="C250" s="7"/>
      <c r="D250" s="7"/>
      <c r="E250" s="7"/>
      <c r="F250" s="7"/>
      <c r="G250" s="7"/>
      <c r="H250" s="7"/>
      <c r="I250" s="7"/>
      <c r="J250" s="7"/>
      <c r="K250" s="7"/>
      <c r="L250" s="7"/>
      <c r="M250" s="7"/>
      <c r="N250" s="7"/>
      <c r="O250" s="7"/>
    </row>
    <row r="251" spans="1:15" ht="14.25" customHeight="1" x14ac:dyDescent="0.25">
      <c r="A251" s="7"/>
      <c r="B251" s="7"/>
      <c r="C251" s="7"/>
      <c r="D251" s="7"/>
      <c r="E251" s="7"/>
      <c r="F251" s="7"/>
      <c r="G251" s="7"/>
      <c r="H251" s="7"/>
      <c r="I251" s="7"/>
      <c r="J251" s="7"/>
      <c r="K251" s="7"/>
      <c r="L251" s="7"/>
      <c r="M251" s="7"/>
      <c r="N251" s="7"/>
      <c r="O251" s="7"/>
    </row>
    <row r="252" spans="1:15" ht="14.25" customHeight="1" x14ac:dyDescent="0.25">
      <c r="A252" s="7"/>
      <c r="B252" s="7"/>
      <c r="C252" s="7"/>
      <c r="D252" s="7"/>
      <c r="E252" s="7"/>
      <c r="F252" s="7"/>
      <c r="G252" s="7"/>
      <c r="H252" s="7"/>
      <c r="I252" s="7"/>
      <c r="J252" s="7"/>
      <c r="K252" s="7"/>
      <c r="L252" s="7"/>
      <c r="M252" s="7"/>
      <c r="N252" s="7"/>
      <c r="O252" s="7"/>
    </row>
    <row r="253" spans="1:15" ht="14.25" customHeight="1" x14ac:dyDescent="0.25">
      <c r="A253" s="7"/>
      <c r="B253" s="7"/>
      <c r="C253" s="7"/>
      <c r="D253" s="7"/>
      <c r="E253" s="7"/>
      <c r="F253" s="7"/>
      <c r="G253" s="7"/>
      <c r="H253" s="7"/>
      <c r="I253" s="7"/>
      <c r="J253" s="7"/>
      <c r="K253" s="7"/>
      <c r="L253" s="7"/>
      <c r="M253" s="7"/>
      <c r="N253" s="7"/>
      <c r="O253" s="7"/>
    </row>
    <row r="254" spans="1:15" ht="14.25" customHeight="1" x14ac:dyDescent="0.25">
      <c r="A254" s="7"/>
      <c r="B254" s="7"/>
      <c r="C254" s="7"/>
      <c r="D254" s="7"/>
      <c r="E254" s="7"/>
      <c r="F254" s="7"/>
      <c r="G254" s="7"/>
      <c r="H254" s="7"/>
      <c r="I254" s="7"/>
      <c r="J254" s="7"/>
      <c r="K254" s="7"/>
      <c r="L254" s="7"/>
      <c r="M254" s="7"/>
      <c r="N254" s="7"/>
      <c r="O254" s="7"/>
    </row>
    <row r="255" spans="1:15" ht="14.25" customHeight="1" x14ac:dyDescent="0.25">
      <c r="A255" s="7"/>
      <c r="B255" s="7"/>
      <c r="C255" s="7"/>
      <c r="D255" s="7"/>
      <c r="E255" s="7"/>
      <c r="F255" s="7"/>
      <c r="G255" s="7"/>
      <c r="H255" s="7"/>
      <c r="I255" s="7"/>
      <c r="J255" s="7"/>
      <c r="K255" s="7"/>
      <c r="L255" s="7"/>
      <c r="M255" s="7"/>
      <c r="N255" s="7"/>
      <c r="O255" s="7"/>
    </row>
    <row r="256" spans="1:15" ht="14.25" customHeight="1" x14ac:dyDescent="0.25">
      <c r="A256" s="7"/>
      <c r="B256" s="7"/>
      <c r="C256" s="7"/>
      <c r="D256" s="7"/>
      <c r="E256" s="7"/>
      <c r="F256" s="7"/>
      <c r="G256" s="7"/>
      <c r="H256" s="7"/>
      <c r="I256" s="7"/>
      <c r="J256" s="7"/>
      <c r="K256" s="7"/>
      <c r="L256" s="7"/>
      <c r="M256" s="7"/>
      <c r="N256" s="7"/>
      <c r="O256" s="7"/>
    </row>
    <row r="257" spans="1:15" ht="14.25" customHeight="1" x14ac:dyDescent="0.25">
      <c r="A257" s="7"/>
      <c r="B257" s="7"/>
      <c r="C257" s="7"/>
      <c r="D257" s="7"/>
      <c r="E257" s="7"/>
      <c r="F257" s="7"/>
      <c r="G257" s="7"/>
      <c r="H257" s="7"/>
      <c r="I257" s="7"/>
      <c r="J257" s="7"/>
      <c r="K257" s="7"/>
      <c r="L257" s="7"/>
      <c r="M257" s="7"/>
      <c r="N257" s="7"/>
      <c r="O257" s="7"/>
    </row>
    <row r="258" spans="1:15" ht="14.25" customHeight="1" x14ac:dyDescent="0.25">
      <c r="A258" s="7"/>
      <c r="B258" s="7"/>
      <c r="C258" s="7"/>
      <c r="D258" s="7"/>
      <c r="E258" s="7"/>
      <c r="F258" s="7"/>
      <c r="G258" s="7"/>
      <c r="H258" s="7"/>
      <c r="I258" s="7"/>
      <c r="J258" s="7"/>
      <c r="K258" s="7"/>
      <c r="L258" s="7"/>
      <c r="M258" s="7"/>
      <c r="N258" s="7"/>
      <c r="O258" s="7"/>
    </row>
    <row r="259" spans="1:15" ht="14.25" customHeight="1" x14ac:dyDescent="0.25">
      <c r="A259" s="7"/>
      <c r="B259" s="7"/>
      <c r="C259" s="7"/>
      <c r="D259" s="7"/>
      <c r="E259" s="7"/>
      <c r="F259" s="7"/>
      <c r="G259" s="7"/>
      <c r="H259" s="7"/>
      <c r="I259" s="7"/>
      <c r="J259" s="7"/>
      <c r="K259" s="7"/>
      <c r="L259" s="7"/>
      <c r="M259" s="7"/>
      <c r="N259" s="7"/>
      <c r="O259" s="7"/>
    </row>
    <row r="260" spans="1:15" ht="14.25" customHeight="1" x14ac:dyDescent="0.25">
      <c r="A260" s="7"/>
      <c r="B260" s="7"/>
      <c r="C260" s="7"/>
      <c r="D260" s="7"/>
      <c r="E260" s="7"/>
      <c r="F260" s="7"/>
      <c r="G260" s="7"/>
      <c r="H260" s="7"/>
      <c r="I260" s="7"/>
      <c r="J260" s="7"/>
      <c r="K260" s="7"/>
      <c r="L260" s="7"/>
      <c r="M260" s="7"/>
      <c r="N260" s="7"/>
      <c r="O260" s="7"/>
    </row>
    <row r="261" spans="1:15" ht="14.25" customHeight="1" x14ac:dyDescent="0.25">
      <c r="A261" s="7"/>
      <c r="B261" s="7"/>
      <c r="C261" s="7"/>
      <c r="D261" s="7"/>
      <c r="E261" s="7"/>
      <c r="F261" s="7"/>
      <c r="G261" s="7"/>
      <c r="H261" s="7"/>
      <c r="I261" s="7"/>
      <c r="J261" s="7"/>
      <c r="K261" s="7"/>
      <c r="L261" s="7"/>
      <c r="M261" s="7"/>
      <c r="N261" s="7"/>
      <c r="O261" s="7"/>
    </row>
    <row r="262" spans="1:15" ht="14.25" customHeight="1" x14ac:dyDescent="0.25">
      <c r="A262" s="7"/>
      <c r="B262" s="7"/>
      <c r="C262" s="7"/>
      <c r="D262" s="7"/>
      <c r="E262" s="7"/>
      <c r="F262" s="7"/>
      <c r="G262" s="7"/>
      <c r="H262" s="7"/>
      <c r="I262" s="7"/>
      <c r="J262" s="7"/>
      <c r="K262" s="7"/>
      <c r="L262" s="7"/>
      <c r="M262" s="7"/>
      <c r="N262" s="7"/>
      <c r="O262" s="7"/>
    </row>
    <row r="263" spans="1:15" ht="14.25" customHeight="1" x14ac:dyDescent="0.25">
      <c r="A263" s="7"/>
      <c r="B263" s="7"/>
      <c r="C263" s="7"/>
      <c r="D263" s="7"/>
      <c r="E263" s="7"/>
      <c r="F263" s="7"/>
      <c r="G263" s="7"/>
      <c r="H263" s="7"/>
      <c r="I263" s="7"/>
      <c r="J263" s="7"/>
      <c r="K263" s="7"/>
      <c r="L263" s="7"/>
      <c r="M263" s="7"/>
      <c r="N263" s="7"/>
      <c r="O263" s="7"/>
    </row>
    <row r="264" spans="1:15" ht="14.25" customHeight="1" x14ac:dyDescent="0.25">
      <c r="A264" s="7"/>
      <c r="B264" s="7"/>
      <c r="C264" s="7"/>
      <c r="D264" s="7"/>
      <c r="E264" s="7"/>
      <c r="F264" s="7"/>
      <c r="G264" s="7"/>
      <c r="H264" s="7"/>
      <c r="I264" s="7"/>
      <c r="J264" s="7"/>
      <c r="K264" s="7"/>
      <c r="L264" s="7"/>
      <c r="M264" s="7"/>
      <c r="N264" s="7"/>
      <c r="O264" s="7"/>
    </row>
    <row r="265" spans="1:15" ht="14.25" customHeight="1" x14ac:dyDescent="0.25">
      <c r="A265" s="7"/>
      <c r="B265" s="7"/>
      <c r="C265" s="7"/>
      <c r="D265" s="7"/>
      <c r="E265" s="7"/>
      <c r="F265" s="7"/>
      <c r="G265" s="7"/>
      <c r="H265" s="7"/>
      <c r="I265" s="7"/>
      <c r="J265" s="7"/>
      <c r="K265" s="7"/>
      <c r="L265" s="7"/>
      <c r="M265" s="7"/>
      <c r="N265" s="7"/>
      <c r="O265" s="7"/>
    </row>
    <row r="266" spans="1:15" ht="14.25" customHeight="1" x14ac:dyDescent="0.25">
      <c r="A266" s="7"/>
      <c r="B266" s="7"/>
      <c r="C266" s="7"/>
      <c r="D266" s="7"/>
      <c r="E266" s="7"/>
      <c r="F266" s="7"/>
      <c r="G266" s="7"/>
      <c r="H266" s="7"/>
      <c r="I266" s="7"/>
      <c r="J266" s="7"/>
      <c r="K266" s="7"/>
      <c r="L266" s="7"/>
      <c r="M266" s="7"/>
      <c r="N266" s="7"/>
      <c r="O266" s="7"/>
    </row>
    <row r="267" spans="1:15" ht="14.25" customHeight="1" x14ac:dyDescent="0.25">
      <c r="A267" s="7"/>
      <c r="B267" s="7"/>
      <c r="C267" s="7"/>
      <c r="D267" s="7"/>
      <c r="E267" s="7"/>
      <c r="F267" s="7"/>
      <c r="G267" s="7"/>
      <c r="H267" s="7"/>
      <c r="I267" s="7"/>
      <c r="J267" s="7"/>
      <c r="K267" s="7"/>
      <c r="L267" s="7"/>
      <c r="M267" s="7"/>
      <c r="N267" s="7"/>
      <c r="O267" s="7"/>
    </row>
    <row r="268" spans="1:15" ht="14.25" customHeight="1" x14ac:dyDescent="0.25">
      <c r="A268" s="7"/>
      <c r="B268" s="7"/>
      <c r="C268" s="7"/>
      <c r="D268" s="7"/>
      <c r="E268" s="7"/>
      <c r="F268" s="7"/>
      <c r="G268" s="7"/>
      <c r="H268" s="7"/>
      <c r="I268" s="7"/>
      <c r="J268" s="7"/>
      <c r="K268" s="7"/>
      <c r="L268" s="7"/>
      <c r="M268" s="7"/>
      <c r="N268" s="7"/>
      <c r="O268" s="7"/>
    </row>
    <row r="269" spans="1:15" ht="14.25" customHeight="1" x14ac:dyDescent="0.25">
      <c r="A269" s="7"/>
      <c r="B269" s="7"/>
      <c r="C269" s="7"/>
      <c r="D269" s="7"/>
      <c r="E269" s="7"/>
      <c r="F269" s="7"/>
      <c r="G269" s="7"/>
      <c r="H269" s="7"/>
      <c r="I269" s="7"/>
      <c r="J269" s="7"/>
      <c r="K269" s="7"/>
      <c r="L269" s="7"/>
      <c r="M269" s="7"/>
      <c r="N269" s="7"/>
      <c r="O269" s="7"/>
    </row>
    <row r="270" spans="1:15" ht="14.25" customHeight="1" x14ac:dyDescent="0.25">
      <c r="A270" s="7"/>
      <c r="B270" s="7"/>
      <c r="C270" s="7"/>
      <c r="D270" s="7"/>
      <c r="E270" s="7"/>
      <c r="F270" s="7"/>
      <c r="G270" s="7"/>
      <c r="H270" s="7"/>
      <c r="I270" s="7"/>
      <c r="J270" s="7"/>
      <c r="K270" s="7"/>
      <c r="L270" s="7"/>
      <c r="M270" s="7"/>
      <c r="N270" s="7"/>
      <c r="O270" s="7"/>
    </row>
    <row r="271" spans="1:15" ht="14.25" customHeight="1" x14ac:dyDescent="0.25">
      <c r="A271" s="7"/>
      <c r="B271" s="7"/>
      <c r="C271" s="7"/>
      <c r="D271" s="7"/>
      <c r="E271" s="7"/>
      <c r="F271" s="7"/>
      <c r="G271" s="7"/>
      <c r="H271" s="7"/>
      <c r="I271" s="7"/>
      <c r="J271" s="7"/>
      <c r="K271" s="7"/>
      <c r="L271" s="7"/>
      <c r="M271" s="7"/>
      <c r="N271" s="7"/>
      <c r="O271" s="7"/>
    </row>
    <row r="272" spans="1:15" ht="14.25" customHeight="1" x14ac:dyDescent="0.25">
      <c r="A272" s="7"/>
      <c r="B272" s="7"/>
      <c r="C272" s="7"/>
      <c r="D272" s="7"/>
      <c r="E272" s="7"/>
      <c r="F272" s="7"/>
      <c r="G272" s="7"/>
      <c r="H272" s="7"/>
      <c r="I272" s="7"/>
      <c r="J272" s="7"/>
      <c r="K272" s="7"/>
      <c r="L272" s="7"/>
      <c r="M272" s="7"/>
      <c r="N272" s="7"/>
      <c r="O272" s="7"/>
    </row>
    <row r="273" spans="1:15" ht="14.25" customHeight="1" x14ac:dyDescent="0.25">
      <c r="A273" s="7"/>
      <c r="B273" s="7"/>
      <c r="C273" s="7"/>
      <c r="D273" s="7"/>
      <c r="E273" s="7"/>
      <c r="F273" s="7"/>
      <c r="G273" s="7"/>
      <c r="H273" s="7"/>
      <c r="I273" s="7"/>
      <c r="J273" s="7"/>
      <c r="K273" s="7"/>
      <c r="L273" s="7"/>
      <c r="M273" s="7"/>
      <c r="N273" s="7"/>
      <c r="O273" s="7"/>
    </row>
    <row r="274" spans="1:15" ht="14.25" customHeight="1" x14ac:dyDescent="0.25">
      <c r="A274" s="7"/>
      <c r="B274" s="7"/>
      <c r="C274" s="7"/>
      <c r="D274" s="7"/>
      <c r="E274" s="7"/>
      <c r="F274" s="7"/>
      <c r="G274" s="7"/>
      <c r="H274" s="7"/>
      <c r="I274" s="7"/>
      <c r="J274" s="7"/>
      <c r="K274" s="7"/>
      <c r="L274" s="7"/>
      <c r="M274" s="7"/>
      <c r="N274" s="7"/>
      <c r="O274" s="7"/>
    </row>
    <row r="275" spans="1:15" ht="14.25" customHeight="1" x14ac:dyDescent="0.25">
      <c r="A275" s="7"/>
      <c r="B275" s="7"/>
      <c r="C275" s="7"/>
      <c r="D275" s="7"/>
      <c r="E275" s="7"/>
      <c r="F275" s="7"/>
      <c r="G275" s="7"/>
      <c r="H275" s="7"/>
      <c r="I275" s="7"/>
      <c r="J275" s="7"/>
      <c r="K275" s="7"/>
      <c r="L275" s="7"/>
      <c r="M275" s="7"/>
      <c r="N275" s="7"/>
      <c r="O275" s="7"/>
    </row>
    <row r="276" spans="1:15" ht="14.25" customHeight="1" x14ac:dyDescent="0.25">
      <c r="A276" s="7"/>
      <c r="B276" s="7"/>
      <c r="C276" s="7"/>
      <c r="D276" s="7"/>
      <c r="E276" s="7"/>
      <c r="F276" s="7"/>
      <c r="G276" s="7"/>
      <c r="H276" s="7"/>
      <c r="I276" s="7"/>
      <c r="J276" s="7"/>
      <c r="K276" s="7"/>
      <c r="L276" s="7"/>
      <c r="M276" s="7"/>
      <c r="N276" s="7"/>
      <c r="O276" s="7"/>
    </row>
    <row r="277" spans="1:15" ht="14.25" customHeight="1" x14ac:dyDescent="0.25">
      <c r="A277" s="7"/>
      <c r="B277" s="7"/>
      <c r="C277" s="7"/>
      <c r="D277" s="7"/>
      <c r="E277" s="7"/>
      <c r="F277" s="7"/>
      <c r="G277" s="7"/>
      <c r="H277" s="7"/>
      <c r="I277" s="7"/>
      <c r="J277" s="7"/>
      <c r="K277" s="7"/>
      <c r="L277" s="7"/>
      <c r="M277" s="7"/>
      <c r="N277" s="7"/>
      <c r="O277" s="7"/>
    </row>
    <row r="278" spans="1:15" ht="14.25" customHeight="1" x14ac:dyDescent="0.25">
      <c r="A278" s="7"/>
      <c r="B278" s="7"/>
      <c r="C278" s="7"/>
      <c r="D278" s="7"/>
      <c r="E278" s="7"/>
      <c r="F278" s="7"/>
      <c r="G278" s="7"/>
      <c r="H278" s="7"/>
      <c r="I278" s="7"/>
      <c r="J278" s="7"/>
      <c r="K278" s="7"/>
      <c r="L278" s="7"/>
      <c r="M278" s="7"/>
      <c r="N278" s="7"/>
      <c r="O278" s="7"/>
    </row>
    <row r="279" spans="1:15" ht="14.25" customHeight="1" x14ac:dyDescent="0.25">
      <c r="A279" s="7"/>
      <c r="B279" s="7"/>
      <c r="C279" s="7"/>
      <c r="D279" s="7"/>
      <c r="E279" s="7"/>
      <c r="F279" s="7"/>
      <c r="G279" s="7"/>
      <c r="H279" s="7"/>
      <c r="I279" s="7"/>
      <c r="J279" s="7"/>
      <c r="K279" s="7"/>
      <c r="L279" s="7"/>
      <c r="M279" s="7"/>
      <c r="N279" s="7"/>
      <c r="O279" s="7"/>
    </row>
    <row r="280" spans="1:15" ht="14.25" customHeight="1" x14ac:dyDescent="0.25">
      <c r="A280" s="7"/>
      <c r="B280" s="7"/>
      <c r="C280" s="7"/>
      <c r="D280" s="7"/>
      <c r="E280" s="7"/>
      <c r="F280" s="7"/>
      <c r="G280" s="7"/>
      <c r="H280" s="7"/>
      <c r="I280" s="7"/>
      <c r="J280" s="7"/>
      <c r="K280" s="7"/>
      <c r="L280" s="7"/>
      <c r="M280" s="7"/>
      <c r="N280" s="7"/>
      <c r="O280" s="7"/>
    </row>
    <row r="281" spans="1:15" ht="14.25" customHeight="1" x14ac:dyDescent="0.25">
      <c r="A281" s="7"/>
      <c r="B281" s="7"/>
      <c r="C281" s="7"/>
      <c r="D281" s="7"/>
      <c r="E281" s="7"/>
      <c r="F281" s="7"/>
      <c r="G281" s="7"/>
      <c r="H281" s="7"/>
      <c r="I281" s="7"/>
      <c r="J281" s="7"/>
      <c r="K281" s="7"/>
      <c r="L281" s="7"/>
      <c r="M281" s="7"/>
      <c r="N281" s="7"/>
      <c r="O281" s="7"/>
    </row>
    <row r="282" spans="1:15" ht="14.25" customHeight="1" x14ac:dyDescent="0.25">
      <c r="A282" s="7"/>
      <c r="B282" s="7"/>
      <c r="C282" s="7"/>
      <c r="D282" s="7"/>
      <c r="E282" s="7"/>
      <c r="F282" s="7"/>
      <c r="G282" s="7"/>
      <c r="H282" s="7"/>
      <c r="I282" s="7"/>
      <c r="J282" s="7"/>
      <c r="K282" s="7"/>
      <c r="L282" s="7"/>
      <c r="M282" s="7"/>
      <c r="N282" s="7"/>
      <c r="O282" s="7"/>
    </row>
    <row r="283" spans="1:15" ht="14.25" customHeight="1" x14ac:dyDescent="0.25">
      <c r="A283" s="7"/>
      <c r="B283" s="7"/>
      <c r="C283" s="7"/>
      <c r="D283" s="7"/>
      <c r="E283" s="7"/>
      <c r="F283" s="7"/>
      <c r="G283" s="7"/>
      <c r="H283" s="7"/>
      <c r="I283" s="7"/>
      <c r="J283" s="7"/>
      <c r="K283" s="7"/>
      <c r="L283" s="7"/>
      <c r="M283" s="7"/>
      <c r="N283" s="7"/>
      <c r="O283" s="7"/>
    </row>
    <row r="284" spans="1:15" ht="14.25" customHeight="1" x14ac:dyDescent="0.25">
      <c r="A284" s="7"/>
      <c r="B284" s="7"/>
      <c r="C284" s="7"/>
      <c r="D284" s="7"/>
      <c r="E284" s="7"/>
      <c r="F284" s="7"/>
      <c r="G284" s="7"/>
      <c r="H284" s="7"/>
      <c r="I284" s="7"/>
      <c r="J284" s="7"/>
      <c r="K284" s="7"/>
      <c r="L284" s="7"/>
      <c r="M284" s="7"/>
      <c r="N284" s="7"/>
      <c r="O284" s="7"/>
    </row>
    <row r="285" spans="1:15" ht="14.25" customHeight="1" x14ac:dyDescent="0.25">
      <c r="A285" s="7"/>
      <c r="B285" s="7"/>
      <c r="C285" s="7"/>
      <c r="D285" s="7"/>
      <c r="E285" s="7"/>
      <c r="F285" s="7"/>
      <c r="G285" s="7"/>
      <c r="H285" s="7"/>
      <c r="I285" s="7"/>
      <c r="J285" s="7"/>
      <c r="K285" s="7"/>
      <c r="L285" s="7"/>
      <c r="M285" s="7"/>
      <c r="N285" s="7"/>
      <c r="O285" s="7"/>
    </row>
    <row r="286" spans="1:15" ht="14.25" customHeight="1" x14ac:dyDescent="0.25">
      <c r="A286" s="7"/>
      <c r="B286" s="7"/>
      <c r="C286" s="7"/>
      <c r="D286" s="7"/>
      <c r="E286" s="7"/>
      <c r="F286" s="7"/>
      <c r="G286" s="7"/>
      <c r="H286" s="7"/>
      <c r="I286" s="7"/>
      <c r="J286" s="7"/>
      <c r="K286" s="7"/>
      <c r="L286" s="7"/>
      <c r="M286" s="7"/>
      <c r="N286" s="7"/>
      <c r="O286" s="7"/>
    </row>
    <row r="287" spans="1:15" ht="14.25" customHeight="1" x14ac:dyDescent="0.25">
      <c r="A287" s="7"/>
      <c r="B287" s="7"/>
      <c r="C287" s="7"/>
      <c r="D287" s="7"/>
      <c r="E287" s="7"/>
      <c r="F287" s="7"/>
      <c r="G287" s="7"/>
      <c r="H287" s="7"/>
      <c r="I287" s="7"/>
      <c r="J287" s="7"/>
      <c r="K287" s="7"/>
      <c r="L287" s="7"/>
      <c r="M287" s="7"/>
      <c r="N287" s="7"/>
      <c r="O287" s="7"/>
    </row>
    <row r="288" spans="1:15" ht="14.25" customHeight="1" x14ac:dyDescent="0.25">
      <c r="A288" s="7"/>
      <c r="B288" s="7"/>
      <c r="C288" s="7"/>
      <c r="D288" s="7"/>
      <c r="E288" s="7"/>
      <c r="F288" s="7"/>
      <c r="G288" s="7"/>
      <c r="H288" s="7"/>
      <c r="I288" s="7"/>
      <c r="J288" s="7"/>
      <c r="K288" s="7"/>
      <c r="L288" s="7"/>
      <c r="M288" s="7"/>
      <c r="N288" s="7"/>
      <c r="O288" s="7"/>
    </row>
    <row r="289" spans="1:15" ht="14.25" customHeight="1" x14ac:dyDescent="0.25">
      <c r="A289" s="7"/>
      <c r="B289" s="7"/>
      <c r="C289" s="7"/>
      <c r="D289" s="7"/>
      <c r="E289" s="7"/>
      <c r="F289" s="7"/>
      <c r="G289" s="7"/>
      <c r="H289" s="7"/>
      <c r="I289" s="7"/>
      <c r="J289" s="7"/>
      <c r="K289" s="7"/>
      <c r="L289" s="7"/>
      <c r="M289" s="7"/>
      <c r="N289" s="7"/>
      <c r="O289" s="7"/>
    </row>
    <row r="290" spans="1:15" ht="14.25" customHeight="1" x14ac:dyDescent="0.25">
      <c r="A290" s="7"/>
      <c r="B290" s="7"/>
      <c r="C290" s="7"/>
      <c r="D290" s="7"/>
      <c r="E290" s="7"/>
      <c r="F290" s="7"/>
      <c r="G290" s="7"/>
      <c r="H290" s="7"/>
      <c r="I290" s="7"/>
      <c r="J290" s="7"/>
      <c r="K290" s="7"/>
      <c r="L290" s="7"/>
      <c r="M290" s="7"/>
      <c r="N290" s="7"/>
      <c r="O290" s="7"/>
    </row>
    <row r="291" spans="1:15" ht="14.25" customHeight="1" x14ac:dyDescent="0.25">
      <c r="A291" s="7"/>
      <c r="B291" s="7"/>
      <c r="C291" s="7"/>
      <c r="D291" s="7"/>
      <c r="E291" s="7"/>
      <c r="F291" s="7"/>
      <c r="G291" s="7"/>
      <c r="H291" s="7"/>
      <c r="I291" s="7"/>
      <c r="J291" s="7"/>
      <c r="K291" s="7"/>
      <c r="L291" s="7"/>
      <c r="M291" s="7"/>
      <c r="N291" s="7"/>
      <c r="O291" s="7"/>
    </row>
    <row r="292" spans="1:15" ht="14.25" customHeight="1" x14ac:dyDescent="0.25">
      <c r="A292" s="7"/>
      <c r="B292" s="7"/>
      <c r="C292" s="7"/>
      <c r="D292" s="7"/>
      <c r="E292" s="7"/>
      <c r="F292" s="7"/>
      <c r="G292" s="7"/>
      <c r="H292" s="7"/>
      <c r="I292" s="7"/>
      <c r="J292" s="7"/>
      <c r="K292" s="7"/>
      <c r="L292" s="7"/>
      <c r="M292" s="7"/>
      <c r="N292" s="7"/>
      <c r="O292" s="7"/>
    </row>
    <row r="293" spans="1:15" ht="14.25" customHeight="1" x14ac:dyDescent="0.25">
      <c r="A293" s="7"/>
      <c r="B293" s="7"/>
      <c r="C293" s="7"/>
      <c r="D293" s="7"/>
      <c r="E293" s="7"/>
      <c r="F293" s="7"/>
      <c r="G293" s="7"/>
      <c r="H293" s="7"/>
      <c r="I293" s="7"/>
      <c r="J293" s="7"/>
      <c r="K293" s="7"/>
      <c r="L293" s="7"/>
      <c r="M293" s="7"/>
      <c r="N293" s="7"/>
      <c r="O293" s="7"/>
    </row>
    <row r="294" spans="1:15" ht="14.25" customHeight="1" x14ac:dyDescent="0.25">
      <c r="A294" s="7"/>
      <c r="B294" s="7"/>
      <c r="C294" s="7"/>
      <c r="D294" s="7"/>
      <c r="E294" s="7"/>
      <c r="F294" s="7"/>
      <c r="G294" s="7"/>
      <c r="H294" s="7"/>
      <c r="I294" s="7"/>
      <c r="J294" s="7"/>
      <c r="K294" s="7"/>
      <c r="L294" s="7"/>
      <c r="M294" s="7"/>
      <c r="N294" s="7"/>
      <c r="O294" s="7"/>
    </row>
    <row r="295" spans="1:15" ht="14.25" customHeight="1" x14ac:dyDescent="0.25">
      <c r="A295" s="7"/>
      <c r="B295" s="7"/>
      <c r="C295" s="7"/>
      <c r="D295" s="7"/>
      <c r="E295" s="7"/>
      <c r="F295" s="7"/>
      <c r="G295" s="7"/>
      <c r="H295" s="7"/>
      <c r="I295" s="7"/>
      <c r="J295" s="7"/>
      <c r="K295" s="7"/>
      <c r="L295" s="7"/>
      <c r="M295" s="7"/>
      <c r="N295" s="7"/>
      <c r="O295" s="7"/>
    </row>
    <row r="296" spans="1:15" ht="14.25" customHeight="1" x14ac:dyDescent="0.25">
      <c r="A296" s="7"/>
      <c r="B296" s="7"/>
      <c r="C296" s="7"/>
      <c r="D296" s="7"/>
      <c r="E296" s="7"/>
      <c r="F296" s="7"/>
      <c r="G296" s="7"/>
      <c r="H296" s="7"/>
      <c r="I296" s="7"/>
      <c r="J296" s="7"/>
      <c r="K296" s="7"/>
      <c r="L296" s="7"/>
      <c r="M296" s="7"/>
      <c r="N296" s="7"/>
      <c r="O296" s="7"/>
    </row>
    <row r="297" spans="1:15" ht="14.25" customHeight="1" x14ac:dyDescent="0.25">
      <c r="A297" s="7"/>
      <c r="B297" s="7"/>
      <c r="C297" s="7"/>
      <c r="D297" s="7"/>
      <c r="E297" s="7"/>
      <c r="F297" s="7"/>
      <c r="G297" s="7"/>
      <c r="H297" s="7"/>
      <c r="I297" s="7"/>
      <c r="J297" s="7"/>
      <c r="K297" s="7"/>
      <c r="L297" s="7"/>
      <c r="M297" s="7"/>
      <c r="N297" s="7"/>
      <c r="O297" s="7"/>
    </row>
    <row r="298" spans="1:15" ht="14.25" customHeight="1" x14ac:dyDescent="0.25">
      <c r="A298" s="7"/>
      <c r="B298" s="7"/>
      <c r="C298" s="7"/>
      <c r="D298" s="7"/>
      <c r="E298" s="7"/>
      <c r="F298" s="7"/>
      <c r="G298" s="7"/>
      <c r="H298" s="7"/>
      <c r="I298" s="7"/>
      <c r="J298" s="7"/>
      <c r="K298" s="7"/>
      <c r="L298" s="7"/>
      <c r="M298" s="7"/>
      <c r="N298" s="7"/>
      <c r="O298" s="7"/>
    </row>
    <row r="299" spans="1:15" ht="14.25" customHeight="1" x14ac:dyDescent="0.25">
      <c r="A299" s="7"/>
      <c r="B299" s="7"/>
      <c r="C299" s="7"/>
      <c r="D299" s="7"/>
      <c r="E299" s="7"/>
      <c r="F299" s="7"/>
      <c r="G299" s="7"/>
      <c r="H299" s="7"/>
      <c r="I299" s="7"/>
      <c r="J299" s="7"/>
      <c r="K299" s="7"/>
      <c r="L299" s="7"/>
      <c r="M299" s="7"/>
      <c r="N299" s="7"/>
      <c r="O299" s="7"/>
    </row>
    <row r="300" spans="1:15" ht="14.25" customHeight="1" x14ac:dyDescent="0.25">
      <c r="A300" s="7"/>
      <c r="B300" s="7"/>
      <c r="C300" s="7"/>
      <c r="D300" s="7"/>
      <c r="E300" s="7"/>
      <c r="F300" s="7"/>
      <c r="G300" s="7"/>
      <c r="H300" s="7"/>
      <c r="I300" s="7"/>
      <c r="J300" s="7"/>
      <c r="K300" s="7"/>
      <c r="L300" s="7"/>
      <c r="M300" s="7"/>
      <c r="N300" s="7"/>
      <c r="O300" s="7"/>
    </row>
    <row r="301" spans="1:15" ht="14.25" customHeight="1" x14ac:dyDescent="0.25">
      <c r="A301" s="7"/>
      <c r="B301" s="7"/>
      <c r="C301" s="7"/>
      <c r="D301" s="7"/>
      <c r="E301" s="7"/>
      <c r="F301" s="7"/>
      <c r="G301" s="7"/>
      <c r="H301" s="7"/>
      <c r="I301" s="7"/>
      <c r="J301" s="7"/>
      <c r="K301" s="7"/>
      <c r="L301" s="7"/>
      <c r="M301" s="7"/>
      <c r="N301" s="7"/>
      <c r="O301" s="7"/>
    </row>
    <row r="302" spans="1:15" ht="14.25" customHeight="1" x14ac:dyDescent="0.25">
      <c r="A302" s="7"/>
      <c r="B302" s="7"/>
      <c r="C302" s="7"/>
      <c r="D302" s="7"/>
      <c r="E302" s="7"/>
      <c r="F302" s="7"/>
      <c r="G302" s="7"/>
      <c r="H302" s="7"/>
      <c r="I302" s="7"/>
      <c r="J302" s="7"/>
      <c r="K302" s="7"/>
      <c r="L302" s="7"/>
      <c r="M302" s="7"/>
      <c r="N302" s="7"/>
      <c r="O302" s="7"/>
    </row>
    <row r="303" spans="1:15" ht="14.25" customHeight="1" x14ac:dyDescent="0.25">
      <c r="A303" s="7"/>
      <c r="B303" s="7"/>
      <c r="C303" s="7"/>
      <c r="D303" s="7"/>
      <c r="E303" s="7"/>
      <c r="F303" s="7"/>
      <c r="G303" s="7"/>
      <c r="H303" s="7"/>
      <c r="I303" s="7"/>
      <c r="J303" s="7"/>
      <c r="K303" s="7"/>
      <c r="L303" s="7"/>
      <c r="M303" s="7"/>
      <c r="N303" s="7"/>
      <c r="O303" s="7"/>
    </row>
    <row r="304" spans="1:15" ht="14.25" customHeight="1" x14ac:dyDescent="0.25">
      <c r="A304" s="7"/>
      <c r="B304" s="7"/>
      <c r="C304" s="7"/>
      <c r="D304" s="7"/>
      <c r="E304" s="7"/>
      <c r="F304" s="7"/>
      <c r="G304" s="7"/>
      <c r="H304" s="7"/>
      <c r="I304" s="7"/>
      <c r="J304" s="7"/>
      <c r="K304" s="7"/>
      <c r="L304" s="7"/>
      <c r="M304" s="7"/>
      <c r="N304" s="7"/>
      <c r="O304" s="7"/>
    </row>
    <row r="305" spans="1:15" ht="14.25" customHeight="1" x14ac:dyDescent="0.25">
      <c r="A305" s="7"/>
      <c r="B305" s="7"/>
      <c r="C305" s="7"/>
      <c r="D305" s="7"/>
      <c r="E305" s="7"/>
      <c r="F305" s="7"/>
      <c r="G305" s="7"/>
      <c r="H305" s="7"/>
      <c r="I305" s="7"/>
      <c r="J305" s="7"/>
      <c r="K305" s="7"/>
      <c r="L305" s="7"/>
      <c r="M305" s="7"/>
      <c r="N305" s="7"/>
      <c r="O305" s="7"/>
    </row>
    <row r="306" spans="1:15" ht="14.25" customHeight="1" x14ac:dyDescent="0.25">
      <c r="A306" s="7"/>
      <c r="B306" s="7"/>
      <c r="C306" s="7"/>
      <c r="D306" s="7"/>
      <c r="E306" s="7"/>
      <c r="F306" s="7"/>
      <c r="G306" s="7"/>
      <c r="H306" s="7"/>
      <c r="I306" s="7"/>
      <c r="J306" s="7"/>
      <c r="K306" s="7"/>
      <c r="L306" s="7"/>
      <c r="M306" s="7"/>
      <c r="N306" s="7"/>
      <c r="O306" s="7"/>
    </row>
    <row r="307" spans="1:15" ht="14.25" customHeight="1" x14ac:dyDescent="0.25">
      <c r="A307" s="7"/>
      <c r="B307" s="7"/>
      <c r="C307" s="7"/>
      <c r="D307" s="7"/>
      <c r="E307" s="7"/>
      <c r="F307" s="7"/>
      <c r="G307" s="7"/>
      <c r="H307" s="7"/>
      <c r="I307" s="7"/>
      <c r="J307" s="7"/>
      <c r="K307" s="7"/>
      <c r="L307" s="7"/>
      <c r="M307" s="7"/>
      <c r="N307" s="7"/>
      <c r="O307" s="7"/>
    </row>
    <row r="308" spans="1:15" ht="14.25" customHeight="1" x14ac:dyDescent="0.25">
      <c r="A308" s="7"/>
      <c r="B308" s="7"/>
      <c r="C308" s="7"/>
      <c r="D308" s="7"/>
      <c r="E308" s="7"/>
      <c r="F308" s="7"/>
      <c r="G308" s="7"/>
      <c r="H308" s="7"/>
      <c r="I308" s="7"/>
      <c r="J308" s="7"/>
      <c r="K308" s="7"/>
      <c r="L308" s="7"/>
      <c r="M308" s="7"/>
      <c r="N308" s="7"/>
      <c r="O308" s="7"/>
    </row>
    <row r="309" spans="1:15" ht="14.25" customHeight="1" x14ac:dyDescent="0.25">
      <c r="A309" s="7"/>
      <c r="B309" s="7"/>
      <c r="C309" s="7"/>
      <c r="D309" s="7"/>
      <c r="E309" s="7"/>
      <c r="F309" s="7"/>
      <c r="G309" s="7"/>
      <c r="H309" s="7"/>
      <c r="I309" s="7"/>
      <c r="J309" s="7"/>
      <c r="K309" s="7"/>
      <c r="L309" s="7"/>
      <c r="M309" s="7"/>
      <c r="N309" s="7"/>
      <c r="O309" s="7"/>
    </row>
    <row r="310" spans="1:15" ht="14.25" customHeight="1" x14ac:dyDescent="0.25">
      <c r="A310" s="7"/>
      <c r="B310" s="7"/>
      <c r="C310" s="7"/>
      <c r="D310" s="7"/>
      <c r="E310" s="7"/>
      <c r="F310" s="7"/>
      <c r="G310" s="7"/>
      <c r="H310" s="7"/>
      <c r="I310" s="7"/>
      <c r="J310" s="7"/>
      <c r="K310" s="7"/>
      <c r="L310" s="7"/>
      <c r="M310" s="7"/>
      <c r="N310" s="7"/>
      <c r="O310" s="7"/>
    </row>
    <row r="311" spans="1:15" ht="14.25" customHeight="1" x14ac:dyDescent="0.25">
      <c r="A311" s="7"/>
      <c r="B311" s="7"/>
      <c r="C311" s="7"/>
      <c r="D311" s="7"/>
      <c r="E311" s="7"/>
      <c r="F311" s="7"/>
      <c r="G311" s="7"/>
      <c r="H311" s="7"/>
      <c r="I311" s="7"/>
      <c r="J311" s="7"/>
      <c r="K311" s="7"/>
      <c r="L311" s="7"/>
      <c r="M311" s="7"/>
      <c r="N311" s="7"/>
      <c r="O311" s="7"/>
    </row>
    <row r="312" spans="1:15" ht="14.25" customHeight="1" x14ac:dyDescent="0.25">
      <c r="A312" s="7"/>
      <c r="B312" s="7"/>
      <c r="C312" s="7"/>
      <c r="D312" s="7"/>
      <c r="E312" s="7"/>
      <c r="F312" s="7"/>
      <c r="G312" s="7"/>
      <c r="H312" s="7"/>
      <c r="I312" s="7"/>
      <c r="J312" s="7"/>
      <c r="K312" s="7"/>
      <c r="L312" s="7"/>
      <c r="M312" s="7"/>
      <c r="N312" s="7"/>
      <c r="O312" s="7"/>
    </row>
    <row r="313" spans="1:15" ht="14.25" customHeight="1" x14ac:dyDescent="0.25">
      <c r="A313" s="7"/>
      <c r="B313" s="7"/>
      <c r="C313" s="7"/>
      <c r="D313" s="7"/>
      <c r="E313" s="7"/>
      <c r="F313" s="7"/>
      <c r="G313" s="7"/>
      <c r="H313" s="7"/>
      <c r="I313" s="7"/>
      <c r="J313" s="7"/>
      <c r="K313" s="7"/>
      <c r="L313" s="7"/>
      <c r="M313" s="7"/>
      <c r="N313" s="7"/>
      <c r="O313" s="7"/>
    </row>
    <row r="314" spans="1:15" ht="14.25" customHeight="1" x14ac:dyDescent="0.25">
      <c r="A314" s="7"/>
      <c r="B314" s="7"/>
      <c r="C314" s="7"/>
      <c r="D314" s="7"/>
      <c r="E314" s="7"/>
      <c r="F314" s="7"/>
      <c r="G314" s="7"/>
      <c r="H314" s="7"/>
      <c r="I314" s="7"/>
      <c r="J314" s="7"/>
      <c r="K314" s="7"/>
      <c r="L314" s="7"/>
      <c r="M314" s="7"/>
      <c r="N314" s="7"/>
      <c r="O314" s="7"/>
    </row>
    <row r="315" spans="1:15" ht="14.25" customHeight="1" x14ac:dyDescent="0.25">
      <c r="A315" s="7"/>
      <c r="B315" s="7"/>
      <c r="C315" s="7"/>
      <c r="D315" s="7"/>
      <c r="E315" s="7"/>
      <c r="F315" s="7"/>
      <c r="G315" s="7"/>
      <c r="H315" s="7"/>
      <c r="I315" s="7"/>
      <c r="J315" s="7"/>
      <c r="K315" s="7"/>
      <c r="L315" s="7"/>
      <c r="M315" s="7"/>
      <c r="N315" s="7"/>
      <c r="O315" s="7"/>
    </row>
    <row r="316" spans="1:15" ht="14.25" customHeight="1" x14ac:dyDescent="0.25">
      <c r="A316" s="7"/>
      <c r="B316" s="7"/>
      <c r="C316" s="7"/>
      <c r="D316" s="7"/>
      <c r="E316" s="7"/>
      <c r="F316" s="7"/>
      <c r="G316" s="7"/>
      <c r="H316" s="7"/>
      <c r="I316" s="7"/>
      <c r="J316" s="7"/>
      <c r="K316" s="7"/>
      <c r="L316" s="7"/>
      <c r="M316" s="7"/>
      <c r="N316" s="7"/>
      <c r="O316" s="7"/>
    </row>
    <row r="317" spans="1:15" ht="14.25" customHeight="1" x14ac:dyDescent="0.25">
      <c r="A317" s="7"/>
      <c r="B317" s="7"/>
      <c r="C317" s="7"/>
      <c r="D317" s="7"/>
      <c r="E317" s="7"/>
      <c r="F317" s="7"/>
      <c r="G317" s="7"/>
      <c r="H317" s="7"/>
      <c r="I317" s="7"/>
      <c r="J317" s="7"/>
      <c r="K317" s="7"/>
      <c r="L317" s="7"/>
      <c r="M317" s="7"/>
      <c r="N317" s="7"/>
      <c r="O317" s="7"/>
    </row>
    <row r="318" spans="1:15" ht="14.25" customHeight="1" x14ac:dyDescent="0.25">
      <c r="A318" s="7"/>
      <c r="B318" s="7"/>
      <c r="C318" s="7"/>
      <c r="D318" s="7"/>
      <c r="E318" s="7"/>
      <c r="F318" s="7"/>
      <c r="G318" s="7"/>
      <c r="H318" s="7"/>
      <c r="I318" s="7"/>
      <c r="J318" s="7"/>
      <c r="K318" s="7"/>
      <c r="L318" s="7"/>
      <c r="M318" s="7"/>
      <c r="N318" s="7"/>
      <c r="O318" s="7"/>
    </row>
    <row r="319" spans="1:15" ht="14.25" customHeight="1" x14ac:dyDescent="0.25">
      <c r="A319" s="7"/>
      <c r="B319" s="7"/>
      <c r="C319" s="7"/>
      <c r="D319" s="7"/>
      <c r="E319" s="7"/>
      <c r="F319" s="7"/>
      <c r="G319" s="7"/>
      <c r="H319" s="7"/>
      <c r="I319" s="7"/>
      <c r="J319" s="7"/>
      <c r="K319" s="7"/>
      <c r="L319" s="7"/>
      <c r="M319" s="7"/>
      <c r="N319" s="7"/>
      <c r="O319" s="7"/>
    </row>
    <row r="320" spans="1:15" ht="14.25" customHeight="1" x14ac:dyDescent="0.25">
      <c r="A320" s="7"/>
      <c r="B320" s="7"/>
      <c r="C320" s="7"/>
      <c r="D320" s="7"/>
      <c r="E320" s="7"/>
      <c r="F320" s="7"/>
      <c r="G320" s="7"/>
      <c r="H320" s="7"/>
      <c r="I320" s="7"/>
      <c r="J320" s="7"/>
      <c r="K320" s="7"/>
      <c r="L320" s="7"/>
      <c r="M320" s="7"/>
      <c r="N320" s="7"/>
      <c r="O320" s="7"/>
    </row>
    <row r="321" spans="1:15" ht="14.25" customHeight="1" x14ac:dyDescent="0.25">
      <c r="A321" s="7"/>
      <c r="B321" s="7"/>
      <c r="C321" s="7"/>
      <c r="D321" s="7"/>
      <c r="E321" s="7"/>
      <c r="F321" s="7"/>
      <c r="G321" s="7"/>
      <c r="H321" s="7"/>
      <c r="I321" s="7"/>
      <c r="J321" s="7"/>
      <c r="K321" s="7"/>
      <c r="L321" s="7"/>
      <c r="M321" s="7"/>
      <c r="N321" s="7"/>
      <c r="O321" s="7"/>
    </row>
    <row r="322" spans="1:15" ht="14.25" customHeight="1" x14ac:dyDescent="0.25">
      <c r="A322" s="7"/>
      <c r="B322" s="7"/>
      <c r="C322" s="7"/>
      <c r="D322" s="7"/>
      <c r="E322" s="7"/>
      <c r="F322" s="7"/>
      <c r="G322" s="7"/>
      <c r="H322" s="7"/>
      <c r="I322" s="7"/>
      <c r="J322" s="7"/>
      <c r="K322" s="7"/>
      <c r="L322" s="7"/>
      <c r="M322" s="7"/>
      <c r="N322" s="7"/>
      <c r="O322" s="7"/>
    </row>
    <row r="323" spans="1:15" ht="14.25" customHeight="1" x14ac:dyDescent="0.25">
      <c r="A323" s="7"/>
      <c r="B323" s="7"/>
      <c r="C323" s="7"/>
      <c r="D323" s="7"/>
      <c r="E323" s="7"/>
      <c r="F323" s="7"/>
      <c r="G323" s="7"/>
      <c r="H323" s="7"/>
      <c r="I323" s="7"/>
      <c r="J323" s="7"/>
      <c r="K323" s="7"/>
      <c r="L323" s="7"/>
      <c r="M323" s="7"/>
      <c r="N323" s="7"/>
      <c r="O323" s="7"/>
    </row>
    <row r="324" spans="1:15" ht="14.25" customHeight="1" x14ac:dyDescent="0.25">
      <c r="A324" s="7"/>
      <c r="B324" s="7"/>
      <c r="C324" s="7"/>
      <c r="D324" s="7"/>
      <c r="E324" s="7"/>
      <c r="F324" s="7"/>
      <c r="G324" s="7"/>
      <c r="H324" s="7"/>
      <c r="I324" s="7"/>
      <c r="J324" s="7"/>
      <c r="K324" s="7"/>
      <c r="L324" s="7"/>
      <c r="M324" s="7"/>
      <c r="N324" s="7"/>
      <c r="O324" s="7"/>
    </row>
    <row r="325" spans="1:15" ht="14.25" customHeight="1" x14ac:dyDescent="0.25">
      <c r="A325" s="7"/>
      <c r="B325" s="7"/>
      <c r="C325" s="7"/>
      <c r="D325" s="7"/>
      <c r="E325" s="7"/>
      <c r="F325" s="7"/>
      <c r="G325" s="7"/>
      <c r="H325" s="7"/>
      <c r="I325" s="7"/>
      <c r="J325" s="7"/>
      <c r="K325" s="7"/>
      <c r="L325" s="7"/>
      <c r="M325" s="7"/>
      <c r="N325" s="7"/>
      <c r="O325" s="7"/>
    </row>
    <row r="326" spans="1:15" ht="14.25" customHeight="1" x14ac:dyDescent="0.25">
      <c r="A326" s="7"/>
      <c r="B326" s="7"/>
      <c r="C326" s="7"/>
      <c r="D326" s="7"/>
      <c r="E326" s="7"/>
      <c r="F326" s="7"/>
      <c r="G326" s="7"/>
      <c r="H326" s="7"/>
      <c r="I326" s="7"/>
      <c r="J326" s="7"/>
      <c r="K326" s="7"/>
      <c r="L326" s="7"/>
      <c r="M326" s="7"/>
      <c r="N326" s="7"/>
      <c r="O326" s="7"/>
    </row>
    <row r="327" spans="1:15" ht="14.25" customHeight="1" x14ac:dyDescent="0.25">
      <c r="A327" s="7"/>
      <c r="B327" s="7"/>
      <c r="C327" s="7"/>
      <c r="D327" s="7"/>
      <c r="E327" s="7"/>
      <c r="F327" s="7"/>
      <c r="G327" s="7"/>
      <c r="H327" s="7"/>
      <c r="I327" s="7"/>
      <c r="J327" s="7"/>
      <c r="K327" s="7"/>
      <c r="L327" s="7"/>
      <c r="M327" s="7"/>
      <c r="N327" s="7"/>
      <c r="O327" s="7"/>
    </row>
    <row r="328" spans="1:15" ht="14.25" customHeight="1" x14ac:dyDescent="0.25">
      <c r="A328" s="7"/>
      <c r="B328" s="7"/>
      <c r="C328" s="7"/>
      <c r="D328" s="7"/>
      <c r="E328" s="7"/>
      <c r="F328" s="7"/>
      <c r="G328" s="7"/>
      <c r="H328" s="7"/>
      <c r="I328" s="7"/>
      <c r="J328" s="7"/>
      <c r="K328" s="7"/>
      <c r="L328" s="7"/>
      <c r="M328" s="7"/>
      <c r="N328" s="7"/>
      <c r="O328" s="7"/>
    </row>
    <row r="329" spans="1:15" ht="14.25" customHeight="1" x14ac:dyDescent="0.25">
      <c r="A329" s="7"/>
      <c r="B329" s="7"/>
      <c r="C329" s="7"/>
      <c r="D329" s="7"/>
      <c r="E329" s="7"/>
      <c r="F329" s="7"/>
      <c r="G329" s="7"/>
      <c r="H329" s="7"/>
      <c r="I329" s="7"/>
      <c r="J329" s="7"/>
      <c r="K329" s="7"/>
      <c r="L329" s="7"/>
      <c r="M329" s="7"/>
      <c r="N329" s="7"/>
      <c r="O329" s="7"/>
    </row>
    <row r="330" spans="1:15" ht="14.25" customHeight="1" x14ac:dyDescent="0.25">
      <c r="A330" s="7"/>
      <c r="B330" s="7"/>
      <c r="C330" s="7"/>
      <c r="D330" s="7"/>
      <c r="E330" s="7"/>
      <c r="F330" s="7"/>
      <c r="G330" s="7"/>
      <c r="H330" s="7"/>
      <c r="I330" s="7"/>
      <c r="J330" s="7"/>
      <c r="K330" s="7"/>
      <c r="L330" s="7"/>
      <c r="M330" s="7"/>
      <c r="N330" s="7"/>
      <c r="O330" s="7"/>
    </row>
    <row r="331" spans="1:15" ht="14.25" customHeight="1" x14ac:dyDescent="0.25">
      <c r="A331" s="7"/>
      <c r="B331" s="7"/>
      <c r="C331" s="7"/>
      <c r="D331" s="7"/>
      <c r="E331" s="7"/>
      <c r="F331" s="7"/>
      <c r="G331" s="7"/>
      <c r="H331" s="7"/>
      <c r="I331" s="7"/>
      <c r="J331" s="7"/>
      <c r="K331" s="7"/>
      <c r="L331" s="7"/>
      <c r="M331" s="7"/>
      <c r="N331" s="7"/>
      <c r="O331" s="7"/>
    </row>
    <row r="332" spans="1:15" ht="14.25" customHeight="1" x14ac:dyDescent="0.25">
      <c r="A332" s="7"/>
      <c r="B332" s="7"/>
      <c r="C332" s="7"/>
      <c r="D332" s="7"/>
      <c r="E332" s="7"/>
      <c r="F332" s="7"/>
      <c r="G332" s="7"/>
      <c r="H332" s="7"/>
      <c r="I332" s="7"/>
      <c r="J332" s="7"/>
      <c r="K332" s="7"/>
      <c r="L332" s="7"/>
      <c r="M332" s="7"/>
      <c r="N332" s="7"/>
      <c r="O332" s="7"/>
    </row>
    <row r="333" spans="1:15" ht="14.25" customHeight="1" x14ac:dyDescent="0.25">
      <c r="A333" s="7"/>
      <c r="B333" s="7"/>
      <c r="C333" s="7"/>
      <c r="D333" s="7"/>
      <c r="E333" s="7"/>
      <c r="F333" s="7"/>
      <c r="G333" s="7"/>
      <c r="H333" s="7"/>
      <c r="I333" s="7"/>
      <c r="J333" s="7"/>
      <c r="K333" s="7"/>
      <c r="L333" s="7"/>
      <c r="M333" s="7"/>
      <c r="N333" s="7"/>
      <c r="O333" s="7"/>
    </row>
    <row r="334" spans="1:15" ht="14.25" customHeight="1" x14ac:dyDescent="0.25">
      <c r="A334" s="7"/>
      <c r="B334" s="7"/>
      <c r="C334" s="7"/>
      <c r="D334" s="7"/>
      <c r="E334" s="7"/>
      <c r="F334" s="7"/>
      <c r="G334" s="7"/>
      <c r="H334" s="7"/>
      <c r="I334" s="7"/>
      <c r="J334" s="7"/>
      <c r="K334" s="7"/>
      <c r="L334" s="7"/>
      <c r="M334" s="7"/>
      <c r="N334" s="7"/>
      <c r="O334" s="7"/>
    </row>
    <row r="335" spans="1:15" ht="14.25" customHeight="1" x14ac:dyDescent="0.25">
      <c r="A335" s="7"/>
      <c r="B335" s="7"/>
      <c r="C335" s="7"/>
      <c r="D335" s="7"/>
      <c r="E335" s="7"/>
      <c r="F335" s="7"/>
      <c r="G335" s="7"/>
      <c r="H335" s="7"/>
      <c r="I335" s="7"/>
      <c r="J335" s="7"/>
      <c r="K335" s="7"/>
      <c r="L335" s="7"/>
      <c r="M335" s="7"/>
      <c r="N335" s="7"/>
      <c r="O335" s="7"/>
    </row>
    <row r="336" spans="1:15" ht="14.25" customHeight="1" x14ac:dyDescent="0.25">
      <c r="A336" s="7"/>
      <c r="B336" s="7"/>
      <c r="C336" s="7"/>
      <c r="D336" s="7"/>
      <c r="E336" s="7"/>
      <c r="F336" s="7"/>
      <c r="G336" s="7"/>
      <c r="H336" s="7"/>
      <c r="I336" s="7"/>
      <c r="J336" s="7"/>
      <c r="K336" s="7"/>
      <c r="L336" s="7"/>
      <c r="M336" s="7"/>
      <c r="N336" s="7"/>
      <c r="O336" s="7"/>
    </row>
    <row r="337" spans="1:15" ht="14.25" customHeight="1" x14ac:dyDescent="0.25">
      <c r="A337" s="7"/>
      <c r="B337" s="7"/>
      <c r="C337" s="7"/>
      <c r="D337" s="7"/>
      <c r="E337" s="7"/>
      <c r="F337" s="7"/>
      <c r="G337" s="7"/>
      <c r="H337" s="7"/>
      <c r="I337" s="7"/>
      <c r="J337" s="7"/>
      <c r="K337" s="7"/>
      <c r="L337" s="7"/>
      <c r="M337" s="7"/>
      <c r="N337" s="7"/>
      <c r="O337" s="7"/>
    </row>
    <row r="338" spans="1:15" ht="14.25" customHeight="1" x14ac:dyDescent="0.25">
      <c r="A338" s="7"/>
      <c r="B338" s="7"/>
      <c r="C338" s="7"/>
      <c r="D338" s="7"/>
      <c r="E338" s="7"/>
      <c r="F338" s="7"/>
      <c r="G338" s="7"/>
      <c r="H338" s="7"/>
      <c r="I338" s="7"/>
      <c r="J338" s="7"/>
      <c r="K338" s="7"/>
      <c r="L338" s="7"/>
      <c r="M338" s="7"/>
      <c r="N338" s="7"/>
      <c r="O338" s="7"/>
    </row>
    <row r="339" spans="1:15" ht="14.25" customHeight="1" x14ac:dyDescent="0.25">
      <c r="A339" s="7"/>
      <c r="B339" s="7"/>
      <c r="C339" s="7"/>
      <c r="D339" s="7"/>
      <c r="E339" s="7"/>
      <c r="F339" s="7"/>
      <c r="G339" s="7"/>
      <c r="H339" s="7"/>
      <c r="I339" s="7"/>
      <c r="J339" s="7"/>
      <c r="K339" s="7"/>
      <c r="L339" s="7"/>
      <c r="M339" s="7"/>
      <c r="N339" s="7"/>
      <c r="O339" s="7"/>
    </row>
    <row r="340" spans="1:15" ht="14.25" customHeight="1" x14ac:dyDescent="0.25">
      <c r="A340" s="7"/>
      <c r="B340" s="7"/>
      <c r="C340" s="7"/>
      <c r="D340" s="7"/>
      <c r="E340" s="7"/>
      <c r="F340" s="7"/>
      <c r="G340" s="7"/>
      <c r="H340" s="7"/>
      <c r="I340" s="7"/>
      <c r="J340" s="7"/>
      <c r="K340" s="7"/>
      <c r="L340" s="7"/>
      <c r="M340" s="7"/>
      <c r="N340" s="7"/>
      <c r="O340" s="7"/>
    </row>
    <row r="341" spans="1:15" ht="14.25" customHeight="1" x14ac:dyDescent="0.25">
      <c r="A341" s="7"/>
      <c r="B341" s="7"/>
      <c r="C341" s="7"/>
      <c r="D341" s="7"/>
      <c r="E341" s="7"/>
      <c r="F341" s="7"/>
      <c r="G341" s="7"/>
      <c r="H341" s="7"/>
      <c r="I341" s="7"/>
      <c r="J341" s="7"/>
      <c r="K341" s="7"/>
      <c r="L341" s="7"/>
      <c r="M341" s="7"/>
      <c r="N341" s="7"/>
      <c r="O341" s="7"/>
    </row>
    <row r="342" spans="1:15" ht="14.25" customHeight="1" x14ac:dyDescent="0.25">
      <c r="A342" s="7"/>
      <c r="B342" s="7"/>
      <c r="C342" s="7"/>
      <c r="D342" s="7"/>
      <c r="E342" s="7"/>
      <c r="F342" s="7"/>
      <c r="G342" s="7"/>
      <c r="H342" s="7"/>
      <c r="I342" s="7"/>
      <c r="J342" s="7"/>
      <c r="K342" s="7"/>
      <c r="L342" s="7"/>
      <c r="M342" s="7"/>
      <c r="N342" s="7"/>
      <c r="O342" s="7"/>
    </row>
    <row r="343" spans="1:15" ht="14.25" customHeight="1" x14ac:dyDescent="0.25">
      <c r="A343" s="7"/>
      <c r="B343" s="7"/>
      <c r="C343" s="7"/>
      <c r="D343" s="7"/>
      <c r="E343" s="7"/>
      <c r="F343" s="7"/>
      <c r="G343" s="7"/>
      <c r="H343" s="7"/>
      <c r="I343" s="7"/>
      <c r="J343" s="7"/>
      <c r="K343" s="7"/>
      <c r="L343" s="7"/>
      <c r="M343" s="7"/>
      <c r="N343" s="7"/>
      <c r="O343" s="7"/>
    </row>
    <row r="344" spans="1:15" ht="14.25" customHeight="1" x14ac:dyDescent="0.25">
      <c r="A344" s="7"/>
      <c r="B344" s="7"/>
      <c r="C344" s="7"/>
      <c r="D344" s="7"/>
      <c r="E344" s="7"/>
      <c r="F344" s="7"/>
      <c r="G344" s="7"/>
      <c r="H344" s="7"/>
      <c r="I344" s="7"/>
      <c r="J344" s="7"/>
      <c r="K344" s="7"/>
      <c r="L344" s="7"/>
      <c r="M344" s="7"/>
      <c r="N344" s="7"/>
      <c r="O344" s="7"/>
    </row>
    <row r="345" spans="1:15" ht="14.25" customHeight="1" x14ac:dyDescent="0.25">
      <c r="A345" s="7"/>
      <c r="B345" s="7"/>
      <c r="C345" s="7"/>
      <c r="D345" s="7"/>
      <c r="E345" s="7"/>
      <c r="F345" s="7"/>
      <c r="G345" s="7"/>
      <c r="H345" s="7"/>
      <c r="I345" s="7"/>
      <c r="J345" s="7"/>
      <c r="K345" s="7"/>
      <c r="L345" s="7"/>
      <c r="M345" s="7"/>
      <c r="N345" s="7"/>
      <c r="O345" s="7"/>
    </row>
    <row r="346" spans="1:15" ht="14.25" customHeight="1" x14ac:dyDescent="0.25">
      <c r="A346" s="7"/>
      <c r="B346" s="7"/>
      <c r="C346" s="7"/>
      <c r="D346" s="7"/>
      <c r="E346" s="7"/>
      <c r="F346" s="7"/>
      <c r="G346" s="7"/>
      <c r="H346" s="7"/>
      <c r="I346" s="7"/>
      <c r="J346" s="7"/>
      <c r="K346" s="7"/>
      <c r="L346" s="7"/>
      <c r="M346" s="7"/>
      <c r="N346" s="7"/>
      <c r="O346" s="7"/>
    </row>
    <row r="347" spans="1:15" ht="14.25" customHeight="1" x14ac:dyDescent="0.25">
      <c r="A347" s="7"/>
      <c r="B347" s="7"/>
      <c r="C347" s="7"/>
      <c r="D347" s="7"/>
      <c r="E347" s="7"/>
      <c r="F347" s="7"/>
      <c r="G347" s="7"/>
      <c r="H347" s="7"/>
      <c r="I347" s="7"/>
      <c r="J347" s="7"/>
      <c r="K347" s="7"/>
      <c r="L347" s="7"/>
      <c r="M347" s="7"/>
      <c r="N347" s="7"/>
      <c r="O347" s="7"/>
    </row>
    <row r="348" spans="1:15" ht="14.25" customHeight="1" x14ac:dyDescent="0.25">
      <c r="A348" s="7"/>
      <c r="B348" s="7"/>
      <c r="C348" s="7"/>
      <c r="D348" s="7"/>
      <c r="E348" s="7"/>
      <c r="F348" s="7"/>
      <c r="G348" s="7"/>
      <c r="H348" s="7"/>
      <c r="I348" s="7"/>
      <c r="J348" s="7"/>
      <c r="K348" s="7"/>
      <c r="L348" s="7"/>
      <c r="M348" s="7"/>
      <c r="N348" s="7"/>
      <c r="O348" s="7"/>
    </row>
    <row r="349" spans="1:15" ht="14.25" customHeight="1" x14ac:dyDescent="0.25">
      <c r="A349" s="7"/>
      <c r="B349" s="7"/>
      <c r="C349" s="7"/>
      <c r="D349" s="7"/>
      <c r="E349" s="7"/>
      <c r="F349" s="7"/>
      <c r="G349" s="7"/>
      <c r="H349" s="7"/>
      <c r="I349" s="7"/>
      <c r="J349" s="7"/>
      <c r="K349" s="7"/>
      <c r="L349" s="7"/>
      <c r="M349" s="7"/>
      <c r="N349" s="7"/>
      <c r="O349" s="7"/>
    </row>
    <row r="350" spans="1:15" ht="14.25" customHeight="1" x14ac:dyDescent="0.25">
      <c r="A350" s="7"/>
      <c r="B350" s="7"/>
      <c r="C350" s="7"/>
      <c r="D350" s="7"/>
      <c r="E350" s="7"/>
      <c r="F350" s="7"/>
      <c r="G350" s="7"/>
      <c r="H350" s="7"/>
      <c r="I350" s="7"/>
      <c r="J350" s="7"/>
      <c r="K350" s="7"/>
      <c r="L350" s="7"/>
      <c r="M350" s="7"/>
      <c r="N350" s="7"/>
      <c r="O350" s="7"/>
    </row>
    <row r="351" spans="1:15" ht="14.25" customHeight="1" x14ac:dyDescent="0.25">
      <c r="A351" s="7"/>
      <c r="B351" s="7"/>
      <c r="C351" s="7"/>
      <c r="D351" s="7"/>
      <c r="E351" s="7"/>
      <c r="F351" s="7"/>
      <c r="G351" s="7"/>
      <c r="H351" s="7"/>
      <c r="I351" s="7"/>
      <c r="J351" s="7"/>
      <c r="K351" s="7"/>
      <c r="L351" s="7"/>
      <c r="M351" s="7"/>
      <c r="N351" s="7"/>
      <c r="O351" s="7"/>
    </row>
    <row r="352" spans="1:15" ht="14.25" customHeight="1" x14ac:dyDescent="0.25">
      <c r="A352" s="7"/>
      <c r="B352" s="7"/>
      <c r="C352" s="7"/>
      <c r="D352" s="7"/>
      <c r="E352" s="7"/>
      <c r="F352" s="7"/>
      <c r="G352" s="7"/>
      <c r="H352" s="7"/>
      <c r="I352" s="7"/>
      <c r="J352" s="7"/>
      <c r="K352" s="7"/>
      <c r="L352" s="7"/>
      <c r="M352" s="7"/>
      <c r="N352" s="7"/>
      <c r="O352" s="7"/>
    </row>
    <row r="353" spans="1:15" ht="14.25" customHeight="1" x14ac:dyDescent="0.25">
      <c r="A353" s="7"/>
      <c r="B353" s="7"/>
      <c r="C353" s="7"/>
      <c r="D353" s="7"/>
      <c r="E353" s="7"/>
      <c r="F353" s="7"/>
      <c r="G353" s="7"/>
      <c r="H353" s="7"/>
      <c r="I353" s="7"/>
      <c r="J353" s="7"/>
      <c r="K353" s="7"/>
      <c r="L353" s="7"/>
      <c r="M353" s="7"/>
      <c r="N353" s="7"/>
      <c r="O353" s="7"/>
    </row>
    <row r="354" spans="1:15" ht="14.25" customHeight="1" x14ac:dyDescent="0.25">
      <c r="A354" s="7"/>
      <c r="B354" s="7"/>
      <c r="C354" s="7"/>
      <c r="D354" s="7"/>
      <c r="E354" s="7"/>
      <c r="F354" s="7"/>
      <c r="G354" s="7"/>
      <c r="H354" s="7"/>
      <c r="I354" s="7"/>
      <c r="J354" s="7"/>
      <c r="K354" s="7"/>
      <c r="L354" s="7"/>
      <c r="M354" s="7"/>
      <c r="N354" s="7"/>
      <c r="O354" s="7"/>
    </row>
    <row r="355" spans="1:15" ht="14.25" customHeight="1" x14ac:dyDescent="0.25">
      <c r="A355" s="7"/>
      <c r="B355" s="7"/>
      <c r="C355" s="7"/>
      <c r="D355" s="7"/>
      <c r="E355" s="7"/>
      <c r="F355" s="7"/>
      <c r="G355" s="7"/>
      <c r="H355" s="7"/>
      <c r="I355" s="7"/>
      <c r="J355" s="7"/>
      <c r="K355" s="7"/>
      <c r="L355" s="7"/>
      <c r="M355" s="7"/>
      <c r="N355" s="7"/>
      <c r="O355" s="7"/>
    </row>
    <row r="356" spans="1:15" ht="14.25" customHeight="1" x14ac:dyDescent="0.25">
      <c r="A356" s="7"/>
      <c r="B356" s="7"/>
      <c r="C356" s="7"/>
      <c r="D356" s="7"/>
      <c r="E356" s="7"/>
      <c r="F356" s="7"/>
      <c r="G356" s="7"/>
      <c r="H356" s="7"/>
      <c r="I356" s="7"/>
      <c r="J356" s="7"/>
      <c r="K356" s="7"/>
      <c r="L356" s="7"/>
      <c r="M356" s="7"/>
      <c r="N356" s="7"/>
      <c r="O356" s="7"/>
    </row>
    <row r="357" spans="1:15" ht="14.25" customHeight="1" x14ac:dyDescent="0.25">
      <c r="A357" s="7"/>
      <c r="B357" s="7"/>
      <c r="C357" s="7"/>
      <c r="D357" s="7"/>
      <c r="E357" s="7"/>
      <c r="F357" s="7"/>
      <c r="G357" s="7"/>
      <c r="H357" s="7"/>
      <c r="I357" s="7"/>
      <c r="J357" s="7"/>
      <c r="K357" s="7"/>
      <c r="L357" s="7"/>
      <c r="M357" s="7"/>
      <c r="N357" s="7"/>
      <c r="O357" s="7"/>
    </row>
    <row r="358" spans="1:15" ht="14.25" customHeight="1" x14ac:dyDescent="0.25">
      <c r="A358" s="7"/>
      <c r="B358" s="7"/>
      <c r="C358" s="7"/>
      <c r="D358" s="7"/>
      <c r="E358" s="7"/>
      <c r="F358" s="7"/>
      <c r="G358" s="7"/>
      <c r="H358" s="7"/>
      <c r="I358" s="7"/>
      <c r="J358" s="7"/>
      <c r="K358" s="7"/>
      <c r="L358" s="7"/>
      <c r="M358" s="7"/>
      <c r="N358" s="7"/>
      <c r="O358" s="7"/>
    </row>
    <row r="359" spans="1:15" ht="14.25" customHeight="1" x14ac:dyDescent="0.25">
      <c r="A359" s="7"/>
      <c r="B359" s="7"/>
      <c r="C359" s="7"/>
      <c r="D359" s="7"/>
      <c r="E359" s="7"/>
      <c r="F359" s="7"/>
      <c r="G359" s="7"/>
      <c r="H359" s="7"/>
      <c r="I359" s="7"/>
      <c r="J359" s="7"/>
      <c r="K359" s="7"/>
      <c r="L359" s="7"/>
      <c r="M359" s="7"/>
      <c r="N359" s="7"/>
      <c r="O359" s="7"/>
    </row>
    <row r="360" spans="1:15" ht="14.25" customHeight="1" x14ac:dyDescent="0.25">
      <c r="A360" s="7"/>
      <c r="B360" s="7"/>
      <c r="C360" s="7"/>
      <c r="D360" s="7"/>
      <c r="E360" s="7"/>
      <c r="F360" s="7"/>
      <c r="G360" s="7"/>
      <c r="H360" s="7"/>
      <c r="I360" s="7"/>
      <c r="J360" s="7"/>
      <c r="K360" s="7"/>
      <c r="L360" s="7"/>
      <c r="M360" s="7"/>
      <c r="N360" s="7"/>
      <c r="O360" s="7"/>
    </row>
    <row r="361" spans="1:15" ht="14.25" customHeight="1" x14ac:dyDescent="0.25">
      <c r="A361" s="7"/>
      <c r="B361" s="7"/>
      <c r="C361" s="7"/>
      <c r="D361" s="7"/>
      <c r="E361" s="7"/>
      <c r="F361" s="7"/>
      <c r="G361" s="7"/>
      <c r="H361" s="7"/>
      <c r="I361" s="7"/>
      <c r="J361" s="7"/>
      <c r="K361" s="7"/>
      <c r="L361" s="7"/>
      <c r="M361" s="7"/>
      <c r="N361" s="7"/>
      <c r="O361" s="7"/>
    </row>
    <row r="362" spans="1:15" ht="14.25" customHeight="1" x14ac:dyDescent="0.25">
      <c r="A362" s="7"/>
      <c r="B362" s="7"/>
      <c r="C362" s="7"/>
      <c r="D362" s="7"/>
      <c r="E362" s="7"/>
      <c r="F362" s="7"/>
      <c r="G362" s="7"/>
      <c r="H362" s="7"/>
      <c r="I362" s="7"/>
      <c r="J362" s="7"/>
      <c r="K362" s="7"/>
      <c r="L362" s="7"/>
      <c r="M362" s="7"/>
      <c r="N362" s="7"/>
      <c r="O362" s="7"/>
    </row>
    <row r="363" spans="1:15" ht="14.25" customHeight="1" x14ac:dyDescent="0.25">
      <c r="A363" s="7"/>
      <c r="B363" s="7"/>
      <c r="C363" s="7"/>
      <c r="D363" s="7"/>
      <c r="E363" s="7"/>
      <c r="F363" s="7"/>
      <c r="G363" s="7"/>
      <c r="H363" s="7"/>
      <c r="I363" s="7"/>
      <c r="J363" s="7"/>
      <c r="K363" s="7"/>
      <c r="L363" s="7"/>
      <c r="M363" s="7"/>
      <c r="N363" s="7"/>
      <c r="O363" s="7"/>
    </row>
    <row r="364" spans="1:15" ht="14.25" customHeight="1" x14ac:dyDescent="0.25">
      <c r="A364" s="7"/>
      <c r="B364" s="7"/>
      <c r="C364" s="7"/>
      <c r="D364" s="7"/>
      <c r="E364" s="7"/>
      <c r="F364" s="7"/>
      <c r="G364" s="7"/>
      <c r="H364" s="7"/>
      <c r="I364" s="7"/>
      <c r="J364" s="7"/>
      <c r="K364" s="7"/>
      <c r="L364" s="7"/>
      <c r="M364" s="7"/>
      <c r="N364" s="7"/>
      <c r="O364" s="7"/>
    </row>
    <row r="365" spans="1:15" ht="14.25" customHeight="1" x14ac:dyDescent="0.25">
      <c r="A365" s="7"/>
      <c r="B365" s="7"/>
      <c r="C365" s="7"/>
      <c r="D365" s="7"/>
      <c r="E365" s="7"/>
      <c r="F365" s="7"/>
      <c r="G365" s="7"/>
      <c r="H365" s="7"/>
      <c r="I365" s="7"/>
      <c r="J365" s="7"/>
      <c r="K365" s="7"/>
      <c r="L365" s="7"/>
      <c r="M365" s="7"/>
      <c r="N365" s="7"/>
      <c r="O365" s="7"/>
    </row>
    <row r="366" spans="1:15" ht="14.25" customHeight="1" x14ac:dyDescent="0.25">
      <c r="A366" s="7"/>
      <c r="B366" s="7"/>
      <c r="C366" s="7"/>
      <c r="D366" s="7"/>
      <c r="E366" s="7"/>
      <c r="F366" s="7"/>
      <c r="G366" s="7"/>
      <c r="H366" s="7"/>
      <c r="I366" s="7"/>
      <c r="J366" s="7"/>
      <c r="K366" s="7"/>
      <c r="L366" s="7"/>
      <c r="M366" s="7"/>
      <c r="N366" s="7"/>
      <c r="O366" s="7"/>
    </row>
    <row r="367" spans="1:15" ht="14.25" customHeight="1" x14ac:dyDescent="0.25">
      <c r="A367" s="7"/>
      <c r="B367" s="7"/>
      <c r="C367" s="7"/>
      <c r="D367" s="7"/>
      <c r="E367" s="7"/>
      <c r="F367" s="7"/>
      <c r="G367" s="7"/>
      <c r="H367" s="7"/>
      <c r="I367" s="7"/>
      <c r="J367" s="7"/>
      <c r="K367" s="7"/>
      <c r="L367" s="7"/>
      <c r="M367" s="7"/>
      <c r="N367" s="7"/>
      <c r="O367" s="7"/>
    </row>
    <row r="368" spans="1:15" ht="14.25" customHeight="1" x14ac:dyDescent="0.25">
      <c r="A368" s="7"/>
      <c r="B368" s="7"/>
      <c r="C368" s="7"/>
      <c r="D368" s="7"/>
      <c r="E368" s="7"/>
      <c r="F368" s="7"/>
      <c r="G368" s="7"/>
      <c r="H368" s="7"/>
      <c r="I368" s="7"/>
      <c r="J368" s="7"/>
      <c r="K368" s="7"/>
      <c r="L368" s="7"/>
      <c r="M368" s="7"/>
      <c r="N368" s="7"/>
      <c r="O368" s="7"/>
    </row>
    <row r="369" spans="1:15" ht="14.25" customHeight="1" x14ac:dyDescent="0.25">
      <c r="A369" s="7"/>
      <c r="B369" s="7"/>
      <c r="C369" s="7"/>
      <c r="D369" s="7"/>
      <c r="E369" s="7"/>
      <c r="F369" s="7"/>
      <c r="G369" s="7"/>
      <c r="H369" s="7"/>
      <c r="I369" s="7"/>
      <c r="J369" s="7"/>
      <c r="K369" s="7"/>
      <c r="L369" s="7"/>
      <c r="M369" s="7"/>
      <c r="N369" s="7"/>
      <c r="O369" s="7"/>
    </row>
    <row r="370" spans="1:15" ht="14.25" customHeight="1" x14ac:dyDescent="0.25">
      <c r="A370" s="7"/>
      <c r="B370" s="7"/>
      <c r="C370" s="7"/>
      <c r="D370" s="7"/>
      <c r="E370" s="7"/>
      <c r="F370" s="7"/>
      <c r="G370" s="7"/>
      <c r="H370" s="7"/>
      <c r="I370" s="7"/>
      <c r="J370" s="7"/>
      <c r="K370" s="7"/>
      <c r="L370" s="7"/>
      <c r="M370" s="7"/>
      <c r="N370" s="7"/>
      <c r="O370" s="7"/>
    </row>
    <row r="371" spans="1:15" ht="14.25" customHeight="1" x14ac:dyDescent="0.25">
      <c r="A371" s="7"/>
      <c r="B371" s="7"/>
      <c r="C371" s="7"/>
      <c r="D371" s="7"/>
      <c r="E371" s="7"/>
      <c r="F371" s="7"/>
      <c r="G371" s="7"/>
      <c r="H371" s="7"/>
      <c r="I371" s="7"/>
      <c r="J371" s="7"/>
      <c r="K371" s="7"/>
      <c r="L371" s="7"/>
      <c r="M371" s="7"/>
      <c r="N371" s="7"/>
      <c r="O371" s="7"/>
    </row>
    <row r="372" spans="1:15" ht="14.25" customHeight="1" x14ac:dyDescent="0.25">
      <c r="A372" s="7"/>
      <c r="B372" s="7"/>
      <c r="C372" s="7"/>
      <c r="D372" s="7"/>
      <c r="E372" s="7"/>
      <c r="F372" s="7"/>
      <c r="G372" s="7"/>
      <c r="H372" s="7"/>
      <c r="I372" s="7"/>
      <c r="J372" s="7"/>
      <c r="K372" s="7"/>
      <c r="L372" s="7"/>
      <c r="M372" s="7"/>
      <c r="N372" s="7"/>
      <c r="O372" s="7"/>
    </row>
    <row r="373" spans="1:15" ht="14.25" customHeight="1" x14ac:dyDescent="0.25">
      <c r="A373" s="7"/>
      <c r="B373" s="7"/>
      <c r="C373" s="7"/>
      <c r="D373" s="7"/>
      <c r="E373" s="7"/>
      <c r="F373" s="7"/>
      <c r="G373" s="7"/>
      <c r="H373" s="7"/>
      <c r="I373" s="7"/>
      <c r="J373" s="7"/>
      <c r="K373" s="7"/>
      <c r="L373" s="7"/>
      <c r="M373" s="7"/>
      <c r="N373" s="7"/>
      <c r="O373" s="7"/>
    </row>
    <row r="374" spans="1:15" ht="14.25" customHeight="1" x14ac:dyDescent="0.25">
      <c r="A374" s="7"/>
      <c r="B374" s="7"/>
      <c r="C374" s="7"/>
      <c r="D374" s="7"/>
      <c r="E374" s="7"/>
      <c r="F374" s="7"/>
      <c r="G374" s="7"/>
      <c r="H374" s="7"/>
      <c r="I374" s="7"/>
      <c r="J374" s="7"/>
      <c r="K374" s="7"/>
      <c r="L374" s="7"/>
      <c r="M374" s="7"/>
      <c r="N374" s="7"/>
      <c r="O374" s="7"/>
    </row>
    <row r="375" spans="1:15" ht="14.25" customHeight="1" x14ac:dyDescent="0.25">
      <c r="A375" s="7"/>
      <c r="B375" s="7"/>
      <c r="C375" s="7"/>
      <c r="D375" s="7"/>
      <c r="E375" s="7"/>
      <c r="F375" s="7"/>
      <c r="G375" s="7"/>
      <c r="H375" s="7"/>
      <c r="I375" s="7"/>
      <c r="J375" s="7"/>
      <c r="K375" s="7"/>
      <c r="L375" s="7"/>
      <c r="M375" s="7"/>
      <c r="N375" s="7"/>
      <c r="O375" s="7"/>
    </row>
    <row r="376" spans="1:15" ht="14.25" customHeight="1" x14ac:dyDescent="0.25">
      <c r="A376" s="7"/>
      <c r="B376" s="7"/>
      <c r="C376" s="7"/>
      <c r="D376" s="7"/>
      <c r="E376" s="7"/>
      <c r="F376" s="7"/>
      <c r="G376" s="7"/>
      <c r="H376" s="7"/>
      <c r="I376" s="7"/>
      <c r="J376" s="7"/>
      <c r="K376" s="7"/>
      <c r="L376" s="7"/>
      <c r="M376" s="7"/>
      <c r="N376" s="7"/>
      <c r="O376" s="7"/>
    </row>
    <row r="377" spans="1:15" ht="14.25" customHeight="1" x14ac:dyDescent="0.25">
      <c r="A377" s="7"/>
      <c r="B377" s="7"/>
      <c r="C377" s="7"/>
      <c r="D377" s="7"/>
      <c r="E377" s="7"/>
      <c r="F377" s="7"/>
      <c r="G377" s="7"/>
      <c r="H377" s="7"/>
      <c r="I377" s="7"/>
      <c r="J377" s="7"/>
      <c r="K377" s="7"/>
      <c r="L377" s="7"/>
      <c r="M377" s="7"/>
      <c r="N377" s="7"/>
      <c r="O377" s="7"/>
    </row>
    <row r="378" spans="1:15" ht="14.25" customHeight="1" x14ac:dyDescent="0.25">
      <c r="A378" s="7"/>
      <c r="B378" s="7"/>
      <c r="C378" s="7"/>
      <c r="D378" s="7"/>
      <c r="E378" s="7"/>
      <c r="F378" s="7"/>
      <c r="G378" s="7"/>
      <c r="H378" s="7"/>
      <c r="I378" s="7"/>
      <c r="J378" s="7"/>
      <c r="K378" s="7"/>
      <c r="L378" s="7"/>
      <c r="M378" s="7"/>
      <c r="N378" s="7"/>
      <c r="O378" s="7"/>
    </row>
    <row r="379" spans="1:15" ht="14.25" customHeight="1" x14ac:dyDescent="0.25">
      <c r="A379" s="7"/>
      <c r="B379" s="7"/>
      <c r="C379" s="7"/>
      <c r="D379" s="7"/>
      <c r="E379" s="7"/>
      <c r="F379" s="7"/>
      <c r="G379" s="7"/>
      <c r="H379" s="7"/>
      <c r="I379" s="7"/>
      <c r="J379" s="7"/>
      <c r="K379" s="7"/>
      <c r="L379" s="7"/>
      <c r="M379" s="7"/>
      <c r="N379" s="7"/>
      <c r="O379" s="7"/>
    </row>
    <row r="380" spans="1:15" ht="14.25" customHeight="1" x14ac:dyDescent="0.25">
      <c r="A380" s="7"/>
      <c r="B380" s="7"/>
      <c r="C380" s="7"/>
      <c r="D380" s="7"/>
      <c r="E380" s="7"/>
      <c r="F380" s="7"/>
      <c r="G380" s="7"/>
      <c r="H380" s="7"/>
      <c r="I380" s="7"/>
      <c r="J380" s="7"/>
      <c r="K380" s="7"/>
      <c r="L380" s="7"/>
      <c r="M380" s="7"/>
      <c r="N380" s="7"/>
      <c r="O380" s="7"/>
    </row>
    <row r="381" spans="1:15" ht="14.25" customHeight="1" x14ac:dyDescent="0.25">
      <c r="A381" s="7"/>
      <c r="B381" s="7"/>
      <c r="C381" s="7"/>
      <c r="D381" s="7"/>
      <c r="E381" s="7"/>
      <c r="F381" s="7"/>
      <c r="G381" s="7"/>
      <c r="H381" s="7"/>
      <c r="I381" s="7"/>
      <c r="J381" s="7"/>
      <c r="K381" s="7"/>
      <c r="L381" s="7"/>
      <c r="M381" s="7"/>
      <c r="N381" s="7"/>
      <c r="O381" s="7"/>
    </row>
    <row r="382" spans="1:15" ht="14.25" customHeight="1" x14ac:dyDescent="0.25">
      <c r="A382" s="7"/>
      <c r="B382" s="7"/>
      <c r="C382" s="7"/>
      <c r="D382" s="7"/>
      <c r="E382" s="7"/>
      <c r="F382" s="7"/>
      <c r="G382" s="7"/>
      <c r="H382" s="7"/>
      <c r="I382" s="7"/>
      <c r="J382" s="7"/>
      <c r="K382" s="7"/>
      <c r="L382" s="7"/>
      <c r="M382" s="7"/>
      <c r="N382" s="7"/>
      <c r="O382" s="7"/>
    </row>
    <row r="383" spans="1:15" ht="14.25" customHeight="1" x14ac:dyDescent="0.25">
      <c r="A383" s="7"/>
      <c r="B383" s="7"/>
      <c r="C383" s="7"/>
      <c r="D383" s="7"/>
      <c r="E383" s="7"/>
      <c r="F383" s="7"/>
      <c r="G383" s="7"/>
      <c r="H383" s="7"/>
      <c r="I383" s="7"/>
      <c r="J383" s="7"/>
      <c r="K383" s="7"/>
      <c r="L383" s="7"/>
      <c r="M383" s="7"/>
      <c r="N383" s="7"/>
      <c r="O383" s="7"/>
    </row>
    <row r="384" spans="1:15" ht="14.25" customHeight="1" x14ac:dyDescent="0.25">
      <c r="A384" s="7"/>
      <c r="B384" s="7"/>
      <c r="C384" s="7"/>
      <c r="D384" s="7"/>
      <c r="E384" s="7"/>
      <c r="F384" s="7"/>
      <c r="G384" s="7"/>
      <c r="H384" s="7"/>
      <c r="I384" s="7"/>
      <c r="J384" s="7"/>
      <c r="K384" s="7"/>
      <c r="L384" s="7"/>
      <c r="M384" s="7"/>
      <c r="N384" s="7"/>
      <c r="O384" s="7"/>
    </row>
    <row r="385" spans="1:15" ht="14.25" customHeight="1" x14ac:dyDescent="0.25">
      <c r="A385" s="7"/>
      <c r="B385" s="7"/>
      <c r="C385" s="7"/>
      <c r="D385" s="7"/>
      <c r="E385" s="7"/>
      <c r="F385" s="7"/>
      <c r="G385" s="7"/>
      <c r="H385" s="7"/>
      <c r="I385" s="7"/>
      <c r="J385" s="7"/>
      <c r="K385" s="7"/>
      <c r="L385" s="7"/>
      <c r="M385" s="7"/>
      <c r="N385" s="7"/>
      <c r="O385" s="7"/>
    </row>
    <row r="386" spans="1:15" ht="14.25" customHeight="1" x14ac:dyDescent="0.25">
      <c r="A386" s="7"/>
      <c r="B386" s="7"/>
      <c r="C386" s="7"/>
      <c r="D386" s="7"/>
      <c r="E386" s="7"/>
      <c r="F386" s="7"/>
      <c r="G386" s="7"/>
      <c r="H386" s="7"/>
      <c r="I386" s="7"/>
      <c r="J386" s="7"/>
      <c r="K386" s="7"/>
      <c r="L386" s="7"/>
      <c r="M386" s="7"/>
      <c r="N386" s="7"/>
      <c r="O386" s="7"/>
    </row>
    <row r="387" spans="1:15" ht="14.25" customHeight="1" x14ac:dyDescent="0.25">
      <c r="A387" s="7"/>
      <c r="B387" s="7"/>
      <c r="C387" s="7"/>
      <c r="D387" s="7"/>
      <c r="E387" s="7"/>
      <c r="F387" s="7"/>
      <c r="G387" s="7"/>
      <c r="H387" s="7"/>
      <c r="I387" s="7"/>
      <c r="J387" s="7"/>
      <c r="K387" s="7"/>
      <c r="L387" s="7"/>
      <c r="M387" s="7"/>
      <c r="N387" s="7"/>
      <c r="O387" s="7"/>
    </row>
    <row r="388" spans="1:15" ht="14.25" customHeight="1" x14ac:dyDescent="0.25">
      <c r="A388" s="7"/>
      <c r="B388" s="7"/>
      <c r="C388" s="7"/>
      <c r="D388" s="7"/>
      <c r="E388" s="7"/>
      <c r="F388" s="7"/>
      <c r="G388" s="7"/>
      <c r="H388" s="7"/>
      <c r="I388" s="7"/>
      <c r="J388" s="7"/>
      <c r="K388" s="7"/>
      <c r="L388" s="7"/>
      <c r="M388" s="7"/>
      <c r="N388" s="7"/>
      <c r="O388" s="7"/>
    </row>
    <row r="389" spans="1:15" ht="14.25" customHeight="1" x14ac:dyDescent="0.25">
      <c r="A389" s="7"/>
      <c r="B389" s="7"/>
      <c r="C389" s="7"/>
      <c r="D389" s="7"/>
      <c r="E389" s="7"/>
      <c r="F389" s="7"/>
      <c r="G389" s="7"/>
      <c r="H389" s="7"/>
      <c r="I389" s="7"/>
      <c r="J389" s="7"/>
      <c r="K389" s="7"/>
      <c r="L389" s="7"/>
      <c r="M389" s="7"/>
      <c r="N389" s="7"/>
      <c r="O389" s="7"/>
    </row>
    <row r="390" spans="1:15" ht="14.25" customHeight="1" x14ac:dyDescent="0.25">
      <c r="A390" s="7"/>
      <c r="B390" s="7"/>
      <c r="C390" s="7"/>
      <c r="D390" s="7"/>
      <c r="E390" s="7"/>
      <c r="F390" s="7"/>
      <c r="G390" s="7"/>
      <c r="H390" s="7"/>
      <c r="I390" s="7"/>
      <c r="J390" s="7"/>
      <c r="K390" s="7"/>
      <c r="L390" s="7"/>
      <c r="M390" s="7"/>
      <c r="N390" s="7"/>
      <c r="O390" s="7"/>
    </row>
    <row r="391" spans="1:15" ht="14.25" customHeight="1" x14ac:dyDescent="0.25">
      <c r="A391" s="7"/>
      <c r="B391" s="7"/>
      <c r="C391" s="7"/>
      <c r="D391" s="7"/>
      <c r="E391" s="7"/>
      <c r="F391" s="7"/>
      <c r="G391" s="7"/>
      <c r="H391" s="7"/>
      <c r="I391" s="7"/>
      <c r="J391" s="7"/>
      <c r="K391" s="7"/>
      <c r="L391" s="7"/>
      <c r="M391" s="7"/>
      <c r="N391" s="7"/>
      <c r="O391" s="7"/>
    </row>
    <row r="392" spans="1:15" ht="14.25" customHeight="1" x14ac:dyDescent="0.25">
      <c r="A392" s="7"/>
      <c r="B392" s="7"/>
      <c r="C392" s="7"/>
      <c r="D392" s="7"/>
      <c r="E392" s="7"/>
      <c r="F392" s="7"/>
      <c r="G392" s="7"/>
      <c r="H392" s="7"/>
      <c r="I392" s="7"/>
      <c r="J392" s="7"/>
      <c r="K392" s="7"/>
      <c r="L392" s="7"/>
      <c r="M392" s="7"/>
      <c r="N392" s="7"/>
      <c r="O392" s="7"/>
    </row>
    <row r="393" spans="1:15" ht="14.25" customHeight="1" x14ac:dyDescent="0.25">
      <c r="A393" s="7"/>
      <c r="B393" s="7"/>
      <c r="C393" s="7"/>
      <c r="D393" s="7"/>
      <c r="E393" s="7"/>
      <c r="F393" s="7"/>
      <c r="G393" s="7"/>
      <c r="H393" s="7"/>
      <c r="I393" s="7"/>
      <c r="J393" s="7"/>
      <c r="K393" s="7"/>
      <c r="L393" s="7"/>
      <c r="M393" s="7"/>
      <c r="N393" s="7"/>
      <c r="O393" s="7"/>
    </row>
    <row r="394" spans="1:15" ht="14.25" customHeight="1" x14ac:dyDescent="0.25">
      <c r="A394" s="7"/>
      <c r="B394" s="7"/>
      <c r="C394" s="7"/>
      <c r="D394" s="7"/>
      <c r="E394" s="7"/>
      <c r="F394" s="7"/>
      <c r="G394" s="7"/>
      <c r="H394" s="7"/>
      <c r="I394" s="7"/>
      <c r="J394" s="7"/>
      <c r="K394" s="7"/>
      <c r="L394" s="7"/>
      <c r="M394" s="7"/>
      <c r="N394" s="7"/>
      <c r="O394" s="7"/>
    </row>
    <row r="395" spans="1:15" ht="14.25" customHeight="1" x14ac:dyDescent="0.25">
      <c r="A395" s="7"/>
      <c r="B395" s="7"/>
      <c r="C395" s="7"/>
      <c r="D395" s="7"/>
      <c r="E395" s="7"/>
      <c r="F395" s="7"/>
      <c r="G395" s="7"/>
      <c r="H395" s="7"/>
      <c r="I395" s="7"/>
      <c r="J395" s="7"/>
      <c r="K395" s="7"/>
      <c r="L395" s="7"/>
      <c r="M395" s="7"/>
      <c r="N395" s="7"/>
      <c r="O395" s="7"/>
    </row>
    <row r="396" spans="1:15" ht="14.25" customHeight="1" x14ac:dyDescent="0.25">
      <c r="A396" s="7"/>
      <c r="B396" s="7"/>
      <c r="C396" s="7"/>
      <c r="D396" s="7"/>
      <c r="E396" s="7"/>
      <c r="F396" s="7"/>
      <c r="G396" s="7"/>
      <c r="H396" s="7"/>
      <c r="I396" s="7"/>
      <c r="J396" s="7"/>
      <c r="K396" s="7"/>
      <c r="L396" s="7"/>
      <c r="M396" s="7"/>
      <c r="N396" s="7"/>
      <c r="O396" s="7"/>
    </row>
    <row r="397" spans="1:15" ht="14.25" customHeight="1" x14ac:dyDescent="0.25">
      <c r="A397" s="7"/>
      <c r="B397" s="7"/>
      <c r="C397" s="7"/>
      <c r="D397" s="7"/>
      <c r="E397" s="7"/>
      <c r="F397" s="7"/>
      <c r="G397" s="7"/>
      <c r="H397" s="7"/>
      <c r="I397" s="7"/>
      <c r="J397" s="7"/>
      <c r="K397" s="7"/>
      <c r="L397" s="7"/>
      <c r="M397" s="7"/>
      <c r="N397" s="7"/>
      <c r="O397" s="7"/>
    </row>
    <row r="398" spans="1:15" ht="14.25" customHeight="1" x14ac:dyDescent="0.25">
      <c r="A398" s="7"/>
      <c r="B398" s="7"/>
      <c r="C398" s="7"/>
      <c r="D398" s="7"/>
      <c r="E398" s="7"/>
      <c r="F398" s="7"/>
      <c r="G398" s="7"/>
      <c r="H398" s="7"/>
      <c r="I398" s="7"/>
      <c r="J398" s="7"/>
      <c r="K398" s="7"/>
      <c r="L398" s="7"/>
      <c r="M398" s="7"/>
      <c r="N398" s="7"/>
      <c r="O398" s="7"/>
    </row>
    <row r="399" spans="1:15" ht="14.25" customHeight="1" x14ac:dyDescent="0.25">
      <c r="A399" s="7"/>
      <c r="B399" s="7"/>
      <c r="C399" s="7"/>
      <c r="D399" s="7"/>
      <c r="E399" s="7"/>
      <c r="F399" s="7"/>
      <c r="G399" s="7"/>
      <c r="H399" s="7"/>
      <c r="I399" s="7"/>
      <c r="J399" s="7"/>
      <c r="K399" s="7"/>
      <c r="L399" s="7"/>
      <c r="M399" s="7"/>
      <c r="N399" s="7"/>
      <c r="O399" s="7"/>
    </row>
    <row r="400" spans="1:15" ht="14.25" customHeight="1" x14ac:dyDescent="0.25">
      <c r="A400" s="7"/>
      <c r="B400" s="7"/>
      <c r="C400" s="7"/>
      <c r="D400" s="7"/>
      <c r="E400" s="7"/>
      <c r="F400" s="7"/>
      <c r="G400" s="7"/>
      <c r="H400" s="7"/>
      <c r="I400" s="7"/>
      <c r="J400" s="7"/>
      <c r="K400" s="7"/>
      <c r="L400" s="7"/>
      <c r="M400" s="7"/>
      <c r="N400" s="7"/>
      <c r="O400" s="7"/>
    </row>
    <row r="401" spans="1:15" ht="14.25" customHeight="1" x14ac:dyDescent="0.25">
      <c r="A401" s="7"/>
      <c r="B401" s="7"/>
      <c r="C401" s="7"/>
      <c r="D401" s="7"/>
      <c r="E401" s="7"/>
      <c r="F401" s="7"/>
      <c r="G401" s="7"/>
      <c r="H401" s="7"/>
      <c r="I401" s="7"/>
      <c r="J401" s="7"/>
      <c r="K401" s="7"/>
      <c r="L401" s="7"/>
      <c r="M401" s="7"/>
      <c r="N401" s="7"/>
      <c r="O401" s="7"/>
    </row>
    <row r="402" spans="1:15" ht="14.25" customHeight="1" x14ac:dyDescent="0.25">
      <c r="A402" s="7"/>
      <c r="B402" s="7"/>
      <c r="C402" s="7"/>
      <c r="D402" s="7"/>
      <c r="E402" s="7"/>
      <c r="F402" s="7"/>
      <c r="G402" s="7"/>
      <c r="H402" s="7"/>
      <c r="I402" s="7"/>
      <c r="J402" s="7"/>
      <c r="K402" s="7"/>
      <c r="L402" s="7"/>
      <c r="M402" s="7"/>
      <c r="N402" s="7"/>
      <c r="O402" s="7"/>
    </row>
    <row r="403" spans="1:15" ht="14.25" customHeight="1" x14ac:dyDescent="0.25">
      <c r="A403" s="7"/>
      <c r="B403" s="7"/>
      <c r="C403" s="7"/>
      <c r="D403" s="7"/>
      <c r="E403" s="7"/>
      <c r="F403" s="7"/>
      <c r="G403" s="7"/>
      <c r="H403" s="7"/>
      <c r="I403" s="7"/>
      <c r="J403" s="7"/>
      <c r="K403" s="7"/>
      <c r="L403" s="7"/>
      <c r="M403" s="7"/>
      <c r="N403" s="7"/>
      <c r="O403" s="7"/>
    </row>
    <row r="404" spans="1:15" ht="14.25" customHeight="1" x14ac:dyDescent="0.25">
      <c r="A404" s="7"/>
      <c r="B404" s="7"/>
      <c r="C404" s="7"/>
      <c r="D404" s="7"/>
      <c r="E404" s="7"/>
      <c r="F404" s="7"/>
      <c r="G404" s="7"/>
      <c r="H404" s="7"/>
      <c r="I404" s="7"/>
      <c r="J404" s="7"/>
      <c r="K404" s="7"/>
      <c r="L404" s="7"/>
      <c r="M404" s="7"/>
      <c r="N404" s="7"/>
      <c r="O404" s="7"/>
    </row>
    <row r="405" spans="1:15" ht="14.25" customHeight="1" x14ac:dyDescent="0.25">
      <c r="A405" s="7"/>
      <c r="B405" s="7"/>
      <c r="C405" s="7"/>
      <c r="D405" s="7"/>
      <c r="E405" s="7"/>
      <c r="F405" s="7"/>
      <c r="G405" s="7"/>
      <c r="H405" s="7"/>
      <c r="I405" s="7"/>
      <c r="J405" s="7"/>
      <c r="K405" s="7"/>
      <c r="L405" s="7"/>
      <c r="M405" s="7"/>
      <c r="N405" s="7"/>
      <c r="O405" s="7"/>
    </row>
    <row r="406" spans="1:15" ht="14.25" customHeight="1" x14ac:dyDescent="0.25">
      <c r="A406" s="7"/>
      <c r="B406" s="7"/>
      <c r="C406" s="7"/>
      <c r="D406" s="7"/>
      <c r="E406" s="7"/>
      <c r="F406" s="7"/>
      <c r="G406" s="7"/>
      <c r="H406" s="7"/>
      <c r="I406" s="7"/>
      <c r="J406" s="7"/>
      <c r="K406" s="7"/>
      <c r="L406" s="7"/>
      <c r="M406" s="7"/>
      <c r="N406" s="7"/>
      <c r="O406" s="7"/>
    </row>
    <row r="407" spans="1:15" ht="14.25" customHeight="1" x14ac:dyDescent="0.25">
      <c r="A407" s="7"/>
      <c r="B407" s="7"/>
      <c r="C407" s="7"/>
      <c r="D407" s="7"/>
      <c r="E407" s="7"/>
      <c r="F407" s="7"/>
      <c r="G407" s="7"/>
      <c r="H407" s="7"/>
      <c r="I407" s="7"/>
      <c r="J407" s="7"/>
      <c r="K407" s="7"/>
      <c r="L407" s="7"/>
      <c r="M407" s="7"/>
      <c r="N407" s="7"/>
      <c r="O407" s="7"/>
    </row>
    <row r="408" spans="1:15" ht="14.25" customHeight="1" x14ac:dyDescent="0.25">
      <c r="A408" s="7"/>
      <c r="B408" s="7"/>
      <c r="C408" s="7"/>
      <c r="D408" s="7"/>
      <c r="E408" s="7"/>
      <c r="F408" s="7"/>
      <c r="G408" s="7"/>
      <c r="H408" s="7"/>
      <c r="I408" s="7"/>
      <c r="J408" s="7"/>
      <c r="K408" s="7"/>
      <c r="L408" s="7"/>
      <c r="M408" s="7"/>
      <c r="N408" s="7"/>
      <c r="O408" s="7"/>
    </row>
    <row r="409" spans="1:15" ht="14.25" customHeight="1" x14ac:dyDescent="0.25">
      <c r="A409" s="7"/>
      <c r="B409" s="7"/>
      <c r="C409" s="7"/>
      <c r="D409" s="7"/>
      <c r="E409" s="7"/>
      <c r="F409" s="7"/>
      <c r="G409" s="7"/>
      <c r="H409" s="7"/>
      <c r="I409" s="7"/>
      <c r="J409" s="7"/>
      <c r="K409" s="7"/>
      <c r="L409" s="7"/>
      <c r="M409" s="7"/>
      <c r="N409" s="7"/>
      <c r="O409" s="7"/>
    </row>
    <row r="410" spans="1:15" ht="14.25" customHeight="1" x14ac:dyDescent="0.25">
      <c r="A410" s="7"/>
      <c r="B410" s="7"/>
      <c r="C410" s="7"/>
      <c r="D410" s="7"/>
      <c r="E410" s="7"/>
      <c r="F410" s="7"/>
      <c r="G410" s="7"/>
      <c r="H410" s="7"/>
      <c r="I410" s="7"/>
      <c r="J410" s="7"/>
      <c r="K410" s="7"/>
      <c r="L410" s="7"/>
      <c r="M410" s="7"/>
      <c r="N410" s="7"/>
      <c r="O410" s="7"/>
    </row>
    <row r="411" spans="1:15" ht="14.25" customHeight="1" x14ac:dyDescent="0.25">
      <c r="A411" s="7"/>
      <c r="B411" s="7"/>
      <c r="C411" s="7"/>
      <c r="D411" s="7"/>
      <c r="E411" s="7"/>
      <c r="F411" s="7"/>
      <c r="G411" s="7"/>
      <c r="H411" s="7"/>
      <c r="I411" s="7"/>
      <c r="J411" s="7"/>
      <c r="K411" s="7"/>
      <c r="L411" s="7"/>
      <c r="M411" s="7"/>
      <c r="N411" s="7"/>
      <c r="O411" s="7"/>
    </row>
    <row r="412" spans="1:15" ht="14.25" customHeight="1" x14ac:dyDescent="0.25">
      <c r="A412" s="7"/>
      <c r="B412" s="7"/>
      <c r="C412" s="7"/>
      <c r="D412" s="7"/>
      <c r="E412" s="7"/>
      <c r="F412" s="7"/>
      <c r="G412" s="7"/>
      <c r="H412" s="7"/>
      <c r="I412" s="7"/>
      <c r="J412" s="7"/>
      <c r="K412" s="7"/>
      <c r="L412" s="7"/>
      <c r="M412" s="7"/>
      <c r="N412" s="7"/>
      <c r="O412" s="7"/>
    </row>
    <row r="413" spans="1:15" ht="14.25" customHeight="1" x14ac:dyDescent="0.25">
      <c r="A413" s="7"/>
      <c r="B413" s="7"/>
      <c r="C413" s="7"/>
      <c r="D413" s="7"/>
      <c r="E413" s="7"/>
      <c r="F413" s="7"/>
      <c r="G413" s="7"/>
      <c r="H413" s="7"/>
      <c r="I413" s="7"/>
      <c r="J413" s="7"/>
      <c r="K413" s="7"/>
      <c r="L413" s="7"/>
      <c r="M413" s="7"/>
      <c r="N413" s="7"/>
      <c r="O413" s="7"/>
    </row>
    <row r="414" spans="1:15" ht="14.25" customHeight="1" x14ac:dyDescent="0.25">
      <c r="A414" s="7"/>
      <c r="B414" s="7"/>
      <c r="C414" s="7"/>
      <c r="D414" s="7"/>
      <c r="E414" s="7"/>
      <c r="F414" s="7"/>
      <c r="G414" s="7"/>
      <c r="H414" s="7"/>
      <c r="I414" s="7"/>
      <c r="J414" s="7"/>
      <c r="K414" s="7"/>
      <c r="L414" s="7"/>
      <c r="M414" s="7"/>
      <c r="N414" s="7"/>
      <c r="O414" s="7"/>
    </row>
    <row r="415" spans="1:15" ht="14.25" customHeight="1" x14ac:dyDescent="0.25">
      <c r="A415" s="7"/>
      <c r="B415" s="7"/>
      <c r="C415" s="7"/>
      <c r="D415" s="7"/>
      <c r="E415" s="7"/>
      <c r="F415" s="7"/>
      <c r="G415" s="7"/>
      <c r="H415" s="7"/>
      <c r="I415" s="7"/>
      <c r="J415" s="7"/>
      <c r="K415" s="7"/>
      <c r="L415" s="7"/>
      <c r="M415" s="7"/>
      <c r="N415" s="7"/>
      <c r="O415" s="7"/>
    </row>
    <row r="416" spans="1:15" ht="14.25" customHeight="1" x14ac:dyDescent="0.25">
      <c r="A416" s="7"/>
      <c r="B416" s="7"/>
      <c r="C416" s="7"/>
      <c r="D416" s="7"/>
      <c r="E416" s="7"/>
      <c r="F416" s="7"/>
      <c r="G416" s="7"/>
      <c r="H416" s="7"/>
      <c r="I416" s="7"/>
      <c r="J416" s="7"/>
      <c r="K416" s="7"/>
      <c r="L416" s="7"/>
      <c r="M416" s="7"/>
      <c r="N416" s="7"/>
      <c r="O416" s="7"/>
    </row>
    <row r="417" spans="1:15" ht="14.25" customHeight="1" x14ac:dyDescent="0.25">
      <c r="A417" s="7"/>
      <c r="B417" s="7"/>
      <c r="C417" s="7"/>
      <c r="D417" s="7"/>
      <c r="E417" s="7"/>
      <c r="F417" s="7"/>
      <c r="G417" s="7"/>
      <c r="H417" s="7"/>
      <c r="I417" s="7"/>
      <c r="J417" s="7"/>
      <c r="K417" s="7"/>
      <c r="L417" s="7"/>
      <c r="M417" s="7"/>
      <c r="N417" s="7"/>
      <c r="O417" s="7"/>
    </row>
    <row r="418" spans="1:15" ht="14.25" customHeight="1" x14ac:dyDescent="0.25">
      <c r="A418" s="7"/>
      <c r="B418" s="7"/>
      <c r="C418" s="7"/>
      <c r="D418" s="7"/>
      <c r="E418" s="7"/>
      <c r="F418" s="7"/>
      <c r="G418" s="7"/>
      <c r="H418" s="7"/>
      <c r="I418" s="7"/>
      <c r="J418" s="7"/>
      <c r="K418" s="7"/>
      <c r="L418" s="7"/>
      <c r="M418" s="7"/>
      <c r="N418" s="7"/>
      <c r="O418" s="7"/>
    </row>
    <row r="419" spans="1:15" ht="14.25" customHeight="1" x14ac:dyDescent="0.25">
      <c r="A419" s="7"/>
      <c r="B419" s="7"/>
      <c r="C419" s="7"/>
      <c r="D419" s="7"/>
      <c r="E419" s="7"/>
      <c r="F419" s="7"/>
      <c r="G419" s="7"/>
      <c r="H419" s="7"/>
      <c r="I419" s="7"/>
      <c r="J419" s="7"/>
      <c r="K419" s="7"/>
      <c r="L419" s="7"/>
      <c r="M419" s="7"/>
      <c r="N419" s="7"/>
      <c r="O419" s="7"/>
    </row>
    <row r="420" spans="1:15" ht="14.25" customHeight="1" x14ac:dyDescent="0.25">
      <c r="A420" s="7"/>
      <c r="B420" s="7"/>
      <c r="C420" s="7"/>
      <c r="D420" s="7"/>
      <c r="E420" s="7"/>
      <c r="F420" s="7"/>
      <c r="G420" s="7"/>
      <c r="H420" s="7"/>
      <c r="I420" s="7"/>
      <c r="J420" s="7"/>
      <c r="K420" s="7"/>
      <c r="L420" s="7"/>
      <c r="M420" s="7"/>
      <c r="N420" s="7"/>
      <c r="O420" s="7"/>
    </row>
    <row r="421" spans="1:15" ht="14.25" customHeight="1" x14ac:dyDescent="0.25">
      <c r="A421" s="7"/>
      <c r="B421" s="7"/>
      <c r="C421" s="7"/>
      <c r="D421" s="7"/>
      <c r="E421" s="7"/>
      <c r="F421" s="7"/>
      <c r="G421" s="7"/>
      <c r="H421" s="7"/>
      <c r="I421" s="7"/>
      <c r="J421" s="7"/>
      <c r="K421" s="7"/>
      <c r="L421" s="7"/>
      <c r="M421" s="7"/>
      <c r="N421" s="7"/>
      <c r="O421" s="7"/>
    </row>
    <row r="422" spans="1:15" ht="14.25" customHeight="1" x14ac:dyDescent="0.25">
      <c r="A422" s="7"/>
      <c r="B422" s="7"/>
      <c r="C422" s="7"/>
      <c r="D422" s="7"/>
      <c r="E422" s="7"/>
      <c r="F422" s="7"/>
      <c r="G422" s="7"/>
      <c r="H422" s="7"/>
      <c r="I422" s="7"/>
      <c r="J422" s="7"/>
      <c r="K422" s="7"/>
      <c r="L422" s="7"/>
      <c r="M422" s="7"/>
      <c r="N422" s="7"/>
      <c r="O422" s="7"/>
    </row>
    <row r="423" spans="1:15" ht="14.25" customHeight="1" x14ac:dyDescent="0.25">
      <c r="A423" s="7"/>
      <c r="B423" s="7"/>
      <c r="C423" s="7"/>
      <c r="D423" s="7"/>
      <c r="E423" s="7"/>
      <c r="F423" s="7"/>
      <c r="G423" s="7"/>
      <c r="H423" s="7"/>
      <c r="I423" s="7"/>
      <c r="J423" s="7"/>
      <c r="K423" s="7"/>
      <c r="L423" s="7"/>
      <c r="M423" s="7"/>
      <c r="N423" s="7"/>
      <c r="O423" s="7"/>
    </row>
    <row r="424" spans="1:15" ht="14.25" customHeight="1" x14ac:dyDescent="0.25">
      <c r="A424" s="7"/>
      <c r="B424" s="7"/>
      <c r="C424" s="7"/>
      <c r="D424" s="7"/>
      <c r="E424" s="7"/>
      <c r="F424" s="7"/>
      <c r="G424" s="7"/>
      <c r="H424" s="7"/>
      <c r="I424" s="7"/>
      <c r="J424" s="7"/>
      <c r="K424" s="7"/>
      <c r="L424" s="7"/>
      <c r="M424" s="7"/>
      <c r="N424" s="7"/>
      <c r="O424" s="7"/>
    </row>
    <row r="425" spans="1:15" ht="14.25" customHeight="1" x14ac:dyDescent="0.25">
      <c r="A425" s="7"/>
      <c r="B425" s="7"/>
      <c r="C425" s="7"/>
      <c r="D425" s="7"/>
      <c r="E425" s="7"/>
      <c r="F425" s="7"/>
      <c r="G425" s="7"/>
      <c r="H425" s="7"/>
      <c r="I425" s="7"/>
      <c r="J425" s="7"/>
      <c r="K425" s="7"/>
      <c r="L425" s="7"/>
      <c r="M425" s="7"/>
      <c r="N425" s="7"/>
      <c r="O425" s="7"/>
    </row>
    <row r="426" spans="1:15" ht="14.25" customHeight="1" x14ac:dyDescent="0.25">
      <c r="A426" s="7"/>
      <c r="B426" s="7"/>
      <c r="C426" s="7"/>
      <c r="D426" s="7"/>
      <c r="E426" s="7"/>
      <c r="F426" s="7"/>
      <c r="G426" s="7"/>
      <c r="H426" s="7"/>
      <c r="I426" s="7"/>
      <c r="J426" s="7"/>
      <c r="K426" s="7"/>
      <c r="L426" s="7"/>
      <c r="M426" s="7"/>
      <c r="N426" s="7"/>
      <c r="O426" s="7"/>
    </row>
    <row r="427" spans="1:15" ht="14.25" customHeight="1" x14ac:dyDescent="0.25">
      <c r="A427" s="7"/>
      <c r="B427" s="7"/>
      <c r="C427" s="7"/>
      <c r="D427" s="7"/>
      <c r="E427" s="7"/>
      <c r="F427" s="7"/>
      <c r="G427" s="7"/>
      <c r="H427" s="7"/>
      <c r="I427" s="7"/>
      <c r="J427" s="7"/>
      <c r="K427" s="7"/>
      <c r="L427" s="7"/>
      <c r="M427" s="7"/>
      <c r="N427" s="7"/>
      <c r="O427" s="7"/>
    </row>
    <row r="428" spans="1:15" ht="14.25" customHeight="1" x14ac:dyDescent="0.25">
      <c r="A428" s="7"/>
      <c r="B428" s="7"/>
      <c r="C428" s="7"/>
      <c r="D428" s="7"/>
      <c r="E428" s="7"/>
      <c r="F428" s="7"/>
      <c r="G428" s="7"/>
      <c r="H428" s="7"/>
      <c r="I428" s="7"/>
      <c r="J428" s="7"/>
      <c r="K428" s="7"/>
      <c r="L428" s="7"/>
      <c r="M428" s="7"/>
      <c r="N428" s="7"/>
      <c r="O428" s="7"/>
    </row>
    <row r="429" spans="1:15" ht="14.25" customHeight="1" x14ac:dyDescent="0.25">
      <c r="A429" s="7"/>
      <c r="B429" s="7"/>
      <c r="C429" s="7"/>
      <c r="D429" s="7"/>
      <c r="E429" s="7"/>
      <c r="F429" s="7"/>
      <c r="G429" s="7"/>
      <c r="H429" s="7"/>
      <c r="I429" s="7"/>
      <c r="J429" s="7"/>
      <c r="K429" s="7"/>
      <c r="L429" s="7"/>
      <c r="M429" s="7"/>
      <c r="N429" s="7"/>
      <c r="O429" s="7"/>
    </row>
    <row r="430" spans="1:15" ht="14.25" customHeight="1" x14ac:dyDescent="0.25">
      <c r="A430" s="7"/>
      <c r="B430" s="7"/>
      <c r="C430" s="7"/>
      <c r="D430" s="7"/>
      <c r="E430" s="7"/>
      <c r="F430" s="7"/>
      <c r="G430" s="7"/>
      <c r="H430" s="7"/>
      <c r="I430" s="7"/>
      <c r="J430" s="7"/>
      <c r="K430" s="7"/>
      <c r="L430" s="7"/>
      <c r="M430" s="7"/>
      <c r="N430" s="7"/>
      <c r="O430" s="7"/>
    </row>
    <row r="431" spans="1:15" ht="14.25" customHeight="1" x14ac:dyDescent="0.25">
      <c r="A431" s="7"/>
      <c r="B431" s="7"/>
      <c r="C431" s="7"/>
      <c r="D431" s="7"/>
      <c r="E431" s="7"/>
      <c r="F431" s="7"/>
      <c r="G431" s="7"/>
      <c r="H431" s="7"/>
      <c r="I431" s="7"/>
      <c r="J431" s="7"/>
      <c r="K431" s="7"/>
      <c r="L431" s="7"/>
      <c r="M431" s="7"/>
      <c r="N431" s="7"/>
      <c r="O431" s="7"/>
    </row>
    <row r="432" spans="1:15" ht="14.25" customHeight="1" x14ac:dyDescent="0.25">
      <c r="A432" s="7"/>
      <c r="B432" s="7"/>
      <c r="C432" s="7"/>
      <c r="D432" s="7"/>
      <c r="E432" s="7"/>
      <c r="F432" s="7"/>
      <c r="G432" s="7"/>
      <c r="H432" s="7"/>
      <c r="I432" s="7"/>
      <c r="J432" s="7"/>
      <c r="K432" s="7"/>
      <c r="L432" s="7"/>
      <c r="M432" s="7"/>
      <c r="N432" s="7"/>
      <c r="O432" s="7"/>
    </row>
    <row r="433" spans="1:15" ht="14.25" customHeight="1" x14ac:dyDescent="0.25">
      <c r="A433" s="7"/>
      <c r="B433" s="7"/>
      <c r="C433" s="7"/>
      <c r="D433" s="7"/>
      <c r="E433" s="7"/>
      <c r="F433" s="7"/>
      <c r="G433" s="7"/>
      <c r="H433" s="7"/>
      <c r="I433" s="7"/>
      <c r="J433" s="7"/>
      <c r="K433" s="7"/>
      <c r="L433" s="7"/>
      <c r="M433" s="7"/>
      <c r="N433" s="7"/>
      <c r="O433" s="7"/>
    </row>
    <row r="434" spans="1:15" ht="14.25" customHeight="1" x14ac:dyDescent="0.25">
      <c r="A434" s="7"/>
      <c r="B434" s="7"/>
      <c r="C434" s="7"/>
      <c r="D434" s="7"/>
      <c r="E434" s="7"/>
      <c r="F434" s="7"/>
      <c r="G434" s="7"/>
      <c r="H434" s="7"/>
      <c r="I434" s="7"/>
      <c r="J434" s="7"/>
      <c r="K434" s="7"/>
      <c r="L434" s="7"/>
      <c r="M434" s="7"/>
      <c r="N434" s="7"/>
      <c r="O434" s="7"/>
    </row>
    <row r="435" spans="1:15" ht="14.25" customHeight="1" x14ac:dyDescent="0.25">
      <c r="A435" s="7"/>
      <c r="B435" s="7"/>
      <c r="C435" s="7"/>
      <c r="D435" s="7"/>
      <c r="E435" s="7"/>
      <c r="F435" s="7"/>
      <c r="G435" s="7"/>
      <c r="H435" s="7"/>
      <c r="I435" s="7"/>
      <c r="J435" s="7"/>
      <c r="K435" s="7"/>
      <c r="L435" s="7"/>
      <c r="M435" s="7"/>
      <c r="N435" s="7"/>
      <c r="O435" s="7"/>
    </row>
    <row r="436" spans="1:15" ht="14.25" customHeight="1" x14ac:dyDescent="0.25">
      <c r="A436" s="7"/>
      <c r="B436" s="7"/>
      <c r="C436" s="7"/>
      <c r="D436" s="7"/>
      <c r="E436" s="7"/>
      <c r="F436" s="7"/>
      <c r="G436" s="7"/>
      <c r="H436" s="7"/>
      <c r="I436" s="7"/>
      <c r="J436" s="7"/>
      <c r="K436" s="7"/>
      <c r="L436" s="7"/>
      <c r="M436" s="7"/>
      <c r="N436" s="7"/>
      <c r="O436" s="7"/>
    </row>
    <row r="437" spans="1:15" ht="14.25" customHeight="1" x14ac:dyDescent="0.25">
      <c r="A437" s="7"/>
      <c r="B437" s="7"/>
      <c r="C437" s="7"/>
      <c r="D437" s="7"/>
      <c r="E437" s="7"/>
      <c r="F437" s="7"/>
      <c r="G437" s="7"/>
      <c r="H437" s="7"/>
      <c r="I437" s="7"/>
      <c r="J437" s="7"/>
      <c r="K437" s="7"/>
      <c r="L437" s="7"/>
      <c r="M437" s="7"/>
      <c r="N437" s="7"/>
      <c r="O437" s="7"/>
    </row>
    <row r="438" spans="1:15" ht="14.25" customHeight="1" x14ac:dyDescent="0.25">
      <c r="A438" s="7"/>
      <c r="B438" s="7"/>
      <c r="C438" s="7"/>
      <c r="D438" s="7"/>
      <c r="E438" s="7"/>
      <c r="F438" s="7"/>
      <c r="G438" s="7"/>
      <c r="H438" s="7"/>
      <c r="I438" s="7"/>
      <c r="J438" s="7"/>
      <c r="K438" s="7"/>
      <c r="L438" s="7"/>
      <c r="M438" s="7"/>
      <c r="N438" s="7"/>
      <c r="O438" s="7"/>
    </row>
    <row r="439" spans="1:15" ht="14.25" customHeight="1" x14ac:dyDescent="0.25">
      <c r="A439" s="7"/>
      <c r="B439" s="7"/>
      <c r="C439" s="7"/>
      <c r="D439" s="7"/>
      <c r="E439" s="7"/>
      <c r="F439" s="7"/>
      <c r="G439" s="7"/>
      <c r="H439" s="7"/>
      <c r="I439" s="7"/>
      <c r="J439" s="7"/>
      <c r="K439" s="7"/>
      <c r="L439" s="7"/>
      <c r="M439" s="7"/>
      <c r="N439" s="7"/>
      <c r="O439" s="7"/>
    </row>
    <row r="440" spans="1:15" ht="14.25" customHeight="1" x14ac:dyDescent="0.25">
      <c r="A440" s="7"/>
      <c r="B440" s="7"/>
      <c r="C440" s="7"/>
      <c r="D440" s="7"/>
      <c r="E440" s="7"/>
      <c r="F440" s="7"/>
      <c r="G440" s="7"/>
      <c r="H440" s="7"/>
      <c r="I440" s="7"/>
      <c r="J440" s="7"/>
      <c r="K440" s="7"/>
      <c r="L440" s="7"/>
      <c r="M440" s="7"/>
      <c r="N440" s="7"/>
      <c r="O440" s="7"/>
    </row>
    <row r="441" spans="1:15" ht="14.25" customHeight="1" x14ac:dyDescent="0.25">
      <c r="A441" s="7"/>
      <c r="B441" s="7"/>
      <c r="C441" s="7"/>
      <c r="D441" s="7"/>
      <c r="E441" s="7"/>
      <c r="F441" s="7"/>
      <c r="G441" s="7"/>
      <c r="H441" s="7"/>
      <c r="I441" s="7"/>
      <c r="J441" s="7"/>
      <c r="K441" s="7"/>
      <c r="L441" s="7"/>
      <c r="M441" s="7"/>
      <c r="N441" s="7"/>
      <c r="O441" s="7"/>
    </row>
    <row r="442" spans="1:15" ht="14.25" customHeight="1" x14ac:dyDescent="0.25">
      <c r="A442" s="7"/>
      <c r="B442" s="7"/>
      <c r="C442" s="7"/>
      <c r="D442" s="7"/>
      <c r="E442" s="7"/>
      <c r="F442" s="7"/>
      <c r="G442" s="7"/>
      <c r="H442" s="7"/>
      <c r="I442" s="7"/>
      <c r="J442" s="7"/>
      <c r="K442" s="7"/>
      <c r="L442" s="7"/>
      <c r="M442" s="7"/>
      <c r="N442" s="7"/>
      <c r="O442" s="7"/>
    </row>
    <row r="443" spans="1:15" ht="14.25" customHeight="1" x14ac:dyDescent="0.25">
      <c r="A443" s="7"/>
      <c r="B443" s="7"/>
      <c r="C443" s="7"/>
      <c r="D443" s="7"/>
      <c r="E443" s="7"/>
      <c r="F443" s="7"/>
      <c r="G443" s="7"/>
      <c r="H443" s="7"/>
      <c r="I443" s="7"/>
      <c r="J443" s="7"/>
      <c r="K443" s="7"/>
      <c r="L443" s="7"/>
      <c r="M443" s="7"/>
      <c r="N443" s="7"/>
      <c r="O443" s="7"/>
    </row>
    <row r="444" spans="1:15" ht="14.25" customHeight="1" x14ac:dyDescent="0.25">
      <c r="A444" s="7"/>
      <c r="B444" s="7"/>
      <c r="C444" s="7"/>
      <c r="D444" s="7"/>
      <c r="E444" s="7"/>
      <c r="F444" s="7"/>
      <c r="G444" s="7"/>
      <c r="H444" s="7"/>
      <c r="I444" s="7"/>
      <c r="J444" s="7"/>
      <c r="K444" s="7"/>
      <c r="L444" s="7"/>
      <c r="M444" s="7"/>
      <c r="N444" s="7"/>
      <c r="O444" s="7"/>
    </row>
    <row r="445" spans="1:15" ht="14.25" customHeight="1" x14ac:dyDescent="0.25">
      <c r="A445" s="7"/>
      <c r="B445" s="7"/>
      <c r="C445" s="7"/>
      <c r="D445" s="7"/>
      <c r="E445" s="7"/>
      <c r="F445" s="7"/>
      <c r="G445" s="7"/>
      <c r="H445" s="7"/>
      <c r="I445" s="7"/>
      <c r="J445" s="7"/>
      <c r="K445" s="7"/>
      <c r="L445" s="7"/>
      <c r="M445" s="7"/>
      <c r="N445" s="7"/>
      <c r="O445" s="7"/>
    </row>
    <row r="446" spans="1:15" ht="14.25" customHeight="1" x14ac:dyDescent="0.25">
      <c r="A446" s="7"/>
      <c r="B446" s="7"/>
      <c r="C446" s="7"/>
      <c r="D446" s="7"/>
      <c r="E446" s="7"/>
      <c r="F446" s="7"/>
      <c r="G446" s="7"/>
      <c r="H446" s="7"/>
      <c r="I446" s="7"/>
      <c r="J446" s="7"/>
      <c r="K446" s="7"/>
      <c r="L446" s="7"/>
      <c r="M446" s="7"/>
      <c r="N446" s="7"/>
      <c r="O446" s="7"/>
    </row>
    <row r="447" spans="1:15" ht="14.25" customHeight="1" x14ac:dyDescent="0.25">
      <c r="A447" s="7"/>
      <c r="B447" s="7"/>
      <c r="C447" s="7"/>
      <c r="D447" s="7"/>
      <c r="E447" s="7"/>
      <c r="F447" s="7"/>
      <c r="G447" s="7"/>
      <c r="H447" s="7"/>
      <c r="I447" s="7"/>
      <c r="J447" s="7"/>
      <c r="K447" s="7"/>
      <c r="L447" s="7"/>
      <c r="M447" s="7"/>
      <c r="N447" s="7"/>
      <c r="O447" s="7"/>
    </row>
    <row r="448" spans="1:15" ht="14.25" customHeight="1" x14ac:dyDescent="0.25">
      <c r="A448" s="7"/>
      <c r="B448" s="7"/>
      <c r="C448" s="7"/>
      <c r="D448" s="7"/>
      <c r="E448" s="7"/>
      <c r="F448" s="7"/>
      <c r="G448" s="7"/>
      <c r="H448" s="7"/>
      <c r="I448" s="7"/>
      <c r="J448" s="7"/>
      <c r="K448" s="7"/>
      <c r="L448" s="7"/>
      <c r="M448" s="7"/>
      <c r="N448" s="7"/>
      <c r="O448" s="7"/>
    </row>
    <row r="449" spans="1:15" ht="14.25" customHeight="1" x14ac:dyDescent="0.25">
      <c r="A449" s="7"/>
      <c r="B449" s="7"/>
      <c r="C449" s="7"/>
      <c r="D449" s="7"/>
      <c r="E449" s="7"/>
      <c r="F449" s="7"/>
      <c r="G449" s="7"/>
      <c r="H449" s="7"/>
      <c r="I449" s="7"/>
      <c r="J449" s="7"/>
      <c r="K449" s="7"/>
      <c r="L449" s="7"/>
      <c r="M449" s="7"/>
      <c r="N449" s="7"/>
      <c r="O449" s="7"/>
    </row>
    <row r="450" spans="1:15" ht="14.25" customHeight="1" x14ac:dyDescent="0.25">
      <c r="A450" s="7"/>
      <c r="B450" s="7"/>
      <c r="C450" s="7"/>
      <c r="D450" s="7"/>
      <c r="E450" s="7"/>
      <c r="F450" s="7"/>
      <c r="G450" s="7"/>
      <c r="H450" s="7"/>
      <c r="I450" s="7"/>
      <c r="J450" s="7"/>
      <c r="K450" s="7"/>
      <c r="L450" s="7"/>
      <c r="M450" s="7"/>
      <c r="N450" s="7"/>
      <c r="O450" s="7"/>
    </row>
    <row r="451" spans="1:15" ht="14.25" customHeight="1" x14ac:dyDescent="0.25">
      <c r="A451" s="7"/>
      <c r="B451" s="7"/>
      <c r="C451" s="7"/>
      <c r="D451" s="7"/>
      <c r="E451" s="7"/>
      <c r="F451" s="7"/>
      <c r="G451" s="7"/>
      <c r="H451" s="7"/>
      <c r="I451" s="7"/>
      <c r="J451" s="7"/>
      <c r="K451" s="7"/>
      <c r="L451" s="7"/>
      <c r="M451" s="7"/>
      <c r="N451" s="7"/>
      <c r="O451" s="7"/>
    </row>
    <row r="452" spans="1:15" ht="14.25" customHeight="1" x14ac:dyDescent="0.25">
      <c r="A452" s="7"/>
      <c r="B452" s="7"/>
      <c r="C452" s="7"/>
      <c r="D452" s="7"/>
      <c r="E452" s="7"/>
      <c r="F452" s="7"/>
      <c r="G452" s="7"/>
      <c r="H452" s="7"/>
      <c r="I452" s="7"/>
      <c r="J452" s="7"/>
      <c r="K452" s="7"/>
      <c r="L452" s="7"/>
      <c r="M452" s="7"/>
      <c r="N452" s="7"/>
      <c r="O452" s="7"/>
    </row>
    <row r="453" spans="1:15" ht="14.25" customHeight="1" x14ac:dyDescent="0.25">
      <c r="A453" s="7"/>
      <c r="B453" s="7"/>
      <c r="C453" s="7"/>
      <c r="D453" s="7"/>
      <c r="E453" s="7"/>
      <c r="F453" s="7"/>
      <c r="G453" s="7"/>
      <c r="H453" s="7"/>
      <c r="I453" s="7"/>
      <c r="J453" s="7"/>
      <c r="K453" s="7"/>
      <c r="L453" s="7"/>
      <c r="M453" s="7"/>
      <c r="N453" s="7"/>
      <c r="O453" s="7"/>
    </row>
    <row r="454" spans="1:15" ht="14.25" customHeight="1" x14ac:dyDescent="0.25">
      <c r="A454" s="7"/>
      <c r="B454" s="7"/>
      <c r="C454" s="7"/>
      <c r="D454" s="7"/>
      <c r="E454" s="7"/>
      <c r="F454" s="7"/>
      <c r="G454" s="7"/>
      <c r="H454" s="7"/>
      <c r="I454" s="7"/>
      <c r="J454" s="7"/>
      <c r="K454" s="7"/>
      <c r="L454" s="7"/>
      <c r="M454" s="7"/>
      <c r="N454" s="7"/>
      <c r="O454" s="7"/>
    </row>
    <row r="455" spans="1:15" ht="14.25" customHeight="1" x14ac:dyDescent="0.25">
      <c r="A455" s="7"/>
      <c r="B455" s="7"/>
      <c r="C455" s="7"/>
      <c r="D455" s="7"/>
      <c r="E455" s="7"/>
      <c r="F455" s="7"/>
      <c r="G455" s="7"/>
      <c r="H455" s="7"/>
      <c r="I455" s="7"/>
      <c r="J455" s="7"/>
      <c r="K455" s="7"/>
      <c r="L455" s="7"/>
      <c r="M455" s="7"/>
      <c r="N455" s="7"/>
      <c r="O455" s="7"/>
    </row>
    <row r="456" spans="1:15" ht="14.25" customHeight="1" x14ac:dyDescent="0.25">
      <c r="A456" s="7"/>
      <c r="B456" s="7"/>
      <c r="C456" s="7"/>
      <c r="D456" s="7"/>
      <c r="E456" s="7"/>
      <c r="F456" s="7"/>
      <c r="G456" s="7"/>
      <c r="H456" s="7"/>
      <c r="I456" s="7"/>
      <c r="J456" s="7"/>
      <c r="K456" s="7"/>
      <c r="L456" s="7"/>
      <c r="M456" s="7"/>
      <c r="N456" s="7"/>
      <c r="O456" s="7"/>
    </row>
    <row r="457" spans="1:15" ht="14.25" customHeight="1" x14ac:dyDescent="0.25">
      <c r="A457" s="7"/>
      <c r="B457" s="7"/>
      <c r="C457" s="7"/>
      <c r="D457" s="7"/>
      <c r="E457" s="7"/>
      <c r="F457" s="7"/>
      <c r="G457" s="7"/>
      <c r="H457" s="7"/>
      <c r="I457" s="7"/>
      <c r="J457" s="7"/>
      <c r="K457" s="7"/>
      <c r="L457" s="7"/>
      <c r="M457" s="7"/>
      <c r="N457" s="7"/>
      <c r="O457" s="7"/>
    </row>
    <row r="458" spans="1:15" ht="14.25" customHeight="1" x14ac:dyDescent="0.25">
      <c r="A458" s="7"/>
      <c r="B458" s="7"/>
      <c r="C458" s="7"/>
      <c r="D458" s="7"/>
      <c r="E458" s="7"/>
      <c r="F458" s="7"/>
      <c r="G458" s="7"/>
      <c r="H458" s="7"/>
      <c r="I458" s="7"/>
      <c r="J458" s="7"/>
      <c r="K458" s="7"/>
      <c r="L458" s="7"/>
      <c r="M458" s="7"/>
      <c r="N458" s="7"/>
      <c r="O458" s="7"/>
    </row>
    <row r="459" spans="1:15" ht="14.25" customHeight="1" x14ac:dyDescent="0.25">
      <c r="A459" s="7"/>
      <c r="B459" s="7"/>
      <c r="C459" s="7"/>
      <c r="D459" s="7"/>
      <c r="E459" s="7"/>
      <c r="F459" s="7"/>
      <c r="G459" s="7"/>
      <c r="H459" s="7"/>
      <c r="I459" s="7"/>
      <c r="J459" s="7"/>
      <c r="K459" s="7"/>
      <c r="L459" s="7"/>
      <c r="M459" s="7"/>
      <c r="N459" s="7"/>
      <c r="O459" s="7"/>
    </row>
    <row r="460" spans="1:15" ht="14.25" customHeight="1" x14ac:dyDescent="0.25">
      <c r="A460" s="7"/>
      <c r="B460" s="7"/>
      <c r="C460" s="7"/>
      <c r="D460" s="7"/>
      <c r="E460" s="7"/>
      <c r="F460" s="7"/>
      <c r="G460" s="7"/>
      <c r="H460" s="7"/>
      <c r="I460" s="7"/>
      <c r="J460" s="7"/>
      <c r="K460" s="7"/>
      <c r="L460" s="7"/>
      <c r="M460" s="7"/>
      <c r="N460" s="7"/>
      <c r="O460" s="7"/>
    </row>
    <row r="461" spans="1:15" ht="14.25" customHeight="1" x14ac:dyDescent="0.25">
      <c r="A461" s="7"/>
      <c r="B461" s="7"/>
      <c r="C461" s="7"/>
      <c r="D461" s="7"/>
      <c r="E461" s="7"/>
      <c r="F461" s="7"/>
      <c r="G461" s="7"/>
      <c r="H461" s="7"/>
      <c r="I461" s="7"/>
      <c r="J461" s="7"/>
      <c r="K461" s="7"/>
      <c r="L461" s="7"/>
      <c r="M461" s="7"/>
      <c r="N461" s="7"/>
      <c r="O461" s="7"/>
    </row>
    <row r="462" spans="1:15" ht="14.25" customHeight="1" x14ac:dyDescent="0.25">
      <c r="A462" s="7"/>
      <c r="B462" s="7"/>
      <c r="C462" s="7"/>
      <c r="D462" s="7"/>
      <c r="E462" s="7"/>
      <c r="F462" s="7"/>
      <c r="G462" s="7"/>
      <c r="H462" s="7"/>
      <c r="I462" s="7"/>
      <c r="J462" s="7"/>
      <c r="K462" s="7"/>
      <c r="L462" s="7"/>
      <c r="M462" s="7"/>
      <c r="N462" s="7"/>
      <c r="O462" s="7"/>
    </row>
    <row r="463" spans="1:15" ht="14.25" customHeight="1" x14ac:dyDescent="0.25">
      <c r="A463" s="7"/>
      <c r="B463" s="7"/>
      <c r="C463" s="7"/>
      <c r="D463" s="7"/>
      <c r="E463" s="7"/>
      <c r="F463" s="7"/>
      <c r="G463" s="7"/>
      <c r="H463" s="7"/>
      <c r="I463" s="7"/>
      <c r="J463" s="7"/>
      <c r="K463" s="7"/>
      <c r="L463" s="7"/>
      <c r="M463" s="7"/>
      <c r="N463" s="7"/>
      <c r="O463" s="7"/>
    </row>
    <row r="464" spans="1:15" ht="14.25" customHeight="1" x14ac:dyDescent="0.25">
      <c r="A464" s="7"/>
      <c r="B464" s="7"/>
      <c r="C464" s="7"/>
      <c r="D464" s="7"/>
      <c r="E464" s="7"/>
      <c r="F464" s="7"/>
      <c r="G464" s="7"/>
      <c r="H464" s="7"/>
      <c r="I464" s="7"/>
      <c r="J464" s="7"/>
      <c r="K464" s="7"/>
      <c r="L464" s="7"/>
      <c r="M464" s="7"/>
      <c r="N464" s="7"/>
      <c r="O464" s="7"/>
    </row>
    <row r="465" spans="1:15" ht="14.25" customHeight="1" x14ac:dyDescent="0.25">
      <c r="A465" s="7"/>
      <c r="B465" s="7"/>
      <c r="C465" s="7"/>
      <c r="D465" s="7"/>
      <c r="E465" s="7"/>
      <c r="F465" s="7"/>
      <c r="G465" s="7"/>
      <c r="H465" s="7"/>
      <c r="I465" s="7"/>
      <c r="J465" s="7"/>
      <c r="K465" s="7"/>
      <c r="L465" s="7"/>
      <c r="M465" s="7"/>
      <c r="N465" s="7"/>
      <c r="O465" s="7"/>
    </row>
    <row r="466" spans="1:15" ht="14.25" customHeight="1" x14ac:dyDescent="0.25">
      <c r="A466" s="7"/>
      <c r="B466" s="7"/>
      <c r="C466" s="7"/>
      <c r="D466" s="7"/>
      <c r="E466" s="7"/>
      <c r="F466" s="7"/>
      <c r="G466" s="7"/>
      <c r="H466" s="7"/>
      <c r="I466" s="7"/>
      <c r="J466" s="7"/>
      <c r="K466" s="7"/>
      <c r="L466" s="7"/>
      <c r="M466" s="7"/>
      <c r="N466" s="7"/>
      <c r="O466" s="7"/>
    </row>
    <row r="467" spans="1:15" ht="14.25" customHeight="1" x14ac:dyDescent="0.25">
      <c r="A467" s="7"/>
      <c r="B467" s="7"/>
      <c r="C467" s="7"/>
      <c r="D467" s="7"/>
      <c r="E467" s="7"/>
      <c r="F467" s="7"/>
      <c r="G467" s="7"/>
      <c r="H467" s="7"/>
      <c r="I467" s="7"/>
      <c r="J467" s="7"/>
      <c r="K467" s="7"/>
      <c r="L467" s="7"/>
      <c r="M467" s="7"/>
      <c r="N467" s="7"/>
      <c r="O467" s="7"/>
    </row>
    <row r="468" spans="1:15" ht="14.25" customHeight="1" x14ac:dyDescent="0.25">
      <c r="A468" s="7"/>
      <c r="B468" s="7"/>
      <c r="C468" s="7"/>
      <c r="D468" s="7"/>
      <c r="E468" s="7"/>
      <c r="F468" s="7"/>
      <c r="G468" s="7"/>
      <c r="H468" s="7"/>
      <c r="I468" s="7"/>
      <c r="J468" s="7"/>
      <c r="K468" s="7"/>
      <c r="L468" s="7"/>
      <c r="M468" s="7"/>
      <c r="N468" s="7"/>
      <c r="O468" s="7"/>
    </row>
    <row r="469" spans="1:15" ht="14.25" customHeight="1" x14ac:dyDescent="0.25">
      <c r="A469" s="7"/>
      <c r="B469" s="7"/>
      <c r="C469" s="7"/>
      <c r="D469" s="7"/>
      <c r="E469" s="7"/>
      <c r="F469" s="7"/>
      <c r="G469" s="7"/>
      <c r="H469" s="7"/>
      <c r="I469" s="7"/>
      <c r="J469" s="7"/>
      <c r="K469" s="7"/>
      <c r="L469" s="7"/>
      <c r="M469" s="7"/>
      <c r="N469" s="7"/>
      <c r="O469" s="7"/>
    </row>
    <row r="470" spans="1:15" ht="14.25" customHeight="1" x14ac:dyDescent="0.25">
      <c r="A470" s="7"/>
      <c r="B470" s="7"/>
      <c r="C470" s="7"/>
      <c r="D470" s="7"/>
      <c r="E470" s="7"/>
      <c r="F470" s="7"/>
      <c r="G470" s="7"/>
      <c r="H470" s="7"/>
      <c r="I470" s="7"/>
      <c r="J470" s="7"/>
      <c r="K470" s="7"/>
      <c r="L470" s="7"/>
      <c r="M470" s="7"/>
      <c r="N470" s="7"/>
      <c r="O470" s="7"/>
    </row>
    <row r="471" spans="1:15" ht="14.25" customHeight="1" x14ac:dyDescent="0.25">
      <c r="A471" s="7"/>
      <c r="B471" s="7"/>
      <c r="C471" s="7"/>
      <c r="D471" s="7"/>
      <c r="E471" s="7"/>
      <c r="F471" s="7"/>
      <c r="G471" s="7"/>
      <c r="H471" s="7"/>
      <c r="I471" s="7"/>
      <c r="J471" s="7"/>
      <c r="K471" s="7"/>
      <c r="L471" s="7"/>
      <c r="M471" s="7"/>
      <c r="N471" s="7"/>
      <c r="O471" s="7"/>
    </row>
    <row r="472" spans="1:15" ht="14.25" customHeight="1" x14ac:dyDescent="0.25">
      <c r="A472" s="7"/>
      <c r="B472" s="7"/>
      <c r="C472" s="7"/>
      <c r="D472" s="7"/>
      <c r="E472" s="7"/>
      <c r="F472" s="7"/>
      <c r="G472" s="7"/>
      <c r="H472" s="7"/>
      <c r="I472" s="7"/>
      <c r="J472" s="7"/>
      <c r="K472" s="7"/>
      <c r="L472" s="7"/>
      <c r="M472" s="7"/>
      <c r="N472" s="7"/>
      <c r="O472" s="7"/>
    </row>
    <row r="473" spans="1:15" ht="14.25" customHeight="1" x14ac:dyDescent="0.25">
      <c r="A473" s="7"/>
      <c r="B473" s="7"/>
      <c r="C473" s="7"/>
      <c r="D473" s="7"/>
      <c r="E473" s="7"/>
      <c r="F473" s="7"/>
      <c r="G473" s="7"/>
      <c r="H473" s="7"/>
      <c r="I473" s="7"/>
      <c r="J473" s="7"/>
      <c r="K473" s="7"/>
      <c r="L473" s="7"/>
      <c r="M473" s="7"/>
      <c r="N473" s="7"/>
      <c r="O473" s="7"/>
    </row>
    <row r="474" spans="1:15" ht="14.25" customHeight="1" x14ac:dyDescent="0.25">
      <c r="A474" s="7"/>
      <c r="B474" s="7"/>
      <c r="C474" s="7"/>
      <c r="D474" s="7"/>
      <c r="E474" s="7"/>
      <c r="F474" s="7"/>
      <c r="G474" s="7"/>
      <c r="H474" s="7"/>
      <c r="I474" s="7"/>
      <c r="J474" s="7"/>
      <c r="K474" s="7"/>
      <c r="L474" s="7"/>
      <c r="M474" s="7"/>
      <c r="N474" s="7"/>
      <c r="O474" s="7"/>
    </row>
    <row r="475" spans="1:15" ht="14.25" customHeight="1" x14ac:dyDescent="0.25">
      <c r="A475" s="7"/>
      <c r="B475" s="7"/>
      <c r="C475" s="7"/>
      <c r="D475" s="7"/>
      <c r="E475" s="7"/>
      <c r="F475" s="7"/>
      <c r="G475" s="7"/>
      <c r="H475" s="7"/>
      <c r="I475" s="7"/>
      <c r="J475" s="7"/>
      <c r="K475" s="7"/>
      <c r="L475" s="7"/>
      <c r="M475" s="7"/>
      <c r="N475" s="7"/>
      <c r="O475" s="7"/>
    </row>
    <row r="476" spans="1:15" ht="14.25" customHeight="1" x14ac:dyDescent="0.25">
      <c r="A476" s="7"/>
      <c r="B476" s="7"/>
      <c r="C476" s="7"/>
      <c r="D476" s="7"/>
      <c r="E476" s="7"/>
      <c r="F476" s="7"/>
      <c r="G476" s="7"/>
      <c r="H476" s="7"/>
      <c r="I476" s="7"/>
      <c r="J476" s="7"/>
      <c r="K476" s="7"/>
      <c r="L476" s="7"/>
      <c r="M476" s="7"/>
      <c r="N476" s="7"/>
      <c r="O476" s="7"/>
    </row>
    <row r="477" spans="1:15" ht="14.25" customHeight="1" x14ac:dyDescent="0.25">
      <c r="A477" s="7"/>
      <c r="B477" s="7"/>
      <c r="C477" s="7"/>
      <c r="D477" s="7"/>
      <c r="E477" s="7"/>
      <c r="F477" s="7"/>
      <c r="G477" s="7"/>
      <c r="H477" s="7"/>
      <c r="I477" s="7"/>
      <c r="J477" s="7"/>
      <c r="K477" s="7"/>
      <c r="L477" s="7"/>
      <c r="M477" s="7"/>
      <c r="N477" s="7"/>
      <c r="O477" s="7"/>
    </row>
    <row r="478" spans="1:15" ht="14.25" customHeight="1" x14ac:dyDescent="0.25">
      <c r="A478" s="7"/>
      <c r="B478" s="7"/>
      <c r="C478" s="7"/>
      <c r="D478" s="7"/>
      <c r="E478" s="7"/>
      <c r="F478" s="7"/>
      <c r="G478" s="7"/>
      <c r="H478" s="7"/>
      <c r="I478" s="7"/>
      <c r="J478" s="7"/>
      <c r="K478" s="7"/>
      <c r="L478" s="7"/>
      <c r="M478" s="7"/>
      <c r="N478" s="7"/>
      <c r="O478" s="7"/>
    </row>
    <row r="479" spans="1:15" ht="14.25" customHeight="1" x14ac:dyDescent="0.25">
      <c r="A479" s="7"/>
      <c r="B479" s="7"/>
      <c r="C479" s="7"/>
      <c r="D479" s="7"/>
      <c r="E479" s="7"/>
      <c r="F479" s="7"/>
      <c r="G479" s="7"/>
      <c r="H479" s="7"/>
      <c r="I479" s="7"/>
      <c r="J479" s="7"/>
      <c r="K479" s="7"/>
      <c r="L479" s="7"/>
      <c r="M479" s="7"/>
      <c r="N479" s="7"/>
      <c r="O479" s="7"/>
    </row>
    <row r="480" spans="1:15" ht="14.25" customHeight="1" x14ac:dyDescent="0.25">
      <c r="A480" s="7"/>
      <c r="B480" s="7"/>
      <c r="C480" s="7"/>
      <c r="D480" s="7"/>
      <c r="E480" s="7"/>
      <c r="F480" s="7"/>
      <c r="G480" s="7"/>
      <c r="H480" s="7"/>
      <c r="I480" s="7"/>
      <c r="J480" s="7"/>
      <c r="K480" s="7"/>
      <c r="L480" s="7"/>
      <c r="M480" s="7"/>
      <c r="N480" s="7"/>
      <c r="O480" s="7"/>
    </row>
    <row r="481" spans="1:15" ht="14.25" customHeight="1" x14ac:dyDescent="0.25">
      <c r="A481" s="7"/>
      <c r="B481" s="7"/>
      <c r="C481" s="7"/>
      <c r="D481" s="7"/>
      <c r="E481" s="7"/>
      <c r="F481" s="7"/>
      <c r="G481" s="7"/>
      <c r="H481" s="7"/>
      <c r="I481" s="7"/>
      <c r="J481" s="7"/>
      <c r="K481" s="7"/>
      <c r="L481" s="7"/>
      <c r="M481" s="7"/>
      <c r="N481" s="7"/>
      <c r="O481" s="7"/>
    </row>
    <row r="482" spans="1:15" ht="14.25" customHeight="1" x14ac:dyDescent="0.25">
      <c r="A482" s="7"/>
      <c r="B482" s="7"/>
      <c r="C482" s="7"/>
      <c r="D482" s="7"/>
      <c r="E482" s="7"/>
      <c r="F482" s="7"/>
      <c r="G482" s="7"/>
      <c r="H482" s="7"/>
      <c r="I482" s="7"/>
      <c r="J482" s="7"/>
      <c r="K482" s="7"/>
      <c r="L482" s="7"/>
      <c r="M482" s="7"/>
      <c r="N482" s="7"/>
      <c r="O482" s="7"/>
    </row>
    <row r="483" spans="1:15" ht="14.25" customHeight="1" x14ac:dyDescent="0.25">
      <c r="A483" s="7"/>
      <c r="B483" s="7"/>
      <c r="C483" s="7"/>
      <c r="D483" s="7"/>
      <c r="E483" s="7"/>
      <c r="F483" s="7"/>
      <c r="G483" s="7"/>
      <c r="H483" s="7"/>
      <c r="I483" s="7"/>
      <c r="J483" s="7"/>
      <c r="K483" s="7"/>
      <c r="L483" s="7"/>
      <c r="M483" s="7"/>
      <c r="N483" s="7"/>
      <c r="O483" s="7"/>
    </row>
    <row r="484" spans="1:15" ht="14.25" customHeight="1" x14ac:dyDescent="0.25">
      <c r="A484" s="7"/>
      <c r="B484" s="7"/>
      <c r="C484" s="7"/>
      <c r="D484" s="7"/>
      <c r="E484" s="7"/>
      <c r="F484" s="7"/>
      <c r="G484" s="7"/>
      <c r="H484" s="7"/>
      <c r="I484" s="7"/>
      <c r="J484" s="7"/>
      <c r="K484" s="7"/>
      <c r="L484" s="7"/>
      <c r="M484" s="7"/>
      <c r="N484" s="7"/>
      <c r="O484" s="7"/>
    </row>
    <row r="485" spans="1:15" ht="14.25" customHeight="1" x14ac:dyDescent="0.25">
      <c r="A485" s="7"/>
      <c r="B485" s="7"/>
      <c r="C485" s="7"/>
      <c r="D485" s="7"/>
      <c r="E485" s="7"/>
      <c r="F485" s="7"/>
      <c r="G485" s="7"/>
      <c r="H485" s="7"/>
      <c r="I485" s="7"/>
      <c r="J485" s="7"/>
      <c r="K485" s="7"/>
      <c r="L485" s="7"/>
      <c r="M485" s="7"/>
      <c r="N485" s="7"/>
      <c r="O485" s="7"/>
    </row>
    <row r="486" spans="1:15" ht="14.25" customHeight="1" x14ac:dyDescent="0.25">
      <c r="A486" s="7"/>
      <c r="B486" s="7"/>
      <c r="C486" s="7"/>
      <c r="D486" s="7"/>
      <c r="E486" s="7"/>
      <c r="F486" s="7"/>
      <c r="G486" s="7"/>
      <c r="H486" s="7"/>
      <c r="I486" s="7"/>
      <c r="J486" s="7"/>
      <c r="K486" s="7"/>
      <c r="L486" s="7"/>
      <c r="M486" s="7"/>
      <c r="N486" s="7"/>
      <c r="O486" s="7"/>
    </row>
    <row r="487" spans="1:15" ht="14.25" customHeight="1" x14ac:dyDescent="0.25">
      <c r="A487" s="7"/>
      <c r="B487" s="7"/>
      <c r="C487" s="7"/>
      <c r="D487" s="7"/>
      <c r="E487" s="7"/>
      <c r="F487" s="7"/>
      <c r="G487" s="7"/>
      <c r="H487" s="7"/>
      <c r="I487" s="7"/>
      <c r="J487" s="7"/>
      <c r="K487" s="7"/>
      <c r="L487" s="7"/>
      <c r="M487" s="7"/>
      <c r="N487" s="7"/>
      <c r="O487" s="7"/>
    </row>
    <row r="488" spans="1:15" ht="14.25" customHeight="1" x14ac:dyDescent="0.25">
      <c r="A488" s="7"/>
      <c r="B488" s="7"/>
      <c r="C488" s="7"/>
      <c r="D488" s="7"/>
      <c r="E488" s="7"/>
      <c r="F488" s="7"/>
      <c r="G488" s="7"/>
      <c r="H488" s="7"/>
      <c r="I488" s="7"/>
      <c r="J488" s="7"/>
      <c r="K488" s="7"/>
      <c r="L488" s="7"/>
      <c r="M488" s="7"/>
      <c r="N488" s="7"/>
      <c r="O488" s="7"/>
    </row>
    <row r="489" spans="1:15" ht="14.25" customHeight="1" x14ac:dyDescent="0.25">
      <c r="A489" s="7"/>
      <c r="B489" s="7"/>
      <c r="C489" s="7"/>
      <c r="D489" s="7"/>
      <c r="E489" s="7"/>
      <c r="F489" s="7"/>
      <c r="G489" s="7"/>
      <c r="H489" s="7"/>
      <c r="I489" s="7"/>
      <c r="J489" s="7"/>
      <c r="K489" s="7"/>
      <c r="L489" s="7"/>
      <c r="M489" s="7"/>
      <c r="N489" s="7"/>
      <c r="O489" s="7"/>
    </row>
    <row r="490" spans="1:15" ht="14.25" customHeight="1" x14ac:dyDescent="0.25">
      <c r="A490" s="7"/>
      <c r="B490" s="7"/>
      <c r="C490" s="7"/>
      <c r="D490" s="7"/>
      <c r="E490" s="7"/>
      <c r="F490" s="7"/>
      <c r="G490" s="7"/>
      <c r="H490" s="7"/>
      <c r="I490" s="7"/>
      <c r="J490" s="7"/>
      <c r="K490" s="7"/>
      <c r="L490" s="7"/>
      <c r="M490" s="7"/>
      <c r="N490" s="7"/>
      <c r="O490" s="7"/>
    </row>
    <row r="491" spans="1:15" ht="14.25" customHeight="1" x14ac:dyDescent="0.25">
      <c r="A491" s="7"/>
      <c r="B491" s="7"/>
      <c r="C491" s="7"/>
      <c r="D491" s="7"/>
      <c r="E491" s="7"/>
      <c r="F491" s="7"/>
      <c r="G491" s="7"/>
      <c r="H491" s="7"/>
      <c r="I491" s="7"/>
      <c r="J491" s="7"/>
      <c r="K491" s="7"/>
      <c r="L491" s="7"/>
      <c r="M491" s="7"/>
      <c r="N491" s="7"/>
      <c r="O491" s="7"/>
    </row>
    <row r="492" spans="1:15" ht="14.25" customHeight="1" x14ac:dyDescent="0.25">
      <c r="A492" s="7"/>
      <c r="B492" s="7"/>
      <c r="C492" s="7"/>
      <c r="D492" s="7"/>
      <c r="E492" s="7"/>
      <c r="F492" s="7"/>
      <c r="G492" s="7"/>
      <c r="H492" s="7"/>
      <c r="I492" s="7"/>
      <c r="J492" s="7"/>
      <c r="K492" s="7"/>
      <c r="L492" s="7"/>
      <c r="M492" s="7"/>
      <c r="N492" s="7"/>
      <c r="O492" s="7"/>
    </row>
    <row r="493" spans="1:15" ht="14.25" customHeight="1" x14ac:dyDescent="0.25">
      <c r="A493" s="7"/>
      <c r="B493" s="7"/>
      <c r="C493" s="7"/>
      <c r="D493" s="7"/>
      <c r="E493" s="7"/>
      <c r="F493" s="7"/>
      <c r="G493" s="7"/>
      <c r="H493" s="7"/>
      <c r="I493" s="7"/>
      <c r="J493" s="7"/>
      <c r="K493" s="7"/>
      <c r="L493" s="7"/>
      <c r="M493" s="7"/>
      <c r="N493" s="7"/>
      <c r="O493" s="7"/>
    </row>
    <row r="494" spans="1:15" ht="14.25" customHeight="1" x14ac:dyDescent="0.25">
      <c r="A494" s="7"/>
      <c r="B494" s="7"/>
      <c r="C494" s="7"/>
      <c r="D494" s="7"/>
      <c r="E494" s="7"/>
      <c r="F494" s="7"/>
      <c r="G494" s="7"/>
      <c r="H494" s="7"/>
      <c r="I494" s="7"/>
      <c r="J494" s="7"/>
      <c r="K494" s="7"/>
      <c r="L494" s="7"/>
      <c r="M494" s="7"/>
      <c r="N494" s="7"/>
      <c r="O494" s="7"/>
    </row>
    <row r="495" spans="1:15" ht="14.25" customHeight="1" x14ac:dyDescent="0.25">
      <c r="A495" s="7"/>
      <c r="B495" s="7"/>
      <c r="C495" s="7"/>
      <c r="D495" s="7"/>
      <c r="E495" s="7"/>
      <c r="F495" s="7"/>
      <c r="G495" s="7"/>
      <c r="H495" s="7"/>
      <c r="I495" s="7"/>
      <c r="J495" s="7"/>
      <c r="K495" s="7"/>
      <c r="L495" s="7"/>
      <c r="M495" s="7"/>
      <c r="N495" s="7"/>
      <c r="O495" s="7"/>
    </row>
    <row r="496" spans="1:15" ht="14.25" customHeight="1" x14ac:dyDescent="0.25">
      <c r="A496" s="7"/>
      <c r="B496" s="7"/>
      <c r="C496" s="7"/>
      <c r="D496" s="7"/>
      <c r="E496" s="7"/>
      <c r="F496" s="7"/>
      <c r="G496" s="7"/>
      <c r="H496" s="7"/>
      <c r="I496" s="7"/>
      <c r="J496" s="7"/>
      <c r="K496" s="7"/>
      <c r="L496" s="7"/>
      <c r="M496" s="7"/>
      <c r="N496" s="7"/>
      <c r="O496" s="7"/>
    </row>
    <row r="497" spans="1:15" ht="14.25" customHeight="1" x14ac:dyDescent="0.25">
      <c r="A497" s="7"/>
      <c r="B497" s="7"/>
      <c r="C497" s="7"/>
      <c r="D497" s="7"/>
      <c r="E497" s="7"/>
      <c r="F497" s="7"/>
      <c r="G497" s="7"/>
      <c r="H497" s="7"/>
      <c r="I497" s="7"/>
      <c r="J497" s="7"/>
      <c r="K497" s="7"/>
      <c r="L497" s="7"/>
      <c r="M497" s="7"/>
      <c r="N497" s="7"/>
      <c r="O497" s="7"/>
    </row>
    <row r="498" spans="1:15" ht="14.25" customHeight="1" x14ac:dyDescent="0.25">
      <c r="A498" s="7"/>
      <c r="B498" s="7"/>
      <c r="C498" s="7"/>
      <c r="D498" s="7"/>
      <c r="E498" s="7"/>
      <c r="F498" s="7"/>
      <c r="G498" s="7"/>
      <c r="H498" s="7"/>
      <c r="I498" s="7"/>
      <c r="J498" s="7"/>
      <c r="K498" s="7"/>
      <c r="L498" s="7"/>
      <c r="M498" s="7"/>
      <c r="N498" s="7"/>
      <c r="O498" s="7"/>
    </row>
    <row r="499" spans="1:15" ht="14.25" customHeight="1" x14ac:dyDescent="0.25">
      <c r="A499" s="7"/>
      <c r="B499" s="7"/>
      <c r="C499" s="7"/>
      <c r="D499" s="7"/>
      <c r="E499" s="7"/>
      <c r="F499" s="7"/>
      <c r="G499" s="7"/>
      <c r="H499" s="7"/>
      <c r="I499" s="7"/>
      <c r="J499" s="7"/>
      <c r="K499" s="7"/>
      <c r="L499" s="7"/>
      <c r="M499" s="7"/>
      <c r="N499" s="7"/>
      <c r="O499" s="7"/>
    </row>
    <row r="500" spans="1:15" ht="14.25" customHeight="1" x14ac:dyDescent="0.25">
      <c r="A500" s="7"/>
      <c r="B500" s="7"/>
      <c r="C500" s="7"/>
      <c r="D500" s="7"/>
      <c r="E500" s="7"/>
      <c r="F500" s="7"/>
      <c r="G500" s="7"/>
      <c r="H500" s="7"/>
      <c r="I500" s="7"/>
      <c r="J500" s="7"/>
      <c r="K500" s="7"/>
      <c r="L500" s="7"/>
      <c r="M500" s="7"/>
      <c r="N500" s="7"/>
      <c r="O500" s="7"/>
    </row>
    <row r="501" spans="1:15" ht="14.25" customHeight="1" x14ac:dyDescent="0.25">
      <c r="A501" s="7"/>
      <c r="B501" s="7"/>
      <c r="C501" s="7"/>
      <c r="D501" s="7"/>
      <c r="E501" s="7"/>
      <c r="F501" s="7"/>
      <c r="G501" s="7"/>
      <c r="H501" s="7"/>
      <c r="I501" s="7"/>
      <c r="J501" s="7"/>
      <c r="K501" s="7"/>
      <c r="L501" s="7"/>
      <c r="M501" s="7"/>
      <c r="N501" s="7"/>
      <c r="O501" s="7"/>
    </row>
    <row r="502" spans="1:15" ht="14.25" customHeight="1" x14ac:dyDescent="0.25">
      <c r="A502" s="7"/>
      <c r="B502" s="7"/>
      <c r="C502" s="7"/>
      <c r="D502" s="7"/>
      <c r="E502" s="7"/>
      <c r="F502" s="7"/>
      <c r="G502" s="7"/>
      <c r="H502" s="7"/>
      <c r="I502" s="7"/>
      <c r="J502" s="7"/>
      <c r="K502" s="7"/>
      <c r="L502" s="7"/>
      <c r="M502" s="7"/>
      <c r="N502" s="7"/>
      <c r="O502" s="7"/>
    </row>
    <row r="503" spans="1:15" ht="14.25" customHeight="1" x14ac:dyDescent="0.25">
      <c r="A503" s="7"/>
      <c r="B503" s="7"/>
      <c r="C503" s="7"/>
      <c r="D503" s="7"/>
      <c r="E503" s="7"/>
      <c r="F503" s="7"/>
      <c r="G503" s="7"/>
      <c r="H503" s="7"/>
      <c r="I503" s="7"/>
      <c r="J503" s="7"/>
      <c r="K503" s="7"/>
      <c r="L503" s="7"/>
      <c r="M503" s="7"/>
      <c r="N503" s="7"/>
      <c r="O503" s="7"/>
    </row>
    <row r="504" spans="1:15" ht="14.25" customHeight="1" x14ac:dyDescent="0.25">
      <c r="A504" s="7"/>
      <c r="B504" s="7"/>
      <c r="C504" s="7"/>
      <c r="D504" s="7"/>
      <c r="E504" s="7"/>
      <c r="F504" s="7"/>
      <c r="G504" s="7"/>
      <c r="H504" s="7"/>
      <c r="I504" s="7"/>
      <c r="J504" s="7"/>
      <c r="K504" s="7"/>
      <c r="L504" s="7"/>
      <c r="M504" s="7"/>
      <c r="N504" s="7"/>
      <c r="O504" s="7"/>
    </row>
    <row r="505" spans="1:15" ht="14.25" customHeight="1" x14ac:dyDescent="0.25">
      <c r="A505" s="7"/>
      <c r="B505" s="7"/>
      <c r="C505" s="7"/>
      <c r="D505" s="7"/>
      <c r="E505" s="7"/>
      <c r="F505" s="7"/>
      <c r="G505" s="7"/>
      <c r="H505" s="7"/>
      <c r="I505" s="7"/>
      <c r="J505" s="7"/>
      <c r="K505" s="7"/>
      <c r="L505" s="7"/>
      <c r="M505" s="7"/>
      <c r="N505" s="7"/>
      <c r="O505" s="7"/>
    </row>
    <row r="506" spans="1:15" ht="14.25" customHeight="1" x14ac:dyDescent="0.25">
      <c r="A506" s="7"/>
      <c r="B506" s="7"/>
      <c r="C506" s="7"/>
      <c r="D506" s="7"/>
      <c r="E506" s="7"/>
      <c r="F506" s="7"/>
      <c r="G506" s="7"/>
      <c r="H506" s="7"/>
      <c r="I506" s="7"/>
      <c r="J506" s="7"/>
      <c r="K506" s="7"/>
      <c r="L506" s="7"/>
      <c r="M506" s="7"/>
      <c r="N506" s="7"/>
      <c r="O506" s="7"/>
    </row>
    <row r="507" spans="1:15" ht="14.25" customHeight="1" x14ac:dyDescent="0.25">
      <c r="A507" s="7"/>
      <c r="B507" s="7"/>
      <c r="C507" s="7"/>
      <c r="D507" s="7"/>
      <c r="E507" s="7"/>
      <c r="F507" s="7"/>
      <c r="G507" s="7"/>
      <c r="H507" s="7"/>
      <c r="I507" s="7"/>
      <c r="J507" s="7"/>
      <c r="K507" s="7"/>
      <c r="L507" s="7"/>
      <c r="M507" s="7"/>
      <c r="N507" s="7"/>
      <c r="O507" s="7"/>
    </row>
    <row r="508" spans="1:15" ht="14.25" customHeight="1" x14ac:dyDescent="0.25">
      <c r="A508" s="7"/>
      <c r="B508" s="7"/>
      <c r="C508" s="7"/>
      <c r="D508" s="7"/>
      <c r="E508" s="7"/>
      <c r="F508" s="7"/>
      <c r="G508" s="7"/>
      <c r="H508" s="7"/>
      <c r="I508" s="7"/>
      <c r="J508" s="7"/>
      <c r="K508" s="7"/>
      <c r="L508" s="7"/>
      <c r="M508" s="7"/>
      <c r="N508" s="7"/>
      <c r="O508" s="7"/>
    </row>
    <row r="509" spans="1:15" ht="14.25" customHeight="1" x14ac:dyDescent="0.25">
      <c r="A509" s="7"/>
      <c r="B509" s="7"/>
      <c r="C509" s="7"/>
      <c r="D509" s="7"/>
      <c r="E509" s="7"/>
      <c r="F509" s="7"/>
      <c r="G509" s="7"/>
      <c r="H509" s="7"/>
      <c r="I509" s="7"/>
      <c r="J509" s="7"/>
      <c r="K509" s="7"/>
      <c r="L509" s="7"/>
      <c r="M509" s="7"/>
      <c r="N509" s="7"/>
      <c r="O509" s="7"/>
    </row>
    <row r="510" spans="1:15" ht="14.25" customHeight="1" x14ac:dyDescent="0.25">
      <c r="A510" s="7"/>
      <c r="B510" s="7"/>
      <c r="C510" s="7"/>
      <c r="D510" s="7"/>
      <c r="E510" s="7"/>
      <c r="F510" s="7"/>
      <c r="G510" s="7"/>
      <c r="H510" s="7"/>
      <c r="I510" s="7"/>
      <c r="J510" s="7"/>
      <c r="K510" s="7"/>
      <c r="L510" s="7"/>
      <c r="M510" s="7"/>
      <c r="N510" s="7"/>
      <c r="O510" s="7"/>
    </row>
    <row r="511" spans="1:15" ht="14.25" customHeight="1" x14ac:dyDescent="0.25">
      <c r="A511" s="7"/>
      <c r="B511" s="7"/>
      <c r="C511" s="7"/>
      <c r="D511" s="7"/>
      <c r="E511" s="7"/>
      <c r="F511" s="7"/>
      <c r="G511" s="7"/>
      <c r="H511" s="7"/>
      <c r="I511" s="7"/>
      <c r="J511" s="7"/>
      <c r="K511" s="7"/>
      <c r="L511" s="7"/>
      <c r="M511" s="7"/>
      <c r="N511" s="7"/>
      <c r="O511" s="7"/>
    </row>
    <row r="512" spans="1:15" ht="14.25" customHeight="1" x14ac:dyDescent="0.25">
      <c r="A512" s="7"/>
      <c r="B512" s="7"/>
      <c r="C512" s="7"/>
      <c r="D512" s="7"/>
      <c r="E512" s="7"/>
      <c r="F512" s="7"/>
      <c r="G512" s="7"/>
      <c r="H512" s="7"/>
      <c r="I512" s="7"/>
      <c r="J512" s="7"/>
      <c r="K512" s="7"/>
      <c r="L512" s="7"/>
      <c r="M512" s="7"/>
      <c r="N512" s="7"/>
      <c r="O512" s="7"/>
    </row>
    <row r="513" spans="1:15" ht="14.25" customHeight="1" x14ac:dyDescent="0.25">
      <c r="A513" s="7"/>
      <c r="B513" s="7"/>
      <c r="C513" s="7"/>
      <c r="D513" s="7"/>
      <c r="E513" s="7"/>
      <c r="F513" s="7"/>
      <c r="G513" s="7"/>
      <c r="H513" s="7"/>
      <c r="I513" s="7"/>
      <c r="J513" s="7"/>
      <c r="K513" s="7"/>
      <c r="L513" s="7"/>
      <c r="M513" s="7"/>
      <c r="N513" s="7"/>
      <c r="O513" s="7"/>
    </row>
    <row r="514" spans="1:15" ht="14.25" customHeight="1" x14ac:dyDescent="0.25">
      <c r="A514" s="7"/>
      <c r="B514" s="7"/>
      <c r="C514" s="7"/>
      <c r="D514" s="7"/>
      <c r="E514" s="7"/>
      <c r="F514" s="7"/>
      <c r="G514" s="7"/>
      <c r="H514" s="7"/>
      <c r="I514" s="7"/>
      <c r="J514" s="7"/>
      <c r="K514" s="7"/>
      <c r="L514" s="7"/>
      <c r="M514" s="7"/>
      <c r="N514" s="7"/>
      <c r="O514" s="7"/>
    </row>
    <row r="515" spans="1:15" ht="14.25" customHeight="1" x14ac:dyDescent="0.25">
      <c r="A515" s="7"/>
      <c r="B515" s="7"/>
      <c r="C515" s="7"/>
      <c r="D515" s="7"/>
      <c r="E515" s="7"/>
      <c r="F515" s="7"/>
      <c r="G515" s="7"/>
      <c r="H515" s="7"/>
      <c r="I515" s="7"/>
      <c r="J515" s="7"/>
      <c r="K515" s="7"/>
      <c r="L515" s="7"/>
      <c r="M515" s="7"/>
      <c r="N515" s="7"/>
      <c r="O515" s="7"/>
    </row>
    <row r="516" spans="1:15" ht="14.25" customHeight="1" x14ac:dyDescent="0.25">
      <c r="A516" s="7"/>
      <c r="B516" s="7"/>
      <c r="C516" s="7"/>
      <c r="D516" s="7"/>
      <c r="E516" s="7"/>
      <c r="F516" s="7"/>
      <c r="G516" s="7"/>
      <c r="H516" s="7"/>
      <c r="I516" s="7"/>
      <c r="J516" s="7"/>
      <c r="K516" s="7"/>
      <c r="L516" s="7"/>
      <c r="M516" s="7"/>
      <c r="N516" s="7"/>
      <c r="O516" s="7"/>
    </row>
    <row r="517" spans="1:15" ht="14.25" customHeight="1" x14ac:dyDescent="0.25">
      <c r="A517" s="7"/>
      <c r="B517" s="7"/>
      <c r="C517" s="7"/>
      <c r="D517" s="7"/>
      <c r="E517" s="7"/>
      <c r="F517" s="7"/>
      <c r="G517" s="7"/>
      <c r="H517" s="7"/>
      <c r="I517" s="7"/>
      <c r="J517" s="7"/>
      <c r="K517" s="7"/>
      <c r="L517" s="7"/>
      <c r="M517" s="7"/>
      <c r="N517" s="7"/>
      <c r="O517" s="7"/>
    </row>
    <row r="518" spans="1:15" ht="14.25" customHeight="1" x14ac:dyDescent="0.25">
      <c r="A518" s="7"/>
      <c r="B518" s="7"/>
      <c r="C518" s="7"/>
      <c r="D518" s="7"/>
      <c r="E518" s="7"/>
      <c r="F518" s="7"/>
      <c r="G518" s="7"/>
      <c r="H518" s="7"/>
      <c r="I518" s="7"/>
      <c r="J518" s="7"/>
      <c r="K518" s="7"/>
      <c r="L518" s="7"/>
      <c r="M518" s="7"/>
      <c r="N518" s="7"/>
      <c r="O518" s="7"/>
    </row>
    <row r="519" spans="1:15" ht="14.25" customHeight="1" x14ac:dyDescent="0.25">
      <c r="A519" s="7"/>
      <c r="B519" s="7"/>
      <c r="C519" s="7"/>
      <c r="D519" s="7"/>
      <c r="E519" s="7"/>
      <c r="F519" s="7"/>
      <c r="G519" s="7"/>
      <c r="H519" s="7"/>
      <c r="I519" s="7"/>
      <c r="J519" s="7"/>
      <c r="K519" s="7"/>
      <c r="L519" s="7"/>
      <c r="M519" s="7"/>
      <c r="N519" s="7"/>
      <c r="O519" s="7"/>
    </row>
    <row r="520" spans="1:15" ht="14.25" customHeight="1" x14ac:dyDescent="0.25">
      <c r="A520" s="7"/>
      <c r="B520" s="7"/>
      <c r="C520" s="7"/>
      <c r="D520" s="7"/>
      <c r="E520" s="7"/>
      <c r="F520" s="7"/>
      <c r="G520" s="7"/>
      <c r="H520" s="7"/>
      <c r="I520" s="7"/>
      <c r="J520" s="7"/>
      <c r="K520" s="7"/>
      <c r="L520" s="7"/>
      <c r="M520" s="7"/>
      <c r="N520" s="7"/>
      <c r="O520" s="7"/>
    </row>
    <row r="521" spans="1:15" ht="14.25" customHeight="1" x14ac:dyDescent="0.25">
      <c r="A521" s="7"/>
      <c r="B521" s="7"/>
      <c r="C521" s="7"/>
      <c r="D521" s="7"/>
      <c r="E521" s="7"/>
      <c r="F521" s="7"/>
      <c r="G521" s="7"/>
      <c r="H521" s="7"/>
      <c r="I521" s="7"/>
      <c r="J521" s="7"/>
      <c r="K521" s="7"/>
      <c r="L521" s="7"/>
      <c r="M521" s="7"/>
      <c r="N521" s="7"/>
      <c r="O521" s="7"/>
    </row>
    <row r="522" spans="1:15" ht="14.25" customHeight="1" x14ac:dyDescent="0.25">
      <c r="A522" s="7"/>
      <c r="B522" s="7"/>
      <c r="C522" s="7"/>
      <c r="D522" s="7"/>
      <c r="E522" s="7"/>
      <c r="F522" s="7"/>
      <c r="G522" s="7"/>
      <c r="H522" s="7"/>
      <c r="I522" s="7"/>
      <c r="J522" s="7"/>
      <c r="K522" s="7"/>
      <c r="L522" s="7"/>
      <c r="M522" s="7"/>
      <c r="N522" s="7"/>
      <c r="O522" s="7"/>
    </row>
    <row r="523" spans="1:15" ht="14.25" customHeight="1" x14ac:dyDescent="0.25">
      <c r="A523" s="7"/>
      <c r="B523" s="7"/>
      <c r="C523" s="7"/>
      <c r="D523" s="7"/>
      <c r="E523" s="7"/>
      <c r="F523" s="7"/>
      <c r="G523" s="7"/>
      <c r="H523" s="7"/>
      <c r="I523" s="7"/>
      <c r="J523" s="7"/>
      <c r="K523" s="7"/>
      <c r="L523" s="7"/>
      <c r="M523" s="7"/>
      <c r="N523" s="7"/>
      <c r="O523" s="7"/>
    </row>
    <row r="524" spans="1:15" ht="14.25" customHeight="1" x14ac:dyDescent="0.25">
      <c r="A524" s="7"/>
      <c r="B524" s="7"/>
      <c r="C524" s="7"/>
      <c r="D524" s="7"/>
      <c r="E524" s="7"/>
      <c r="F524" s="7"/>
      <c r="G524" s="7"/>
      <c r="H524" s="7"/>
      <c r="I524" s="7"/>
      <c r="J524" s="7"/>
      <c r="K524" s="7"/>
      <c r="L524" s="7"/>
      <c r="M524" s="7"/>
      <c r="N524" s="7"/>
      <c r="O524" s="7"/>
    </row>
    <row r="525" spans="1:15" ht="14.25" customHeight="1" x14ac:dyDescent="0.25">
      <c r="A525" s="7"/>
      <c r="B525" s="7"/>
      <c r="C525" s="7"/>
      <c r="D525" s="7"/>
      <c r="E525" s="7"/>
      <c r="F525" s="7"/>
      <c r="G525" s="7"/>
      <c r="H525" s="7"/>
      <c r="I525" s="7"/>
      <c r="J525" s="7"/>
      <c r="K525" s="7"/>
      <c r="L525" s="7"/>
      <c r="M525" s="7"/>
      <c r="N525" s="7"/>
      <c r="O525" s="7"/>
    </row>
    <row r="526" spans="1:15" ht="14.25" customHeight="1" x14ac:dyDescent="0.25">
      <c r="A526" s="7"/>
      <c r="B526" s="7"/>
      <c r="C526" s="7"/>
      <c r="D526" s="7"/>
      <c r="E526" s="7"/>
      <c r="F526" s="7"/>
      <c r="G526" s="7"/>
      <c r="H526" s="7"/>
      <c r="I526" s="7"/>
      <c r="J526" s="7"/>
      <c r="K526" s="7"/>
      <c r="L526" s="7"/>
      <c r="M526" s="7"/>
      <c r="N526" s="7"/>
      <c r="O526" s="7"/>
    </row>
    <row r="527" spans="1:15" ht="14.25" customHeight="1" x14ac:dyDescent="0.25">
      <c r="A527" s="7"/>
      <c r="B527" s="7"/>
      <c r="C527" s="7"/>
      <c r="D527" s="7"/>
      <c r="E527" s="7"/>
      <c r="F527" s="7"/>
      <c r="G527" s="7"/>
      <c r="H527" s="7"/>
      <c r="I527" s="7"/>
      <c r="J527" s="7"/>
      <c r="K527" s="7"/>
      <c r="L527" s="7"/>
      <c r="M527" s="7"/>
      <c r="N527" s="7"/>
      <c r="O527" s="7"/>
    </row>
    <row r="528" spans="1:15" ht="14.25" customHeight="1" x14ac:dyDescent="0.25">
      <c r="A528" s="7"/>
      <c r="B528" s="7"/>
      <c r="C528" s="7"/>
      <c r="D528" s="7"/>
      <c r="E528" s="7"/>
      <c r="F528" s="7"/>
      <c r="G528" s="7"/>
      <c r="H528" s="7"/>
      <c r="I528" s="7"/>
      <c r="J528" s="7"/>
      <c r="K528" s="7"/>
      <c r="L528" s="7"/>
      <c r="M528" s="7"/>
      <c r="N528" s="7"/>
      <c r="O528" s="7"/>
    </row>
    <row r="529" spans="1:15" ht="14.25" customHeight="1" x14ac:dyDescent="0.25">
      <c r="A529" s="7"/>
      <c r="B529" s="7"/>
      <c r="C529" s="7"/>
      <c r="D529" s="7"/>
      <c r="E529" s="7"/>
      <c r="F529" s="7"/>
      <c r="G529" s="7"/>
      <c r="H529" s="7"/>
      <c r="I529" s="7"/>
      <c r="J529" s="7"/>
      <c r="K529" s="7"/>
      <c r="L529" s="7"/>
      <c r="M529" s="7"/>
      <c r="N529" s="7"/>
      <c r="O529" s="7"/>
    </row>
    <row r="530" spans="1:15" ht="14.25" customHeight="1" x14ac:dyDescent="0.25">
      <c r="A530" s="7"/>
      <c r="B530" s="7"/>
      <c r="C530" s="7"/>
      <c r="D530" s="7"/>
      <c r="E530" s="7"/>
      <c r="F530" s="7"/>
      <c r="G530" s="7"/>
      <c r="H530" s="7"/>
      <c r="I530" s="7"/>
      <c r="J530" s="7"/>
      <c r="K530" s="7"/>
      <c r="L530" s="7"/>
      <c r="M530" s="7"/>
      <c r="N530" s="7"/>
      <c r="O530" s="7"/>
    </row>
    <row r="531" spans="1:15" ht="14.25" customHeight="1" x14ac:dyDescent="0.25">
      <c r="A531" s="7"/>
      <c r="B531" s="7"/>
      <c r="C531" s="7"/>
      <c r="D531" s="7"/>
      <c r="E531" s="7"/>
      <c r="F531" s="7"/>
      <c r="G531" s="7"/>
      <c r="H531" s="7"/>
      <c r="I531" s="7"/>
      <c r="J531" s="7"/>
      <c r="K531" s="7"/>
      <c r="L531" s="7"/>
      <c r="M531" s="7"/>
      <c r="N531" s="7"/>
      <c r="O531" s="7"/>
    </row>
    <row r="532" spans="1:15" ht="14.25" customHeight="1" x14ac:dyDescent="0.25">
      <c r="A532" s="7"/>
      <c r="B532" s="7"/>
      <c r="C532" s="7"/>
      <c r="D532" s="7"/>
      <c r="E532" s="7"/>
      <c r="F532" s="7"/>
      <c r="G532" s="7"/>
      <c r="H532" s="7"/>
      <c r="I532" s="7"/>
      <c r="J532" s="7"/>
      <c r="K532" s="7"/>
      <c r="L532" s="7"/>
      <c r="M532" s="7"/>
      <c r="N532" s="7"/>
      <c r="O532" s="7"/>
    </row>
    <row r="533" spans="1:15" ht="14.25" customHeight="1" x14ac:dyDescent="0.25">
      <c r="A533" s="7"/>
      <c r="B533" s="7"/>
      <c r="C533" s="7"/>
      <c r="D533" s="7"/>
      <c r="E533" s="7"/>
      <c r="F533" s="7"/>
      <c r="G533" s="7"/>
      <c r="H533" s="7"/>
      <c r="I533" s="7"/>
      <c r="J533" s="7"/>
      <c r="K533" s="7"/>
      <c r="L533" s="7"/>
      <c r="M533" s="7"/>
      <c r="N533" s="7"/>
      <c r="O533" s="7"/>
    </row>
    <row r="534" spans="1:15" ht="14.25" customHeight="1" x14ac:dyDescent="0.25">
      <c r="A534" s="7"/>
      <c r="B534" s="7"/>
      <c r="C534" s="7"/>
      <c r="D534" s="7"/>
      <c r="E534" s="7"/>
      <c r="F534" s="7"/>
      <c r="G534" s="7"/>
      <c r="H534" s="7"/>
      <c r="I534" s="7"/>
      <c r="J534" s="7"/>
      <c r="K534" s="7"/>
      <c r="L534" s="7"/>
      <c r="M534" s="7"/>
      <c r="N534" s="7"/>
      <c r="O534" s="7"/>
    </row>
    <row r="535" spans="1:15" ht="14.25" customHeight="1" x14ac:dyDescent="0.25">
      <c r="A535" s="7"/>
      <c r="B535" s="7"/>
      <c r="C535" s="7"/>
      <c r="D535" s="7"/>
      <c r="E535" s="7"/>
      <c r="F535" s="7"/>
      <c r="G535" s="7"/>
      <c r="H535" s="7"/>
      <c r="I535" s="7"/>
      <c r="J535" s="7"/>
      <c r="K535" s="7"/>
      <c r="L535" s="7"/>
      <c r="M535" s="7"/>
      <c r="N535" s="7"/>
      <c r="O535" s="7"/>
    </row>
    <row r="536" spans="1:15" ht="14.25" customHeight="1" x14ac:dyDescent="0.25">
      <c r="A536" s="7"/>
      <c r="B536" s="7"/>
      <c r="C536" s="7"/>
      <c r="D536" s="7"/>
      <c r="E536" s="7"/>
      <c r="F536" s="7"/>
      <c r="G536" s="7"/>
      <c r="H536" s="7"/>
      <c r="I536" s="7"/>
      <c r="J536" s="7"/>
      <c r="K536" s="7"/>
      <c r="L536" s="7"/>
      <c r="M536" s="7"/>
      <c r="N536" s="7"/>
      <c r="O536" s="7"/>
    </row>
    <row r="537" spans="1:15" ht="14.25" customHeight="1" x14ac:dyDescent="0.25">
      <c r="A537" s="7"/>
      <c r="B537" s="7"/>
      <c r="C537" s="7"/>
      <c r="D537" s="7"/>
      <c r="E537" s="7"/>
      <c r="F537" s="7"/>
      <c r="G537" s="7"/>
      <c r="H537" s="7"/>
      <c r="I537" s="7"/>
      <c r="J537" s="7"/>
      <c r="K537" s="7"/>
      <c r="L537" s="7"/>
      <c r="M537" s="7"/>
      <c r="N537" s="7"/>
      <c r="O537" s="7"/>
    </row>
    <row r="538" spans="1:15" ht="14.25" customHeight="1" x14ac:dyDescent="0.25">
      <c r="A538" s="7"/>
      <c r="B538" s="7"/>
      <c r="C538" s="7"/>
      <c r="D538" s="7"/>
      <c r="E538" s="7"/>
      <c r="F538" s="7"/>
      <c r="G538" s="7"/>
      <c r="H538" s="7"/>
      <c r="I538" s="7"/>
      <c r="J538" s="7"/>
      <c r="K538" s="7"/>
      <c r="L538" s="7"/>
      <c r="M538" s="7"/>
      <c r="N538" s="7"/>
      <c r="O538" s="7"/>
    </row>
    <row r="539" spans="1:15" ht="14.25" customHeight="1" x14ac:dyDescent="0.25">
      <c r="A539" s="7"/>
      <c r="B539" s="7"/>
      <c r="C539" s="7"/>
      <c r="D539" s="7"/>
      <c r="E539" s="7"/>
      <c r="F539" s="7"/>
      <c r="G539" s="7"/>
      <c r="H539" s="7"/>
      <c r="I539" s="7"/>
      <c r="J539" s="7"/>
      <c r="K539" s="7"/>
      <c r="L539" s="7"/>
      <c r="M539" s="7"/>
      <c r="N539" s="7"/>
      <c r="O539" s="7"/>
    </row>
    <row r="540" spans="1:15" ht="14.25" customHeight="1" x14ac:dyDescent="0.25">
      <c r="A540" s="7"/>
      <c r="B540" s="7"/>
      <c r="C540" s="7"/>
      <c r="D540" s="7"/>
      <c r="E540" s="7"/>
      <c r="F540" s="7"/>
      <c r="G540" s="7"/>
      <c r="H540" s="7"/>
      <c r="I540" s="7"/>
      <c r="J540" s="7"/>
      <c r="K540" s="7"/>
      <c r="L540" s="7"/>
      <c r="M540" s="7"/>
      <c r="N540" s="7"/>
      <c r="O540" s="7"/>
    </row>
    <row r="541" spans="1:15" ht="14.25" customHeight="1" x14ac:dyDescent="0.25">
      <c r="A541" s="7"/>
      <c r="B541" s="7"/>
      <c r="C541" s="7"/>
      <c r="D541" s="7"/>
      <c r="E541" s="7"/>
      <c r="F541" s="7"/>
      <c r="G541" s="7"/>
      <c r="H541" s="7"/>
      <c r="I541" s="7"/>
      <c r="J541" s="7"/>
      <c r="K541" s="7"/>
      <c r="L541" s="7"/>
      <c r="M541" s="7"/>
      <c r="N541" s="7"/>
      <c r="O541" s="7"/>
    </row>
    <row r="542" spans="1:15" ht="14.25" customHeight="1" x14ac:dyDescent="0.25">
      <c r="A542" s="7"/>
      <c r="B542" s="7"/>
      <c r="C542" s="7"/>
      <c r="D542" s="7"/>
      <c r="E542" s="7"/>
      <c r="F542" s="7"/>
      <c r="G542" s="7"/>
      <c r="H542" s="7"/>
      <c r="I542" s="7"/>
      <c r="J542" s="7"/>
      <c r="K542" s="7"/>
      <c r="L542" s="7"/>
      <c r="M542" s="7"/>
      <c r="N542" s="7"/>
      <c r="O542" s="7"/>
    </row>
    <row r="543" spans="1:15" ht="14.25" customHeight="1" x14ac:dyDescent="0.25">
      <c r="A543" s="7"/>
      <c r="B543" s="7"/>
      <c r="C543" s="7"/>
      <c r="D543" s="7"/>
      <c r="E543" s="7"/>
      <c r="F543" s="7"/>
      <c r="G543" s="7"/>
      <c r="H543" s="7"/>
      <c r="I543" s="7"/>
      <c r="J543" s="7"/>
      <c r="K543" s="7"/>
      <c r="L543" s="7"/>
      <c r="M543" s="7"/>
      <c r="N543" s="7"/>
      <c r="O543" s="7"/>
    </row>
    <row r="544" spans="1:15" ht="14.25" customHeight="1" x14ac:dyDescent="0.25">
      <c r="A544" s="7"/>
      <c r="B544" s="7"/>
      <c r="C544" s="7"/>
      <c r="D544" s="7"/>
      <c r="E544" s="7"/>
      <c r="F544" s="7"/>
      <c r="G544" s="7"/>
      <c r="H544" s="7"/>
      <c r="I544" s="7"/>
      <c r="J544" s="7"/>
      <c r="K544" s="7"/>
      <c r="L544" s="7"/>
      <c r="M544" s="7"/>
      <c r="N544" s="7"/>
      <c r="O544" s="7"/>
    </row>
    <row r="545" spans="1:15" ht="14.25" customHeight="1" x14ac:dyDescent="0.25">
      <c r="A545" s="7"/>
      <c r="B545" s="7"/>
      <c r="C545" s="7"/>
      <c r="D545" s="7"/>
      <c r="E545" s="7"/>
      <c r="F545" s="7"/>
      <c r="G545" s="7"/>
      <c r="H545" s="7"/>
      <c r="I545" s="7"/>
      <c r="J545" s="7"/>
      <c r="K545" s="7"/>
      <c r="L545" s="7"/>
      <c r="M545" s="7"/>
      <c r="N545" s="7"/>
      <c r="O545" s="7"/>
    </row>
    <row r="546" spans="1:15" ht="14.25" customHeight="1" x14ac:dyDescent="0.25">
      <c r="A546" s="7"/>
      <c r="B546" s="7"/>
      <c r="C546" s="7"/>
      <c r="D546" s="7"/>
      <c r="E546" s="7"/>
      <c r="F546" s="7"/>
      <c r="G546" s="7"/>
      <c r="H546" s="7"/>
      <c r="I546" s="7"/>
      <c r="J546" s="7"/>
      <c r="K546" s="7"/>
      <c r="L546" s="7"/>
      <c r="M546" s="7"/>
      <c r="N546" s="7"/>
      <c r="O546" s="7"/>
    </row>
    <row r="547" spans="1:15" ht="14.25" customHeight="1" x14ac:dyDescent="0.25">
      <c r="A547" s="7"/>
      <c r="B547" s="7"/>
      <c r="C547" s="7"/>
      <c r="D547" s="7"/>
      <c r="E547" s="7"/>
      <c r="F547" s="7"/>
      <c r="G547" s="7"/>
      <c r="H547" s="7"/>
      <c r="I547" s="7"/>
      <c r="J547" s="7"/>
      <c r="K547" s="7"/>
      <c r="L547" s="7"/>
      <c r="M547" s="7"/>
      <c r="N547" s="7"/>
      <c r="O547" s="7"/>
    </row>
    <row r="548" spans="1:15" ht="14.25" customHeight="1" x14ac:dyDescent="0.25">
      <c r="A548" s="7"/>
      <c r="B548" s="7"/>
      <c r="C548" s="7"/>
      <c r="D548" s="7"/>
      <c r="E548" s="7"/>
      <c r="F548" s="7"/>
      <c r="G548" s="7"/>
      <c r="H548" s="7"/>
      <c r="I548" s="7"/>
      <c r="J548" s="7"/>
      <c r="K548" s="7"/>
      <c r="L548" s="7"/>
      <c r="M548" s="7"/>
      <c r="N548" s="7"/>
      <c r="O548" s="7"/>
    </row>
    <row r="549" spans="1:15" ht="14.25" customHeight="1" x14ac:dyDescent="0.25">
      <c r="A549" s="7"/>
      <c r="B549" s="7"/>
      <c r="C549" s="7"/>
      <c r="D549" s="7"/>
      <c r="E549" s="7"/>
      <c r="F549" s="7"/>
      <c r="G549" s="7"/>
      <c r="H549" s="7"/>
      <c r="I549" s="7"/>
      <c r="J549" s="7"/>
      <c r="K549" s="7"/>
      <c r="L549" s="7"/>
      <c r="M549" s="7"/>
      <c r="N549" s="7"/>
      <c r="O549" s="7"/>
    </row>
    <row r="550" spans="1:15" ht="14.25" customHeight="1" x14ac:dyDescent="0.25">
      <c r="A550" s="7"/>
      <c r="B550" s="7"/>
      <c r="C550" s="7"/>
      <c r="D550" s="7"/>
      <c r="E550" s="7"/>
      <c r="F550" s="7"/>
      <c r="G550" s="7"/>
      <c r="H550" s="7"/>
      <c r="I550" s="7"/>
      <c r="J550" s="7"/>
      <c r="K550" s="7"/>
      <c r="L550" s="7"/>
      <c r="M550" s="7"/>
      <c r="N550" s="7"/>
      <c r="O550" s="7"/>
    </row>
    <row r="551" spans="1:15" ht="14.25" customHeight="1" x14ac:dyDescent="0.25">
      <c r="A551" s="7"/>
      <c r="B551" s="7"/>
      <c r="C551" s="7"/>
      <c r="D551" s="7"/>
      <c r="E551" s="7"/>
      <c r="F551" s="7"/>
      <c r="G551" s="7"/>
      <c r="H551" s="7"/>
      <c r="I551" s="7"/>
      <c r="J551" s="7"/>
      <c r="K551" s="7"/>
      <c r="L551" s="7"/>
      <c r="M551" s="7"/>
      <c r="N551" s="7"/>
      <c r="O551" s="7"/>
    </row>
    <row r="552" spans="1:15" ht="14.25" customHeight="1" x14ac:dyDescent="0.25">
      <c r="A552" s="7"/>
      <c r="B552" s="7"/>
      <c r="C552" s="7"/>
      <c r="D552" s="7"/>
      <c r="E552" s="7"/>
      <c r="F552" s="7"/>
      <c r="G552" s="7"/>
      <c r="H552" s="7"/>
      <c r="I552" s="7"/>
      <c r="J552" s="7"/>
      <c r="K552" s="7"/>
      <c r="L552" s="7"/>
      <c r="M552" s="7"/>
      <c r="N552" s="7"/>
      <c r="O552" s="7"/>
    </row>
    <row r="553" spans="1:15" ht="14.25" customHeight="1" x14ac:dyDescent="0.25">
      <c r="A553" s="7"/>
      <c r="B553" s="7"/>
      <c r="C553" s="7"/>
      <c r="D553" s="7"/>
      <c r="E553" s="7"/>
      <c r="F553" s="7"/>
      <c r="G553" s="7"/>
      <c r="H553" s="7"/>
      <c r="I553" s="7"/>
      <c r="J553" s="7"/>
      <c r="K553" s="7"/>
      <c r="L553" s="7"/>
      <c r="M553" s="7"/>
      <c r="N553" s="7"/>
      <c r="O553" s="7"/>
    </row>
    <row r="554" spans="1:15" ht="14.25" customHeight="1" x14ac:dyDescent="0.25">
      <c r="A554" s="7"/>
      <c r="B554" s="7"/>
      <c r="C554" s="7"/>
      <c r="D554" s="7"/>
      <c r="E554" s="7"/>
      <c r="F554" s="7"/>
      <c r="G554" s="7"/>
      <c r="H554" s="7"/>
      <c r="I554" s="7"/>
      <c r="J554" s="7"/>
      <c r="K554" s="7"/>
      <c r="L554" s="7"/>
      <c r="M554" s="7"/>
      <c r="N554" s="7"/>
      <c r="O554" s="7"/>
    </row>
    <row r="555" spans="1:15" ht="14.25" customHeight="1" x14ac:dyDescent="0.25">
      <c r="A555" s="7"/>
      <c r="B555" s="7"/>
      <c r="C555" s="7"/>
      <c r="D555" s="7"/>
      <c r="E555" s="7"/>
      <c r="F555" s="7"/>
      <c r="G555" s="7"/>
      <c r="H555" s="7"/>
      <c r="I555" s="7"/>
      <c r="J555" s="7"/>
      <c r="K555" s="7"/>
      <c r="L555" s="7"/>
      <c r="M555" s="7"/>
      <c r="N555" s="7"/>
      <c r="O555" s="7"/>
    </row>
    <row r="556" spans="1:15" ht="14.25" customHeight="1" x14ac:dyDescent="0.25">
      <c r="A556" s="7"/>
      <c r="B556" s="7"/>
      <c r="C556" s="7"/>
      <c r="D556" s="7"/>
      <c r="E556" s="7"/>
      <c r="F556" s="7"/>
      <c r="G556" s="7"/>
      <c r="H556" s="7"/>
      <c r="I556" s="7"/>
      <c r="J556" s="7"/>
      <c r="K556" s="7"/>
      <c r="L556" s="7"/>
      <c r="M556" s="7"/>
      <c r="N556" s="7"/>
      <c r="O556" s="7"/>
    </row>
    <row r="557" spans="1:15" ht="14.25" customHeight="1" x14ac:dyDescent="0.25">
      <c r="A557" s="7"/>
      <c r="B557" s="7"/>
      <c r="C557" s="7"/>
      <c r="D557" s="7"/>
      <c r="E557" s="7"/>
      <c r="F557" s="7"/>
      <c r="G557" s="7"/>
      <c r="H557" s="7"/>
      <c r="I557" s="7"/>
      <c r="J557" s="7"/>
      <c r="K557" s="7"/>
      <c r="L557" s="7"/>
      <c r="M557" s="7"/>
      <c r="N557" s="7"/>
      <c r="O557" s="7"/>
    </row>
    <row r="558" spans="1:15" ht="14.25" customHeight="1" x14ac:dyDescent="0.25">
      <c r="A558" s="7"/>
      <c r="B558" s="7"/>
      <c r="C558" s="7"/>
      <c r="D558" s="7"/>
      <c r="E558" s="7"/>
      <c r="F558" s="7"/>
      <c r="G558" s="7"/>
      <c r="H558" s="7"/>
      <c r="I558" s="7"/>
      <c r="J558" s="7"/>
      <c r="K558" s="7"/>
      <c r="L558" s="7"/>
      <c r="M558" s="7"/>
      <c r="N558" s="7"/>
      <c r="O558" s="7"/>
    </row>
    <row r="559" spans="1:15" ht="14.25" customHeight="1" x14ac:dyDescent="0.25">
      <c r="A559" s="7"/>
      <c r="B559" s="7"/>
      <c r="C559" s="7"/>
      <c r="D559" s="7"/>
      <c r="E559" s="7"/>
      <c r="F559" s="7"/>
      <c r="G559" s="7"/>
      <c r="H559" s="7"/>
      <c r="I559" s="7"/>
      <c r="J559" s="7"/>
      <c r="K559" s="7"/>
      <c r="L559" s="7"/>
      <c r="M559" s="7"/>
      <c r="N559" s="7"/>
      <c r="O559" s="7"/>
    </row>
    <row r="560" spans="1:15" ht="14.25" customHeight="1" x14ac:dyDescent="0.25">
      <c r="A560" s="7"/>
      <c r="B560" s="7"/>
      <c r="C560" s="7"/>
      <c r="D560" s="7"/>
      <c r="E560" s="7"/>
      <c r="F560" s="7"/>
      <c r="G560" s="7"/>
      <c r="H560" s="7"/>
      <c r="I560" s="7"/>
      <c r="J560" s="7"/>
      <c r="K560" s="7"/>
      <c r="L560" s="7"/>
      <c r="M560" s="7"/>
      <c r="N560" s="7"/>
      <c r="O560" s="7"/>
    </row>
    <row r="561" spans="1:15" ht="14.25" customHeight="1" x14ac:dyDescent="0.25">
      <c r="A561" s="7"/>
      <c r="B561" s="7"/>
      <c r="C561" s="7"/>
      <c r="D561" s="7"/>
      <c r="E561" s="7"/>
      <c r="F561" s="7"/>
      <c r="G561" s="7"/>
      <c r="H561" s="7"/>
      <c r="I561" s="7"/>
      <c r="J561" s="7"/>
      <c r="K561" s="7"/>
      <c r="L561" s="7"/>
      <c r="M561" s="7"/>
      <c r="N561" s="7"/>
      <c r="O561" s="7"/>
    </row>
    <row r="562" spans="1:15" ht="14.25" customHeight="1" x14ac:dyDescent="0.25">
      <c r="A562" s="7"/>
      <c r="B562" s="7"/>
      <c r="C562" s="7"/>
      <c r="D562" s="7"/>
      <c r="E562" s="7"/>
      <c r="F562" s="7"/>
      <c r="G562" s="7"/>
      <c r="H562" s="7"/>
      <c r="I562" s="7"/>
      <c r="J562" s="7"/>
      <c r="K562" s="7"/>
      <c r="L562" s="7"/>
      <c r="M562" s="7"/>
      <c r="N562" s="7"/>
      <c r="O562" s="7"/>
    </row>
    <row r="563" spans="1:15" ht="14.25" customHeight="1" x14ac:dyDescent="0.25">
      <c r="A563" s="7"/>
      <c r="B563" s="7"/>
      <c r="C563" s="7"/>
      <c r="D563" s="7"/>
      <c r="E563" s="7"/>
      <c r="F563" s="7"/>
      <c r="G563" s="7"/>
      <c r="H563" s="7"/>
      <c r="I563" s="7"/>
      <c r="J563" s="7"/>
      <c r="K563" s="7"/>
      <c r="L563" s="7"/>
      <c r="M563" s="7"/>
      <c r="N563" s="7"/>
      <c r="O563" s="7"/>
    </row>
    <row r="564" spans="1:15" ht="14.25" customHeight="1" x14ac:dyDescent="0.25">
      <c r="A564" s="7"/>
      <c r="B564" s="7"/>
      <c r="C564" s="7"/>
      <c r="D564" s="7"/>
      <c r="E564" s="7"/>
      <c r="F564" s="7"/>
      <c r="G564" s="7"/>
      <c r="H564" s="7"/>
      <c r="I564" s="7"/>
      <c r="J564" s="7"/>
      <c r="K564" s="7"/>
      <c r="L564" s="7"/>
      <c r="M564" s="7"/>
      <c r="N564" s="7"/>
      <c r="O564" s="7"/>
    </row>
    <row r="565" spans="1:15" ht="14.25" customHeight="1" x14ac:dyDescent="0.25">
      <c r="A565" s="7"/>
      <c r="B565" s="7"/>
      <c r="C565" s="7"/>
      <c r="D565" s="7"/>
      <c r="E565" s="7"/>
      <c r="F565" s="7"/>
      <c r="G565" s="7"/>
      <c r="H565" s="7"/>
      <c r="I565" s="7"/>
      <c r="J565" s="7"/>
      <c r="K565" s="7"/>
      <c r="L565" s="7"/>
      <c r="M565" s="7"/>
      <c r="N565" s="7"/>
      <c r="O565" s="7"/>
    </row>
    <row r="566" spans="1:15" ht="14.25" customHeight="1" x14ac:dyDescent="0.25">
      <c r="A566" s="7"/>
      <c r="B566" s="7"/>
      <c r="C566" s="7"/>
      <c r="D566" s="7"/>
      <c r="E566" s="7"/>
      <c r="F566" s="7"/>
      <c r="G566" s="7"/>
      <c r="H566" s="7"/>
      <c r="I566" s="7"/>
      <c r="J566" s="7"/>
      <c r="K566" s="7"/>
      <c r="L566" s="7"/>
      <c r="M566" s="7"/>
      <c r="N566" s="7"/>
      <c r="O566" s="7"/>
    </row>
    <row r="567" spans="1:15" ht="14.25" customHeight="1" x14ac:dyDescent="0.25">
      <c r="A567" s="7"/>
      <c r="B567" s="7"/>
      <c r="C567" s="7"/>
      <c r="D567" s="7"/>
      <c r="E567" s="7"/>
      <c r="F567" s="7"/>
      <c r="G567" s="7"/>
      <c r="H567" s="7"/>
      <c r="I567" s="7"/>
      <c r="J567" s="7"/>
      <c r="K567" s="7"/>
      <c r="L567" s="7"/>
      <c r="M567" s="7"/>
      <c r="N567" s="7"/>
      <c r="O567" s="7"/>
    </row>
    <row r="568" spans="1:15" ht="14.25" customHeight="1" x14ac:dyDescent="0.25">
      <c r="A568" s="7"/>
      <c r="B568" s="7"/>
      <c r="C568" s="7"/>
      <c r="D568" s="7"/>
      <c r="E568" s="7"/>
      <c r="F568" s="7"/>
      <c r="G568" s="7"/>
      <c r="H568" s="7"/>
      <c r="I568" s="7"/>
      <c r="J568" s="7"/>
      <c r="K568" s="7"/>
      <c r="L568" s="7"/>
      <c r="M568" s="7"/>
      <c r="N568" s="7"/>
      <c r="O568" s="7"/>
    </row>
    <row r="569" spans="1:15" ht="14.25" customHeight="1" x14ac:dyDescent="0.25">
      <c r="A569" s="7"/>
      <c r="B569" s="7"/>
      <c r="C569" s="7"/>
      <c r="D569" s="7"/>
      <c r="E569" s="7"/>
      <c r="F569" s="7"/>
      <c r="G569" s="7"/>
      <c r="H569" s="7"/>
      <c r="I569" s="7"/>
      <c r="J569" s="7"/>
      <c r="K569" s="7"/>
      <c r="L569" s="7"/>
      <c r="M569" s="7"/>
      <c r="N569" s="7"/>
      <c r="O569" s="7"/>
    </row>
    <row r="570" spans="1:15" ht="14.25" customHeight="1" x14ac:dyDescent="0.25">
      <c r="A570" s="7"/>
      <c r="B570" s="7"/>
      <c r="C570" s="7"/>
      <c r="D570" s="7"/>
      <c r="E570" s="7"/>
      <c r="F570" s="7"/>
      <c r="G570" s="7"/>
      <c r="H570" s="7"/>
      <c r="I570" s="7"/>
      <c r="J570" s="7"/>
      <c r="K570" s="7"/>
      <c r="L570" s="7"/>
      <c r="M570" s="7"/>
      <c r="N570" s="7"/>
      <c r="O570" s="7"/>
    </row>
    <row r="571" spans="1:15" ht="14.25" customHeight="1" x14ac:dyDescent="0.25">
      <c r="A571" s="7"/>
      <c r="B571" s="7"/>
      <c r="C571" s="7"/>
      <c r="D571" s="7"/>
      <c r="E571" s="7"/>
      <c r="F571" s="7"/>
      <c r="G571" s="7"/>
      <c r="H571" s="7"/>
      <c r="I571" s="7"/>
      <c r="J571" s="7"/>
      <c r="K571" s="7"/>
      <c r="L571" s="7"/>
      <c r="M571" s="7"/>
      <c r="N571" s="7"/>
      <c r="O571" s="7"/>
    </row>
    <row r="572" spans="1:15" ht="14.25" customHeight="1" x14ac:dyDescent="0.25">
      <c r="A572" s="7"/>
      <c r="B572" s="7"/>
      <c r="C572" s="7"/>
      <c r="D572" s="7"/>
      <c r="E572" s="7"/>
      <c r="F572" s="7"/>
      <c r="G572" s="7"/>
      <c r="H572" s="7"/>
      <c r="I572" s="7"/>
      <c r="J572" s="7"/>
      <c r="K572" s="7"/>
      <c r="L572" s="7"/>
      <c r="M572" s="7"/>
      <c r="N572" s="7"/>
      <c r="O572" s="7"/>
    </row>
    <row r="573" spans="1:15" ht="14.25" customHeight="1" x14ac:dyDescent="0.25">
      <c r="A573" s="7"/>
      <c r="B573" s="7"/>
      <c r="C573" s="7"/>
      <c r="D573" s="7"/>
      <c r="E573" s="7"/>
      <c r="F573" s="7"/>
      <c r="G573" s="7"/>
      <c r="H573" s="7"/>
      <c r="I573" s="7"/>
      <c r="J573" s="7"/>
      <c r="K573" s="7"/>
      <c r="L573" s="7"/>
      <c r="M573" s="7"/>
      <c r="N573" s="7"/>
      <c r="O573" s="7"/>
    </row>
    <row r="574" spans="1:15" ht="14.25" customHeight="1" x14ac:dyDescent="0.25">
      <c r="A574" s="7"/>
      <c r="B574" s="7"/>
      <c r="C574" s="7"/>
      <c r="D574" s="7"/>
      <c r="E574" s="7"/>
      <c r="F574" s="7"/>
      <c r="G574" s="7"/>
      <c r="H574" s="7"/>
      <c r="I574" s="7"/>
      <c r="J574" s="7"/>
      <c r="K574" s="7"/>
      <c r="L574" s="7"/>
      <c r="M574" s="7"/>
      <c r="N574" s="7"/>
      <c r="O574" s="7"/>
    </row>
    <row r="575" spans="1:15" ht="14.25" customHeight="1" x14ac:dyDescent="0.25">
      <c r="A575" s="7"/>
      <c r="B575" s="7"/>
      <c r="C575" s="7"/>
      <c r="D575" s="7"/>
      <c r="E575" s="7"/>
      <c r="F575" s="7"/>
      <c r="G575" s="7"/>
      <c r="H575" s="7"/>
      <c r="I575" s="7"/>
      <c r="J575" s="7"/>
      <c r="K575" s="7"/>
      <c r="L575" s="7"/>
      <c r="M575" s="7"/>
      <c r="N575" s="7"/>
      <c r="O575" s="7"/>
    </row>
    <row r="576" spans="1:15" ht="14.25" customHeight="1" x14ac:dyDescent="0.25">
      <c r="A576" s="7"/>
      <c r="B576" s="7"/>
      <c r="C576" s="7"/>
      <c r="D576" s="7"/>
      <c r="E576" s="7"/>
      <c r="F576" s="7"/>
      <c r="G576" s="7"/>
      <c r="H576" s="7"/>
      <c r="I576" s="7"/>
      <c r="J576" s="7"/>
      <c r="K576" s="7"/>
      <c r="L576" s="7"/>
      <c r="M576" s="7"/>
      <c r="N576" s="7"/>
      <c r="O576" s="7"/>
    </row>
    <row r="577" spans="1:15" ht="14.25" customHeight="1" x14ac:dyDescent="0.25">
      <c r="A577" s="7"/>
      <c r="B577" s="7"/>
      <c r="C577" s="7"/>
      <c r="D577" s="7"/>
      <c r="E577" s="7"/>
      <c r="F577" s="7"/>
      <c r="G577" s="7"/>
      <c r="H577" s="7"/>
      <c r="I577" s="7"/>
      <c r="J577" s="7"/>
      <c r="K577" s="7"/>
      <c r="L577" s="7"/>
      <c r="M577" s="7"/>
      <c r="N577" s="7"/>
      <c r="O577" s="7"/>
    </row>
    <row r="578" spans="1:15" ht="14.25" customHeight="1" x14ac:dyDescent="0.25">
      <c r="A578" s="7"/>
      <c r="B578" s="7"/>
      <c r="C578" s="7"/>
      <c r="D578" s="7"/>
      <c r="E578" s="7"/>
      <c r="F578" s="7"/>
      <c r="G578" s="7"/>
      <c r="H578" s="7"/>
      <c r="I578" s="7"/>
      <c r="J578" s="7"/>
      <c r="K578" s="7"/>
      <c r="L578" s="7"/>
      <c r="M578" s="7"/>
      <c r="N578" s="7"/>
      <c r="O578" s="7"/>
    </row>
    <row r="579" spans="1:15" ht="14.25" customHeight="1" x14ac:dyDescent="0.25">
      <c r="A579" s="7"/>
      <c r="B579" s="7"/>
      <c r="C579" s="7"/>
      <c r="D579" s="7"/>
      <c r="E579" s="7"/>
      <c r="F579" s="7"/>
      <c r="G579" s="7"/>
      <c r="H579" s="7"/>
      <c r="I579" s="7"/>
      <c r="J579" s="7"/>
      <c r="K579" s="7"/>
      <c r="L579" s="7"/>
      <c r="M579" s="7"/>
      <c r="N579" s="7"/>
      <c r="O579" s="7"/>
    </row>
    <row r="580" spans="1:15" ht="14.25" customHeight="1" x14ac:dyDescent="0.25">
      <c r="A580" s="7"/>
      <c r="B580" s="7"/>
      <c r="C580" s="7"/>
      <c r="D580" s="7"/>
      <c r="E580" s="7"/>
      <c r="F580" s="7"/>
      <c r="G580" s="7"/>
      <c r="H580" s="7"/>
      <c r="I580" s="7"/>
      <c r="J580" s="7"/>
      <c r="K580" s="7"/>
      <c r="L580" s="7"/>
      <c r="M580" s="7"/>
      <c r="N580" s="7"/>
      <c r="O580" s="7"/>
    </row>
    <row r="581" spans="1:15" ht="14.25" customHeight="1" x14ac:dyDescent="0.25">
      <c r="A581" s="7"/>
      <c r="B581" s="7"/>
      <c r="C581" s="7"/>
      <c r="D581" s="7"/>
      <c r="E581" s="7"/>
      <c r="F581" s="7"/>
      <c r="G581" s="7"/>
      <c r="H581" s="7"/>
      <c r="I581" s="7"/>
      <c r="J581" s="7"/>
      <c r="K581" s="7"/>
      <c r="L581" s="7"/>
      <c r="M581" s="7"/>
      <c r="N581" s="7"/>
      <c r="O581" s="7"/>
    </row>
    <row r="582" spans="1:15" ht="14.25" customHeight="1" x14ac:dyDescent="0.25">
      <c r="A582" s="7"/>
      <c r="B582" s="7"/>
      <c r="C582" s="7"/>
      <c r="D582" s="7"/>
      <c r="E582" s="7"/>
      <c r="F582" s="7"/>
      <c r="G582" s="7"/>
      <c r="H582" s="7"/>
      <c r="I582" s="7"/>
      <c r="J582" s="7"/>
      <c r="K582" s="7"/>
      <c r="L582" s="7"/>
      <c r="M582" s="7"/>
      <c r="N582" s="7"/>
      <c r="O582" s="7"/>
    </row>
    <row r="583" spans="1:15" ht="14.25" customHeight="1" x14ac:dyDescent="0.25">
      <c r="A583" s="7"/>
      <c r="B583" s="7"/>
      <c r="C583" s="7"/>
      <c r="D583" s="7"/>
      <c r="E583" s="7"/>
      <c r="F583" s="7"/>
      <c r="G583" s="7"/>
      <c r="H583" s="7"/>
      <c r="I583" s="7"/>
      <c r="J583" s="7"/>
      <c r="K583" s="7"/>
      <c r="L583" s="7"/>
      <c r="M583" s="7"/>
      <c r="N583" s="7"/>
      <c r="O583" s="7"/>
    </row>
    <row r="584" spans="1:15" ht="14.25" customHeight="1" x14ac:dyDescent="0.25">
      <c r="A584" s="7"/>
      <c r="B584" s="7"/>
      <c r="C584" s="7"/>
      <c r="D584" s="7"/>
      <c r="E584" s="7"/>
      <c r="F584" s="7"/>
      <c r="G584" s="7"/>
      <c r="H584" s="7"/>
      <c r="I584" s="7"/>
      <c r="J584" s="7"/>
      <c r="K584" s="7"/>
      <c r="L584" s="7"/>
      <c r="M584" s="7"/>
      <c r="N584" s="7"/>
      <c r="O584" s="7"/>
    </row>
    <row r="585" spans="1:15" ht="14.25" customHeight="1" x14ac:dyDescent="0.25">
      <c r="A585" s="7"/>
      <c r="B585" s="7"/>
      <c r="C585" s="7"/>
      <c r="D585" s="7"/>
      <c r="E585" s="7"/>
      <c r="F585" s="7"/>
      <c r="G585" s="7"/>
      <c r="H585" s="7"/>
      <c r="I585" s="7"/>
      <c r="J585" s="7"/>
      <c r="K585" s="7"/>
      <c r="L585" s="7"/>
      <c r="M585" s="7"/>
      <c r="N585" s="7"/>
      <c r="O585" s="7"/>
    </row>
    <row r="586" spans="1:15" ht="14.25" customHeight="1" x14ac:dyDescent="0.25">
      <c r="A586" s="7"/>
      <c r="B586" s="7"/>
      <c r="C586" s="7"/>
      <c r="D586" s="7"/>
      <c r="E586" s="7"/>
      <c r="F586" s="7"/>
      <c r="G586" s="7"/>
      <c r="H586" s="7"/>
      <c r="I586" s="7"/>
      <c r="J586" s="7"/>
      <c r="K586" s="7"/>
      <c r="L586" s="7"/>
      <c r="M586" s="7"/>
      <c r="N586" s="7"/>
      <c r="O586" s="7"/>
    </row>
    <row r="587" spans="1:15" ht="14.25" customHeight="1" x14ac:dyDescent="0.25">
      <c r="A587" s="7"/>
      <c r="B587" s="7"/>
      <c r="C587" s="7"/>
      <c r="D587" s="7"/>
      <c r="E587" s="7"/>
      <c r="F587" s="7"/>
      <c r="G587" s="7"/>
      <c r="H587" s="7"/>
      <c r="I587" s="7"/>
      <c r="J587" s="7"/>
      <c r="K587" s="7"/>
      <c r="L587" s="7"/>
      <c r="M587" s="7"/>
      <c r="N587" s="7"/>
      <c r="O587" s="7"/>
    </row>
    <row r="588" spans="1:15" ht="14.25" customHeight="1" x14ac:dyDescent="0.25">
      <c r="A588" s="7"/>
      <c r="B588" s="7"/>
      <c r="C588" s="7"/>
      <c r="D588" s="7"/>
      <c r="E588" s="7"/>
      <c r="F588" s="7"/>
      <c r="G588" s="7"/>
      <c r="H588" s="7"/>
      <c r="I588" s="7"/>
      <c r="J588" s="7"/>
      <c r="K588" s="7"/>
      <c r="L588" s="7"/>
      <c r="M588" s="7"/>
      <c r="N588" s="7"/>
      <c r="O588" s="7"/>
    </row>
    <row r="589" spans="1:15" ht="14.25" customHeight="1" x14ac:dyDescent="0.25">
      <c r="A589" s="7"/>
      <c r="B589" s="7"/>
      <c r="C589" s="7"/>
      <c r="D589" s="7"/>
      <c r="E589" s="7"/>
      <c r="F589" s="7"/>
      <c r="G589" s="7"/>
      <c r="H589" s="7"/>
      <c r="I589" s="7"/>
      <c r="J589" s="7"/>
      <c r="K589" s="7"/>
      <c r="L589" s="7"/>
      <c r="M589" s="7"/>
      <c r="N589" s="7"/>
      <c r="O589" s="7"/>
    </row>
    <row r="590" spans="1:15" ht="14.25" customHeight="1" x14ac:dyDescent="0.25">
      <c r="A590" s="7"/>
      <c r="B590" s="7"/>
      <c r="C590" s="7"/>
      <c r="D590" s="7"/>
      <c r="E590" s="7"/>
      <c r="F590" s="7"/>
      <c r="G590" s="7"/>
      <c r="H590" s="7"/>
      <c r="I590" s="7"/>
      <c r="J590" s="7"/>
      <c r="K590" s="7"/>
      <c r="L590" s="7"/>
      <c r="M590" s="7"/>
      <c r="N590" s="7"/>
      <c r="O590" s="7"/>
    </row>
    <row r="591" spans="1:15" ht="14.25" customHeight="1" x14ac:dyDescent="0.25">
      <c r="A591" s="7"/>
      <c r="B591" s="7"/>
      <c r="C591" s="7"/>
      <c r="D591" s="7"/>
      <c r="E591" s="7"/>
      <c r="F591" s="7"/>
      <c r="G591" s="7"/>
      <c r="H591" s="7"/>
      <c r="I591" s="7"/>
      <c r="J591" s="7"/>
      <c r="K591" s="7"/>
      <c r="L591" s="7"/>
      <c r="M591" s="7"/>
      <c r="N591" s="7"/>
      <c r="O591" s="7"/>
    </row>
    <row r="592" spans="1:15" ht="14.25" customHeight="1" x14ac:dyDescent="0.25">
      <c r="A592" s="7"/>
      <c r="B592" s="7"/>
      <c r="C592" s="7"/>
      <c r="D592" s="7"/>
      <c r="E592" s="7"/>
      <c r="F592" s="7"/>
      <c r="G592" s="7"/>
      <c r="H592" s="7"/>
      <c r="I592" s="7"/>
      <c r="J592" s="7"/>
      <c r="K592" s="7"/>
      <c r="L592" s="7"/>
      <c r="M592" s="7"/>
      <c r="N592" s="7"/>
      <c r="O592" s="7"/>
    </row>
    <row r="593" spans="1:15" ht="14.25" customHeight="1" x14ac:dyDescent="0.25">
      <c r="A593" s="7"/>
      <c r="B593" s="7"/>
      <c r="C593" s="7"/>
      <c r="D593" s="7"/>
      <c r="E593" s="7"/>
      <c r="F593" s="7"/>
      <c r="G593" s="7"/>
      <c r="H593" s="7"/>
      <c r="I593" s="7"/>
      <c r="J593" s="7"/>
      <c r="K593" s="7"/>
      <c r="L593" s="7"/>
      <c r="M593" s="7"/>
      <c r="N593" s="7"/>
      <c r="O593" s="7"/>
    </row>
    <row r="594" spans="1:15" ht="14.25" customHeight="1" x14ac:dyDescent="0.25">
      <c r="A594" s="7"/>
      <c r="B594" s="7"/>
      <c r="C594" s="7"/>
      <c r="D594" s="7"/>
      <c r="E594" s="7"/>
      <c r="F594" s="7"/>
      <c r="G594" s="7"/>
      <c r="H594" s="7"/>
      <c r="I594" s="7"/>
      <c r="J594" s="7"/>
      <c r="K594" s="7"/>
      <c r="L594" s="7"/>
      <c r="M594" s="7"/>
      <c r="N594" s="7"/>
      <c r="O594" s="7"/>
    </row>
    <row r="595" spans="1:15" ht="14.25" customHeight="1" x14ac:dyDescent="0.25">
      <c r="A595" s="7"/>
      <c r="B595" s="7"/>
      <c r="C595" s="7"/>
      <c r="D595" s="7"/>
      <c r="E595" s="7"/>
      <c r="F595" s="7"/>
      <c r="G595" s="7"/>
      <c r="H595" s="7"/>
      <c r="I595" s="7"/>
      <c r="J595" s="7"/>
      <c r="K595" s="7"/>
      <c r="L595" s="7"/>
      <c r="M595" s="7"/>
      <c r="N595" s="7"/>
      <c r="O595" s="7"/>
    </row>
    <row r="596" spans="1:15" ht="14.25" customHeight="1" x14ac:dyDescent="0.25">
      <c r="A596" s="7"/>
      <c r="B596" s="7"/>
      <c r="C596" s="7"/>
      <c r="D596" s="7"/>
      <c r="E596" s="7"/>
      <c r="F596" s="7"/>
      <c r="G596" s="7"/>
      <c r="H596" s="7"/>
      <c r="I596" s="7"/>
      <c r="J596" s="7"/>
      <c r="K596" s="7"/>
      <c r="L596" s="7"/>
      <c r="M596" s="7"/>
      <c r="N596" s="7"/>
      <c r="O596" s="7"/>
    </row>
    <row r="597" spans="1:15" ht="14.25" customHeight="1" x14ac:dyDescent="0.25">
      <c r="A597" s="7"/>
      <c r="B597" s="7"/>
      <c r="C597" s="7"/>
      <c r="D597" s="7"/>
      <c r="E597" s="7"/>
      <c r="F597" s="7"/>
      <c r="G597" s="7"/>
      <c r="H597" s="7"/>
      <c r="I597" s="7"/>
      <c r="J597" s="7"/>
      <c r="K597" s="7"/>
      <c r="L597" s="7"/>
      <c r="M597" s="7"/>
      <c r="N597" s="7"/>
      <c r="O597" s="7"/>
    </row>
    <row r="598" spans="1:15" ht="14.25" customHeight="1" x14ac:dyDescent="0.25">
      <c r="A598" s="7"/>
      <c r="B598" s="7"/>
      <c r="C598" s="7"/>
      <c r="D598" s="7"/>
      <c r="E598" s="7"/>
      <c r="F598" s="7"/>
      <c r="G598" s="7"/>
      <c r="H598" s="7"/>
      <c r="I598" s="7"/>
      <c r="J598" s="7"/>
      <c r="K598" s="7"/>
      <c r="L598" s="7"/>
      <c r="M598" s="7"/>
      <c r="N598" s="7"/>
      <c r="O598" s="7"/>
    </row>
    <row r="599" spans="1:15" ht="14.25" customHeight="1" x14ac:dyDescent="0.25">
      <c r="A599" s="7"/>
      <c r="B599" s="7"/>
      <c r="C599" s="7"/>
      <c r="D599" s="7"/>
      <c r="E599" s="7"/>
      <c r="F599" s="7"/>
      <c r="G599" s="7"/>
      <c r="H599" s="7"/>
      <c r="I599" s="7"/>
      <c r="J599" s="7"/>
      <c r="K599" s="7"/>
      <c r="L599" s="7"/>
      <c r="M599" s="7"/>
      <c r="N599" s="7"/>
      <c r="O599" s="7"/>
    </row>
    <row r="600" spans="1:15" ht="14.25" customHeight="1" x14ac:dyDescent="0.25">
      <c r="A600" s="7"/>
      <c r="B600" s="7"/>
      <c r="C600" s="7"/>
      <c r="D600" s="7"/>
      <c r="E600" s="7"/>
      <c r="F600" s="7"/>
      <c r="G600" s="7"/>
      <c r="H600" s="7"/>
      <c r="I600" s="7"/>
      <c r="J600" s="7"/>
      <c r="K600" s="7"/>
      <c r="L600" s="7"/>
      <c r="M600" s="7"/>
      <c r="N600" s="7"/>
      <c r="O600" s="7"/>
    </row>
    <row r="601" spans="1:15" ht="14.25" customHeight="1" x14ac:dyDescent="0.25">
      <c r="A601" s="7"/>
      <c r="B601" s="7"/>
      <c r="C601" s="7"/>
      <c r="D601" s="7"/>
      <c r="E601" s="7"/>
      <c r="F601" s="7"/>
      <c r="G601" s="7"/>
      <c r="H601" s="7"/>
      <c r="I601" s="7"/>
      <c r="J601" s="7"/>
      <c r="K601" s="7"/>
      <c r="L601" s="7"/>
      <c r="M601" s="7"/>
      <c r="N601" s="7"/>
      <c r="O601" s="7"/>
    </row>
    <row r="602" spans="1:15" ht="14.25" customHeight="1" x14ac:dyDescent="0.25">
      <c r="A602" s="7"/>
      <c r="B602" s="7"/>
      <c r="C602" s="7"/>
      <c r="D602" s="7"/>
      <c r="E602" s="7"/>
      <c r="F602" s="7"/>
      <c r="G602" s="7"/>
      <c r="H602" s="7"/>
      <c r="I602" s="7"/>
      <c r="J602" s="7"/>
      <c r="K602" s="7"/>
      <c r="L602" s="7"/>
      <c r="M602" s="7"/>
      <c r="N602" s="7"/>
      <c r="O602" s="7"/>
    </row>
    <row r="603" spans="1:15" ht="14.25" customHeight="1" x14ac:dyDescent="0.25">
      <c r="A603" s="7"/>
      <c r="B603" s="7"/>
      <c r="C603" s="7"/>
      <c r="D603" s="7"/>
      <c r="E603" s="7"/>
      <c r="F603" s="7"/>
      <c r="G603" s="7"/>
      <c r="H603" s="7"/>
      <c r="I603" s="7"/>
      <c r="J603" s="7"/>
      <c r="K603" s="7"/>
      <c r="L603" s="7"/>
      <c r="M603" s="7"/>
      <c r="N603" s="7"/>
      <c r="O603" s="7"/>
    </row>
    <row r="604" spans="1:15" ht="14.25" customHeight="1" x14ac:dyDescent="0.25">
      <c r="A604" s="7"/>
      <c r="B604" s="7"/>
      <c r="C604" s="7"/>
      <c r="D604" s="7"/>
      <c r="E604" s="7"/>
      <c r="F604" s="7"/>
      <c r="G604" s="7"/>
      <c r="H604" s="7"/>
      <c r="I604" s="7"/>
      <c r="J604" s="7"/>
      <c r="K604" s="7"/>
      <c r="L604" s="7"/>
      <c r="M604" s="7"/>
      <c r="N604" s="7"/>
      <c r="O604" s="7"/>
    </row>
    <row r="605" spans="1:15" ht="14.25" customHeight="1" x14ac:dyDescent="0.25">
      <c r="A605" s="7"/>
      <c r="B605" s="7"/>
      <c r="C605" s="7"/>
      <c r="D605" s="7"/>
      <c r="E605" s="7"/>
      <c r="F605" s="7"/>
      <c r="G605" s="7"/>
      <c r="H605" s="7"/>
      <c r="I605" s="7"/>
      <c r="J605" s="7"/>
      <c r="K605" s="7"/>
      <c r="L605" s="7"/>
      <c r="M605" s="7"/>
      <c r="N605" s="7"/>
      <c r="O605" s="7"/>
    </row>
    <row r="606" spans="1:15" ht="14.25" customHeight="1" x14ac:dyDescent="0.25">
      <c r="A606" s="7"/>
      <c r="B606" s="7"/>
      <c r="C606" s="7"/>
      <c r="D606" s="7"/>
      <c r="E606" s="7"/>
      <c r="F606" s="7"/>
      <c r="G606" s="7"/>
      <c r="H606" s="7"/>
      <c r="I606" s="7"/>
      <c r="J606" s="7"/>
      <c r="K606" s="7"/>
      <c r="L606" s="7"/>
      <c r="M606" s="7"/>
      <c r="N606" s="7"/>
      <c r="O606" s="7"/>
    </row>
    <row r="607" spans="1:15" ht="14.25" customHeight="1" x14ac:dyDescent="0.25">
      <c r="A607" s="7"/>
      <c r="B607" s="7"/>
      <c r="C607" s="7"/>
      <c r="D607" s="7"/>
      <c r="E607" s="7"/>
      <c r="F607" s="7"/>
      <c r="G607" s="7"/>
      <c r="H607" s="7"/>
      <c r="I607" s="7"/>
      <c r="J607" s="7"/>
      <c r="K607" s="7"/>
      <c r="L607" s="7"/>
      <c r="M607" s="7"/>
      <c r="N607" s="7"/>
      <c r="O607" s="7"/>
    </row>
    <row r="608" spans="1:15" ht="14.25" customHeight="1" x14ac:dyDescent="0.25">
      <c r="A608" s="7"/>
      <c r="B608" s="7"/>
      <c r="C608" s="7"/>
      <c r="D608" s="7"/>
      <c r="E608" s="7"/>
      <c r="F608" s="7"/>
      <c r="G608" s="7"/>
      <c r="H608" s="7"/>
      <c r="I608" s="7"/>
      <c r="J608" s="7"/>
      <c r="K608" s="7"/>
      <c r="L608" s="7"/>
      <c r="M608" s="7"/>
      <c r="N608" s="7"/>
      <c r="O608" s="7"/>
    </row>
    <row r="609" spans="1:15" ht="14.25" customHeight="1" x14ac:dyDescent="0.25">
      <c r="A609" s="7"/>
      <c r="B609" s="7"/>
      <c r="C609" s="7"/>
      <c r="D609" s="7"/>
      <c r="E609" s="7"/>
      <c r="F609" s="7"/>
      <c r="G609" s="7"/>
      <c r="H609" s="7"/>
      <c r="I609" s="7"/>
      <c r="J609" s="7"/>
      <c r="K609" s="7"/>
      <c r="L609" s="7"/>
      <c r="M609" s="7"/>
      <c r="N609" s="7"/>
      <c r="O609" s="7"/>
    </row>
    <row r="610" spans="1:15" ht="14.25" customHeight="1" x14ac:dyDescent="0.25">
      <c r="A610" s="7"/>
      <c r="B610" s="7"/>
      <c r="C610" s="7"/>
      <c r="D610" s="7"/>
      <c r="E610" s="7"/>
      <c r="F610" s="7"/>
      <c r="G610" s="7"/>
      <c r="H610" s="7"/>
      <c r="I610" s="7"/>
      <c r="J610" s="7"/>
      <c r="K610" s="7"/>
      <c r="L610" s="7"/>
      <c r="M610" s="7"/>
      <c r="N610" s="7"/>
      <c r="O610" s="7"/>
    </row>
    <row r="611" spans="1:15" ht="14.25" customHeight="1" x14ac:dyDescent="0.25">
      <c r="A611" s="7"/>
      <c r="B611" s="7"/>
      <c r="C611" s="7"/>
      <c r="D611" s="7"/>
      <c r="E611" s="7"/>
      <c r="F611" s="7"/>
      <c r="G611" s="7"/>
      <c r="H611" s="7"/>
      <c r="I611" s="7"/>
      <c r="J611" s="7"/>
      <c r="K611" s="7"/>
      <c r="L611" s="7"/>
      <c r="M611" s="7"/>
      <c r="N611" s="7"/>
      <c r="O611" s="7"/>
    </row>
    <row r="612" spans="1:15" ht="14.25" customHeight="1" x14ac:dyDescent="0.25">
      <c r="A612" s="7"/>
      <c r="B612" s="7"/>
      <c r="C612" s="7"/>
      <c r="D612" s="7"/>
      <c r="E612" s="7"/>
      <c r="F612" s="7"/>
      <c r="G612" s="7"/>
      <c r="H612" s="7"/>
      <c r="I612" s="7"/>
      <c r="J612" s="7"/>
      <c r="K612" s="7"/>
      <c r="L612" s="7"/>
      <c r="M612" s="7"/>
      <c r="N612" s="7"/>
      <c r="O612" s="7"/>
    </row>
    <row r="613" spans="1:15" ht="14.25" customHeight="1" x14ac:dyDescent="0.25">
      <c r="A613" s="7"/>
      <c r="B613" s="7"/>
      <c r="C613" s="7"/>
      <c r="D613" s="7"/>
      <c r="E613" s="7"/>
      <c r="F613" s="7"/>
      <c r="G613" s="7"/>
      <c r="H613" s="7"/>
      <c r="I613" s="7"/>
      <c r="J613" s="7"/>
      <c r="K613" s="7"/>
      <c r="L613" s="7"/>
      <c r="M613" s="7"/>
      <c r="N613" s="7"/>
      <c r="O613" s="7"/>
    </row>
    <row r="614" spans="1:15" ht="14.25" customHeight="1" x14ac:dyDescent="0.25">
      <c r="A614" s="7"/>
      <c r="B614" s="7"/>
      <c r="C614" s="7"/>
      <c r="D614" s="7"/>
      <c r="E614" s="7"/>
      <c r="F614" s="7"/>
      <c r="G614" s="7"/>
      <c r="H614" s="7"/>
      <c r="I614" s="7"/>
      <c r="J614" s="7"/>
      <c r="K614" s="7"/>
      <c r="L614" s="7"/>
      <c r="M614" s="7"/>
      <c r="N614" s="7"/>
      <c r="O614" s="7"/>
    </row>
    <row r="615" spans="1:15" ht="14.25" customHeight="1" x14ac:dyDescent="0.25">
      <c r="A615" s="7"/>
      <c r="B615" s="7"/>
      <c r="C615" s="7"/>
      <c r="D615" s="7"/>
      <c r="E615" s="7"/>
      <c r="F615" s="7"/>
      <c r="G615" s="7"/>
      <c r="H615" s="7"/>
      <c r="I615" s="7"/>
      <c r="J615" s="7"/>
      <c r="K615" s="7"/>
      <c r="L615" s="7"/>
      <c r="M615" s="7"/>
      <c r="N615" s="7"/>
      <c r="O615" s="7"/>
    </row>
    <row r="616" spans="1:15" ht="14.25" customHeight="1" x14ac:dyDescent="0.25">
      <c r="A616" s="7"/>
      <c r="B616" s="7"/>
      <c r="C616" s="7"/>
      <c r="D616" s="7"/>
      <c r="E616" s="7"/>
      <c r="F616" s="7"/>
      <c r="G616" s="7"/>
      <c r="H616" s="7"/>
      <c r="I616" s="7"/>
      <c r="J616" s="7"/>
      <c r="K616" s="7"/>
      <c r="L616" s="7"/>
      <c r="M616" s="7"/>
      <c r="N616" s="7"/>
      <c r="O616" s="7"/>
    </row>
    <row r="617" spans="1:15" ht="14.25" customHeight="1" x14ac:dyDescent="0.25">
      <c r="A617" s="7"/>
      <c r="B617" s="7"/>
      <c r="C617" s="7"/>
      <c r="D617" s="7"/>
      <c r="E617" s="7"/>
      <c r="F617" s="7"/>
      <c r="G617" s="7"/>
      <c r="H617" s="7"/>
      <c r="I617" s="7"/>
      <c r="J617" s="7"/>
      <c r="K617" s="7"/>
      <c r="L617" s="7"/>
      <c r="M617" s="7"/>
      <c r="N617" s="7"/>
      <c r="O617" s="7"/>
    </row>
    <row r="618" spans="1:15" ht="14.25" customHeight="1" x14ac:dyDescent="0.25">
      <c r="A618" s="7"/>
      <c r="B618" s="7"/>
      <c r="C618" s="7"/>
      <c r="D618" s="7"/>
      <c r="E618" s="7"/>
      <c r="F618" s="7"/>
      <c r="G618" s="7"/>
      <c r="H618" s="7"/>
      <c r="I618" s="7"/>
      <c r="J618" s="7"/>
      <c r="K618" s="7"/>
      <c r="L618" s="7"/>
      <c r="M618" s="7"/>
      <c r="N618" s="7"/>
      <c r="O618" s="7"/>
    </row>
    <row r="619" spans="1:15" ht="14.25" customHeight="1" x14ac:dyDescent="0.25">
      <c r="A619" s="7"/>
      <c r="B619" s="7"/>
      <c r="C619" s="7"/>
      <c r="D619" s="7"/>
      <c r="E619" s="7"/>
      <c r="F619" s="7"/>
      <c r="G619" s="7"/>
      <c r="H619" s="7"/>
      <c r="I619" s="7"/>
      <c r="J619" s="7"/>
      <c r="K619" s="7"/>
      <c r="L619" s="7"/>
      <c r="M619" s="7"/>
      <c r="N619" s="7"/>
      <c r="O619" s="7"/>
    </row>
    <row r="620" spans="1:15" ht="14.25" customHeight="1" x14ac:dyDescent="0.25">
      <c r="A620" s="7"/>
      <c r="B620" s="7"/>
      <c r="C620" s="7"/>
      <c r="D620" s="7"/>
      <c r="E620" s="7"/>
      <c r="F620" s="7"/>
      <c r="G620" s="7"/>
      <c r="H620" s="7"/>
      <c r="I620" s="7"/>
      <c r="J620" s="7"/>
      <c r="K620" s="7"/>
      <c r="L620" s="7"/>
      <c r="M620" s="7"/>
      <c r="N620" s="7"/>
      <c r="O620" s="7"/>
    </row>
    <row r="621" spans="1:15" ht="14.25" customHeight="1" x14ac:dyDescent="0.25">
      <c r="A621" s="7"/>
      <c r="B621" s="7"/>
      <c r="C621" s="7"/>
      <c r="D621" s="7"/>
      <c r="E621" s="7"/>
      <c r="F621" s="7"/>
      <c r="G621" s="7"/>
      <c r="H621" s="7"/>
      <c r="I621" s="7"/>
      <c r="J621" s="7"/>
      <c r="K621" s="7"/>
      <c r="L621" s="7"/>
      <c r="M621" s="7"/>
      <c r="N621" s="7"/>
      <c r="O621" s="7"/>
    </row>
    <row r="622" spans="1:15" ht="14.25" customHeight="1" x14ac:dyDescent="0.25">
      <c r="A622" s="7"/>
      <c r="B622" s="7"/>
      <c r="C622" s="7"/>
      <c r="D622" s="7"/>
      <c r="E622" s="7"/>
      <c r="F622" s="7"/>
      <c r="G622" s="7"/>
      <c r="H622" s="7"/>
      <c r="I622" s="7"/>
      <c r="J622" s="7"/>
      <c r="K622" s="7"/>
      <c r="L622" s="7"/>
      <c r="M622" s="7"/>
      <c r="N622" s="7"/>
      <c r="O622" s="7"/>
    </row>
    <row r="623" spans="1:15" ht="14.25" customHeight="1" x14ac:dyDescent="0.25">
      <c r="A623" s="7"/>
      <c r="B623" s="7"/>
      <c r="C623" s="7"/>
      <c r="D623" s="7"/>
      <c r="E623" s="7"/>
      <c r="F623" s="7"/>
      <c r="G623" s="7"/>
      <c r="H623" s="7"/>
      <c r="I623" s="7"/>
      <c r="J623" s="7"/>
      <c r="K623" s="7"/>
      <c r="L623" s="7"/>
      <c r="M623" s="7"/>
      <c r="N623" s="7"/>
      <c r="O623" s="7"/>
    </row>
    <row r="624" spans="1:15" ht="14.25" customHeight="1" x14ac:dyDescent="0.25">
      <c r="A624" s="7"/>
      <c r="B624" s="7"/>
      <c r="C624" s="7"/>
      <c r="D624" s="7"/>
      <c r="E624" s="7"/>
      <c r="F624" s="7"/>
      <c r="G624" s="7"/>
      <c r="H624" s="7"/>
      <c r="I624" s="7"/>
      <c r="J624" s="7"/>
      <c r="K624" s="7"/>
      <c r="L624" s="7"/>
      <c r="M624" s="7"/>
      <c r="N624" s="7"/>
      <c r="O624" s="7"/>
    </row>
    <row r="625" spans="1:15" ht="14.25" customHeight="1" x14ac:dyDescent="0.25">
      <c r="A625" s="7"/>
      <c r="B625" s="7"/>
      <c r="C625" s="7"/>
      <c r="D625" s="7"/>
      <c r="E625" s="7"/>
      <c r="F625" s="7"/>
      <c r="G625" s="7"/>
      <c r="H625" s="7"/>
      <c r="I625" s="7"/>
      <c r="J625" s="7"/>
      <c r="K625" s="7"/>
      <c r="L625" s="7"/>
      <c r="M625" s="7"/>
      <c r="N625" s="7"/>
      <c r="O625" s="7"/>
    </row>
    <row r="626" spans="1:15" ht="14.25" customHeight="1" x14ac:dyDescent="0.25">
      <c r="A626" s="7"/>
      <c r="B626" s="7"/>
      <c r="C626" s="7"/>
      <c r="D626" s="7"/>
      <c r="E626" s="7"/>
      <c r="F626" s="7"/>
      <c r="G626" s="7"/>
      <c r="H626" s="7"/>
      <c r="I626" s="7"/>
      <c r="J626" s="7"/>
      <c r="K626" s="7"/>
      <c r="L626" s="7"/>
      <c r="M626" s="7"/>
      <c r="N626" s="7"/>
      <c r="O626" s="7"/>
    </row>
    <row r="627" spans="1:15" ht="14.25" customHeight="1" x14ac:dyDescent="0.25">
      <c r="A627" s="7"/>
      <c r="B627" s="7"/>
      <c r="C627" s="7"/>
      <c r="D627" s="7"/>
      <c r="E627" s="7"/>
      <c r="F627" s="7"/>
      <c r="G627" s="7"/>
      <c r="H627" s="7"/>
      <c r="I627" s="7"/>
      <c r="J627" s="7"/>
      <c r="K627" s="7"/>
      <c r="L627" s="7"/>
      <c r="M627" s="7"/>
      <c r="N627" s="7"/>
      <c r="O627" s="7"/>
    </row>
    <row r="628" spans="1:15" ht="14.25" customHeight="1" x14ac:dyDescent="0.25">
      <c r="A628" s="7"/>
      <c r="B628" s="7"/>
      <c r="C628" s="7"/>
      <c r="D628" s="7"/>
      <c r="E628" s="7"/>
      <c r="F628" s="7"/>
      <c r="G628" s="7"/>
      <c r="H628" s="7"/>
      <c r="I628" s="7"/>
      <c r="J628" s="7"/>
      <c r="K628" s="7"/>
      <c r="L628" s="7"/>
      <c r="M628" s="7"/>
      <c r="N628" s="7"/>
      <c r="O628" s="7"/>
    </row>
    <row r="629" spans="1:15" ht="14.25" customHeight="1" x14ac:dyDescent="0.25">
      <c r="A629" s="7"/>
      <c r="B629" s="7"/>
      <c r="C629" s="7"/>
      <c r="D629" s="7"/>
      <c r="E629" s="7"/>
      <c r="F629" s="7"/>
      <c r="G629" s="7"/>
      <c r="H629" s="7"/>
      <c r="I629" s="7"/>
      <c r="J629" s="7"/>
      <c r="K629" s="7"/>
      <c r="L629" s="7"/>
      <c r="M629" s="7"/>
      <c r="N629" s="7"/>
      <c r="O629" s="7"/>
    </row>
    <row r="630" spans="1:15" ht="14.25" customHeight="1" x14ac:dyDescent="0.25">
      <c r="A630" s="7"/>
      <c r="B630" s="7"/>
      <c r="C630" s="7"/>
      <c r="D630" s="7"/>
      <c r="E630" s="7"/>
      <c r="F630" s="7"/>
      <c r="G630" s="7"/>
      <c r="H630" s="7"/>
      <c r="I630" s="7"/>
      <c r="J630" s="7"/>
      <c r="K630" s="7"/>
      <c r="L630" s="7"/>
      <c r="M630" s="7"/>
      <c r="N630" s="7"/>
      <c r="O630" s="7"/>
    </row>
    <row r="631" spans="1:15" ht="14.25" customHeight="1" x14ac:dyDescent="0.25">
      <c r="A631" s="7"/>
      <c r="B631" s="7"/>
      <c r="C631" s="7"/>
      <c r="D631" s="7"/>
      <c r="E631" s="7"/>
      <c r="F631" s="7"/>
      <c r="G631" s="7"/>
      <c r="H631" s="7"/>
      <c r="I631" s="7"/>
      <c r="J631" s="7"/>
      <c r="K631" s="7"/>
      <c r="L631" s="7"/>
      <c r="M631" s="7"/>
      <c r="N631" s="7"/>
      <c r="O631" s="7"/>
    </row>
    <row r="632" spans="1:15" ht="14.25" customHeight="1" x14ac:dyDescent="0.25">
      <c r="A632" s="7"/>
      <c r="B632" s="7"/>
      <c r="C632" s="7"/>
      <c r="D632" s="7"/>
      <c r="E632" s="7"/>
      <c r="F632" s="7"/>
      <c r="G632" s="7"/>
      <c r="H632" s="7"/>
      <c r="I632" s="7"/>
      <c r="J632" s="7"/>
      <c r="K632" s="7"/>
      <c r="L632" s="7"/>
      <c r="M632" s="7"/>
      <c r="N632" s="7"/>
      <c r="O632" s="7"/>
    </row>
    <row r="633" spans="1:15" ht="14.25" customHeight="1" x14ac:dyDescent="0.25">
      <c r="A633" s="7"/>
      <c r="B633" s="7"/>
      <c r="C633" s="7"/>
      <c r="D633" s="7"/>
      <c r="E633" s="7"/>
      <c r="F633" s="7"/>
      <c r="G633" s="7"/>
      <c r="H633" s="7"/>
      <c r="I633" s="7"/>
      <c r="J633" s="7"/>
      <c r="K633" s="7"/>
      <c r="L633" s="7"/>
      <c r="M633" s="7"/>
      <c r="N633" s="7"/>
      <c r="O633" s="7"/>
    </row>
    <row r="634" spans="1:15" ht="14.25" customHeight="1" x14ac:dyDescent="0.25">
      <c r="A634" s="7"/>
      <c r="B634" s="7"/>
      <c r="C634" s="7"/>
      <c r="D634" s="7"/>
      <c r="E634" s="7"/>
      <c r="F634" s="7"/>
      <c r="G634" s="7"/>
      <c r="H634" s="7"/>
      <c r="I634" s="7"/>
      <c r="J634" s="7"/>
      <c r="K634" s="7"/>
      <c r="L634" s="7"/>
      <c r="M634" s="7"/>
      <c r="N634" s="7"/>
      <c r="O634" s="7"/>
    </row>
    <row r="635" spans="1:15" ht="14.25" customHeight="1" x14ac:dyDescent="0.25">
      <c r="A635" s="7"/>
      <c r="B635" s="7"/>
      <c r="C635" s="7"/>
      <c r="D635" s="7"/>
      <c r="E635" s="7"/>
      <c r="F635" s="7"/>
      <c r="G635" s="7"/>
      <c r="H635" s="7"/>
      <c r="I635" s="7"/>
      <c r="J635" s="7"/>
      <c r="K635" s="7"/>
      <c r="L635" s="7"/>
      <c r="M635" s="7"/>
      <c r="N635" s="7"/>
      <c r="O635" s="7"/>
    </row>
    <row r="636" spans="1:15" ht="14.25" customHeight="1" x14ac:dyDescent="0.25">
      <c r="A636" s="7"/>
      <c r="B636" s="7"/>
      <c r="C636" s="7"/>
      <c r="D636" s="7"/>
      <c r="E636" s="7"/>
      <c r="F636" s="7"/>
      <c r="G636" s="7"/>
      <c r="H636" s="7"/>
      <c r="I636" s="7"/>
      <c r="J636" s="7"/>
      <c r="K636" s="7"/>
      <c r="L636" s="7"/>
      <c r="M636" s="7"/>
      <c r="N636" s="7"/>
      <c r="O636" s="7"/>
    </row>
    <row r="637" spans="1:15" ht="14.25" customHeight="1" x14ac:dyDescent="0.25">
      <c r="A637" s="7"/>
      <c r="B637" s="7"/>
      <c r="C637" s="7"/>
      <c r="D637" s="7"/>
      <c r="E637" s="7"/>
      <c r="F637" s="7"/>
      <c r="G637" s="7"/>
      <c r="H637" s="7"/>
      <c r="I637" s="7"/>
      <c r="J637" s="7"/>
      <c r="K637" s="7"/>
      <c r="L637" s="7"/>
      <c r="M637" s="7"/>
      <c r="N637" s="7"/>
      <c r="O637" s="7"/>
    </row>
    <row r="638" spans="1:15" ht="14.25" customHeight="1" x14ac:dyDescent="0.25">
      <c r="A638" s="7"/>
      <c r="B638" s="7"/>
      <c r="C638" s="7"/>
      <c r="D638" s="7"/>
      <c r="E638" s="7"/>
      <c r="F638" s="7"/>
      <c r="G638" s="7"/>
      <c r="H638" s="7"/>
      <c r="I638" s="7"/>
      <c r="J638" s="7"/>
      <c r="K638" s="7"/>
      <c r="L638" s="7"/>
      <c r="M638" s="7"/>
      <c r="N638" s="7"/>
      <c r="O638" s="7"/>
    </row>
    <row r="639" spans="1:15" ht="14.25" customHeight="1" x14ac:dyDescent="0.25">
      <c r="A639" s="7"/>
      <c r="B639" s="7"/>
      <c r="C639" s="7"/>
      <c r="D639" s="7"/>
      <c r="E639" s="7"/>
      <c r="F639" s="7"/>
      <c r="G639" s="7"/>
      <c r="H639" s="7"/>
      <c r="I639" s="7"/>
      <c r="J639" s="7"/>
      <c r="K639" s="7"/>
      <c r="L639" s="7"/>
      <c r="M639" s="7"/>
      <c r="N639" s="7"/>
      <c r="O639" s="7"/>
    </row>
    <row r="640" spans="1:15" ht="14.25" customHeight="1" x14ac:dyDescent="0.25">
      <c r="A640" s="7"/>
      <c r="B640" s="7"/>
      <c r="C640" s="7"/>
      <c r="D640" s="7"/>
      <c r="E640" s="7"/>
      <c r="F640" s="7"/>
      <c r="G640" s="7"/>
      <c r="H640" s="7"/>
      <c r="I640" s="7"/>
      <c r="J640" s="7"/>
      <c r="K640" s="7"/>
      <c r="L640" s="7"/>
      <c r="M640" s="7"/>
      <c r="N640" s="7"/>
      <c r="O640" s="7"/>
    </row>
    <row r="641" spans="1:15" ht="14.25" customHeight="1" x14ac:dyDescent="0.25">
      <c r="A641" s="7"/>
      <c r="B641" s="7"/>
      <c r="C641" s="7"/>
      <c r="D641" s="7"/>
      <c r="E641" s="7"/>
      <c r="F641" s="7"/>
      <c r="G641" s="7"/>
      <c r="H641" s="7"/>
      <c r="I641" s="7"/>
      <c r="J641" s="7"/>
      <c r="K641" s="7"/>
      <c r="L641" s="7"/>
      <c r="M641" s="7"/>
      <c r="N641" s="7"/>
      <c r="O641" s="7"/>
    </row>
    <row r="642" spans="1:15" ht="14.25" customHeight="1" x14ac:dyDescent="0.25">
      <c r="A642" s="7"/>
      <c r="B642" s="7"/>
      <c r="C642" s="7"/>
      <c r="D642" s="7"/>
      <c r="E642" s="7"/>
      <c r="F642" s="7"/>
      <c r="G642" s="7"/>
      <c r="H642" s="7"/>
      <c r="I642" s="7"/>
      <c r="J642" s="7"/>
      <c r="K642" s="7"/>
      <c r="L642" s="7"/>
      <c r="M642" s="7"/>
      <c r="N642" s="7"/>
      <c r="O642" s="7"/>
    </row>
    <row r="643" spans="1:15" ht="14.25" customHeight="1" x14ac:dyDescent="0.25">
      <c r="A643" s="7"/>
      <c r="B643" s="7"/>
      <c r="C643" s="7"/>
      <c r="D643" s="7"/>
      <c r="E643" s="7"/>
      <c r="F643" s="7"/>
      <c r="G643" s="7"/>
      <c r="H643" s="7"/>
      <c r="I643" s="7"/>
      <c r="J643" s="7"/>
      <c r="K643" s="7"/>
      <c r="L643" s="7"/>
      <c r="M643" s="7"/>
      <c r="N643" s="7"/>
      <c r="O643" s="7"/>
    </row>
    <row r="644" spans="1:15" ht="14.25" customHeight="1" x14ac:dyDescent="0.25">
      <c r="A644" s="7"/>
      <c r="B644" s="7"/>
      <c r="C644" s="7"/>
      <c r="D644" s="7"/>
      <c r="E644" s="7"/>
      <c r="F644" s="7"/>
      <c r="G644" s="7"/>
      <c r="H644" s="7"/>
      <c r="I644" s="7"/>
      <c r="J644" s="7"/>
      <c r="K644" s="7"/>
      <c r="L644" s="7"/>
      <c r="M644" s="7"/>
      <c r="N644" s="7"/>
      <c r="O644" s="7"/>
    </row>
    <row r="645" spans="1:15" ht="14.25" customHeight="1" x14ac:dyDescent="0.25">
      <c r="A645" s="7"/>
      <c r="B645" s="7"/>
      <c r="C645" s="7"/>
      <c r="D645" s="7"/>
      <c r="E645" s="7"/>
      <c r="F645" s="7"/>
      <c r="G645" s="7"/>
      <c r="H645" s="7"/>
      <c r="I645" s="7"/>
      <c r="J645" s="7"/>
      <c r="K645" s="7"/>
      <c r="L645" s="7"/>
      <c r="M645" s="7"/>
      <c r="N645" s="7"/>
      <c r="O645" s="7"/>
    </row>
    <row r="646" spans="1:15" ht="14.25" customHeight="1" x14ac:dyDescent="0.25">
      <c r="A646" s="7"/>
      <c r="B646" s="7"/>
      <c r="C646" s="7"/>
      <c r="D646" s="7"/>
      <c r="E646" s="7"/>
      <c r="F646" s="7"/>
      <c r="G646" s="7"/>
      <c r="H646" s="7"/>
      <c r="I646" s="7"/>
      <c r="J646" s="7"/>
      <c r="K646" s="7"/>
      <c r="L646" s="7"/>
      <c r="M646" s="7"/>
      <c r="N646" s="7"/>
      <c r="O646" s="7"/>
    </row>
    <row r="647" spans="1:15" ht="14.25" customHeight="1" x14ac:dyDescent="0.25">
      <c r="A647" s="7"/>
      <c r="B647" s="7"/>
      <c r="C647" s="7"/>
      <c r="D647" s="7"/>
      <c r="E647" s="7"/>
      <c r="F647" s="7"/>
      <c r="G647" s="7"/>
      <c r="H647" s="7"/>
      <c r="I647" s="7"/>
      <c r="J647" s="7"/>
      <c r="K647" s="7"/>
      <c r="L647" s="7"/>
      <c r="M647" s="7"/>
      <c r="N647" s="7"/>
      <c r="O647" s="7"/>
    </row>
    <row r="648" spans="1:15" ht="14.25" customHeight="1" x14ac:dyDescent="0.25">
      <c r="A648" s="7"/>
      <c r="B648" s="7"/>
      <c r="C648" s="7"/>
      <c r="D648" s="7"/>
      <c r="E648" s="7"/>
      <c r="F648" s="7"/>
      <c r="G648" s="7"/>
      <c r="H648" s="7"/>
      <c r="I648" s="7"/>
      <c r="J648" s="7"/>
      <c r="K648" s="7"/>
      <c r="L648" s="7"/>
      <c r="M648" s="7"/>
      <c r="N648" s="7"/>
      <c r="O648" s="7"/>
    </row>
    <row r="649" spans="1:15" ht="14.25" customHeight="1" x14ac:dyDescent="0.25">
      <c r="A649" s="7"/>
      <c r="B649" s="7"/>
      <c r="C649" s="7"/>
      <c r="D649" s="7"/>
      <c r="E649" s="7"/>
      <c r="F649" s="7"/>
      <c r="G649" s="7"/>
      <c r="H649" s="7"/>
      <c r="I649" s="7"/>
      <c r="J649" s="7"/>
      <c r="K649" s="7"/>
      <c r="L649" s="7"/>
      <c r="M649" s="7"/>
      <c r="N649" s="7"/>
      <c r="O649" s="7"/>
    </row>
    <row r="650" spans="1:15" ht="14.25" customHeight="1" x14ac:dyDescent="0.25">
      <c r="A650" s="7"/>
      <c r="B650" s="7"/>
      <c r="C650" s="7"/>
      <c r="D650" s="7"/>
      <c r="E650" s="7"/>
      <c r="F650" s="7"/>
      <c r="G650" s="7"/>
      <c r="H650" s="7"/>
      <c r="I650" s="7"/>
      <c r="J650" s="7"/>
      <c r="K650" s="7"/>
      <c r="L650" s="7"/>
      <c r="M650" s="7"/>
      <c r="N650" s="7"/>
      <c r="O650" s="7"/>
    </row>
    <row r="651" spans="1:15" ht="14.25" customHeight="1" x14ac:dyDescent="0.25">
      <c r="A651" s="7"/>
      <c r="B651" s="7"/>
      <c r="C651" s="7"/>
      <c r="D651" s="7"/>
      <c r="E651" s="7"/>
      <c r="F651" s="7"/>
      <c r="G651" s="7"/>
      <c r="H651" s="7"/>
      <c r="I651" s="7"/>
      <c r="J651" s="7"/>
      <c r="K651" s="7"/>
      <c r="L651" s="7"/>
      <c r="M651" s="7"/>
      <c r="N651" s="7"/>
      <c r="O651" s="7"/>
    </row>
    <row r="652" spans="1:15" ht="14.25" customHeight="1" x14ac:dyDescent="0.25">
      <c r="A652" s="7"/>
      <c r="B652" s="7"/>
      <c r="C652" s="7"/>
      <c r="D652" s="7"/>
      <c r="E652" s="7"/>
      <c r="F652" s="7"/>
      <c r="G652" s="7"/>
      <c r="H652" s="7"/>
      <c r="I652" s="7"/>
      <c r="J652" s="7"/>
      <c r="K652" s="7"/>
      <c r="L652" s="7"/>
      <c r="M652" s="7"/>
      <c r="N652" s="7"/>
      <c r="O652" s="7"/>
    </row>
    <row r="653" spans="1:15" ht="14.25" customHeight="1" x14ac:dyDescent="0.25">
      <c r="A653" s="7"/>
      <c r="B653" s="7"/>
      <c r="C653" s="7"/>
      <c r="D653" s="7"/>
      <c r="E653" s="7"/>
      <c r="F653" s="7"/>
      <c r="G653" s="7"/>
      <c r="H653" s="7"/>
      <c r="I653" s="7"/>
      <c r="J653" s="7"/>
      <c r="K653" s="7"/>
      <c r="L653" s="7"/>
      <c r="M653" s="7"/>
      <c r="N653" s="7"/>
      <c r="O653" s="7"/>
    </row>
    <row r="654" spans="1:15" ht="14.25" customHeight="1" x14ac:dyDescent="0.25">
      <c r="A654" s="7"/>
      <c r="B654" s="7"/>
      <c r="C654" s="7"/>
      <c r="D654" s="7"/>
      <c r="E654" s="7"/>
      <c r="F654" s="7"/>
      <c r="G654" s="7"/>
      <c r="H654" s="7"/>
      <c r="I654" s="7"/>
      <c r="J654" s="7"/>
      <c r="K654" s="7"/>
      <c r="L654" s="7"/>
      <c r="M654" s="7"/>
      <c r="N654" s="7"/>
      <c r="O654" s="7"/>
    </row>
    <row r="655" spans="1:15" ht="14.25" customHeight="1" x14ac:dyDescent="0.25">
      <c r="A655" s="7"/>
      <c r="B655" s="7"/>
      <c r="C655" s="7"/>
      <c r="D655" s="7"/>
      <c r="E655" s="7"/>
      <c r="F655" s="7"/>
      <c r="G655" s="7"/>
      <c r="H655" s="7"/>
      <c r="I655" s="7"/>
      <c r="J655" s="7"/>
      <c r="K655" s="7"/>
      <c r="L655" s="7"/>
      <c r="M655" s="7"/>
      <c r="N655" s="7"/>
      <c r="O655" s="7"/>
    </row>
    <row r="656" spans="1:15" ht="14.25" customHeight="1" x14ac:dyDescent="0.25">
      <c r="A656" s="7"/>
      <c r="B656" s="7"/>
      <c r="C656" s="7"/>
      <c r="D656" s="7"/>
      <c r="E656" s="7"/>
      <c r="F656" s="7"/>
      <c r="G656" s="7"/>
      <c r="H656" s="7"/>
      <c r="I656" s="7"/>
      <c r="J656" s="7"/>
      <c r="K656" s="7"/>
      <c r="L656" s="7"/>
      <c r="M656" s="7"/>
      <c r="N656" s="7"/>
      <c r="O656" s="7"/>
    </row>
    <row r="657" spans="1:15" ht="14.25" customHeight="1" x14ac:dyDescent="0.25">
      <c r="A657" s="7"/>
      <c r="B657" s="7"/>
      <c r="C657" s="7"/>
      <c r="D657" s="7"/>
      <c r="E657" s="7"/>
      <c r="F657" s="7"/>
      <c r="G657" s="7"/>
      <c r="H657" s="7"/>
      <c r="I657" s="7"/>
      <c r="J657" s="7"/>
      <c r="K657" s="7"/>
      <c r="L657" s="7"/>
      <c r="M657" s="7"/>
      <c r="N657" s="7"/>
      <c r="O657" s="7"/>
    </row>
    <row r="658" spans="1:15" ht="14.25" customHeight="1" x14ac:dyDescent="0.25">
      <c r="A658" s="7"/>
      <c r="B658" s="7"/>
      <c r="C658" s="7"/>
      <c r="D658" s="7"/>
      <c r="E658" s="7"/>
      <c r="F658" s="7"/>
      <c r="G658" s="7"/>
      <c r="H658" s="7"/>
      <c r="I658" s="7"/>
      <c r="J658" s="7"/>
      <c r="K658" s="7"/>
      <c r="L658" s="7"/>
      <c r="M658" s="7"/>
      <c r="N658" s="7"/>
      <c r="O658" s="7"/>
    </row>
    <row r="659" spans="1:15" ht="14.25" customHeight="1" x14ac:dyDescent="0.25">
      <c r="A659" s="7"/>
      <c r="B659" s="7"/>
      <c r="C659" s="7"/>
      <c r="D659" s="7"/>
      <c r="E659" s="7"/>
      <c r="F659" s="7"/>
      <c r="G659" s="7"/>
      <c r="H659" s="7"/>
      <c r="I659" s="7"/>
      <c r="J659" s="7"/>
      <c r="K659" s="7"/>
      <c r="L659" s="7"/>
      <c r="M659" s="7"/>
      <c r="N659" s="7"/>
      <c r="O659" s="7"/>
    </row>
    <row r="660" spans="1:15" ht="14.25" customHeight="1" x14ac:dyDescent="0.25">
      <c r="A660" s="7"/>
      <c r="B660" s="7"/>
      <c r="C660" s="7"/>
      <c r="D660" s="7"/>
      <c r="E660" s="7"/>
      <c r="F660" s="7"/>
      <c r="G660" s="7"/>
      <c r="H660" s="7"/>
      <c r="I660" s="7"/>
      <c r="J660" s="7"/>
      <c r="K660" s="7"/>
      <c r="L660" s="7"/>
      <c r="M660" s="7"/>
      <c r="N660" s="7"/>
      <c r="O660" s="7"/>
    </row>
    <row r="661" spans="1:15" ht="14.25" customHeight="1" x14ac:dyDescent="0.25">
      <c r="A661" s="7"/>
      <c r="B661" s="7"/>
      <c r="C661" s="7"/>
      <c r="D661" s="7"/>
      <c r="E661" s="7"/>
      <c r="F661" s="7"/>
      <c r="G661" s="7"/>
      <c r="H661" s="7"/>
      <c r="I661" s="7"/>
      <c r="J661" s="7"/>
      <c r="K661" s="7"/>
      <c r="L661" s="7"/>
      <c r="M661" s="7"/>
      <c r="N661" s="7"/>
      <c r="O661" s="7"/>
    </row>
    <row r="662" spans="1:15" ht="14.25" customHeight="1" x14ac:dyDescent="0.25">
      <c r="A662" s="7"/>
      <c r="B662" s="7"/>
      <c r="C662" s="7"/>
      <c r="D662" s="7"/>
      <c r="E662" s="7"/>
      <c r="F662" s="7"/>
      <c r="G662" s="7"/>
      <c r="H662" s="7"/>
      <c r="I662" s="7"/>
      <c r="J662" s="7"/>
      <c r="K662" s="7"/>
      <c r="L662" s="7"/>
      <c r="M662" s="7"/>
      <c r="N662" s="7"/>
      <c r="O662" s="7"/>
    </row>
    <row r="663" spans="1:15" ht="14.25" customHeight="1" x14ac:dyDescent="0.25">
      <c r="A663" s="7"/>
      <c r="B663" s="7"/>
      <c r="C663" s="7"/>
      <c r="D663" s="7"/>
      <c r="E663" s="7"/>
      <c r="F663" s="7"/>
      <c r="G663" s="7"/>
      <c r="H663" s="7"/>
      <c r="I663" s="7"/>
      <c r="J663" s="7"/>
      <c r="K663" s="7"/>
      <c r="L663" s="7"/>
      <c r="M663" s="7"/>
      <c r="N663" s="7"/>
      <c r="O663" s="7"/>
    </row>
    <row r="664" spans="1:15" ht="14.25" customHeight="1" x14ac:dyDescent="0.25">
      <c r="A664" s="7"/>
      <c r="B664" s="7"/>
      <c r="C664" s="7"/>
      <c r="D664" s="7"/>
      <c r="E664" s="7"/>
      <c r="F664" s="7"/>
      <c r="G664" s="7"/>
      <c r="H664" s="7"/>
      <c r="I664" s="7"/>
      <c r="J664" s="7"/>
      <c r="K664" s="7"/>
      <c r="L664" s="7"/>
      <c r="M664" s="7"/>
      <c r="N664" s="7"/>
      <c r="O664" s="7"/>
    </row>
    <row r="665" spans="1:15" ht="14.25" customHeight="1" x14ac:dyDescent="0.25">
      <c r="A665" s="7"/>
      <c r="B665" s="7"/>
      <c r="C665" s="7"/>
      <c r="D665" s="7"/>
      <c r="E665" s="7"/>
      <c r="F665" s="7"/>
      <c r="G665" s="7"/>
      <c r="H665" s="7"/>
      <c r="I665" s="7"/>
      <c r="J665" s="7"/>
      <c r="K665" s="7"/>
      <c r="L665" s="7"/>
      <c r="M665" s="7"/>
      <c r="N665" s="7"/>
      <c r="O665" s="7"/>
    </row>
    <row r="666" spans="1:15" ht="14.25" customHeight="1" x14ac:dyDescent="0.25">
      <c r="A666" s="7"/>
      <c r="B666" s="7"/>
      <c r="C666" s="7"/>
      <c r="D666" s="7"/>
      <c r="E666" s="7"/>
      <c r="F666" s="7"/>
      <c r="G666" s="7"/>
      <c r="H666" s="7"/>
      <c r="I666" s="7"/>
      <c r="J666" s="7"/>
      <c r="K666" s="7"/>
      <c r="L666" s="7"/>
      <c r="M666" s="7"/>
      <c r="N666" s="7"/>
      <c r="O666" s="7"/>
    </row>
    <row r="667" spans="1:15" ht="14.25" customHeight="1" x14ac:dyDescent="0.25">
      <c r="A667" s="7"/>
      <c r="B667" s="7"/>
      <c r="C667" s="7"/>
      <c r="D667" s="7"/>
      <c r="E667" s="7"/>
      <c r="F667" s="7"/>
      <c r="G667" s="7"/>
      <c r="H667" s="7"/>
      <c r="I667" s="7"/>
      <c r="J667" s="7"/>
      <c r="K667" s="7"/>
      <c r="L667" s="7"/>
      <c r="M667" s="7"/>
      <c r="N667" s="7"/>
      <c r="O667" s="7"/>
    </row>
    <row r="668" spans="1:15" ht="14.25" customHeight="1" x14ac:dyDescent="0.25">
      <c r="A668" s="7"/>
      <c r="B668" s="7"/>
      <c r="C668" s="7"/>
      <c r="D668" s="7"/>
      <c r="E668" s="7"/>
      <c r="F668" s="7"/>
      <c r="G668" s="7"/>
      <c r="H668" s="7"/>
      <c r="I668" s="7"/>
      <c r="J668" s="7"/>
      <c r="K668" s="7"/>
      <c r="L668" s="7"/>
      <c r="M668" s="7"/>
      <c r="N668" s="7"/>
      <c r="O668" s="7"/>
    </row>
    <row r="669" spans="1:15" ht="14.25" customHeight="1" x14ac:dyDescent="0.25">
      <c r="A669" s="7"/>
      <c r="B669" s="7"/>
      <c r="C669" s="7"/>
      <c r="D669" s="7"/>
      <c r="E669" s="7"/>
      <c r="F669" s="7"/>
      <c r="G669" s="7"/>
      <c r="H669" s="7"/>
      <c r="I669" s="7"/>
      <c r="J669" s="7"/>
      <c r="K669" s="7"/>
      <c r="L669" s="7"/>
      <c r="M669" s="7"/>
      <c r="N669" s="7"/>
      <c r="O669" s="7"/>
    </row>
    <row r="670" spans="1:15" ht="14.25" customHeight="1" x14ac:dyDescent="0.25">
      <c r="A670" s="7"/>
      <c r="B670" s="7"/>
      <c r="C670" s="7"/>
      <c r="D670" s="7"/>
      <c r="E670" s="7"/>
      <c r="F670" s="7"/>
      <c r="G670" s="7"/>
      <c r="H670" s="7"/>
      <c r="I670" s="7"/>
      <c r="J670" s="7"/>
      <c r="K670" s="7"/>
      <c r="L670" s="7"/>
      <c r="M670" s="7"/>
      <c r="N670" s="7"/>
      <c r="O670" s="7"/>
    </row>
    <row r="671" spans="1:15" ht="14.25" customHeight="1" x14ac:dyDescent="0.25">
      <c r="A671" s="7"/>
      <c r="B671" s="7"/>
      <c r="C671" s="7"/>
      <c r="D671" s="7"/>
      <c r="E671" s="7"/>
      <c r="F671" s="7"/>
      <c r="G671" s="7"/>
      <c r="H671" s="7"/>
      <c r="I671" s="7"/>
      <c r="J671" s="7"/>
      <c r="K671" s="7"/>
      <c r="L671" s="7"/>
      <c r="M671" s="7"/>
      <c r="N671" s="7"/>
      <c r="O671" s="7"/>
    </row>
    <row r="672" spans="1:15" ht="14.25" customHeight="1" x14ac:dyDescent="0.25">
      <c r="A672" s="7"/>
      <c r="B672" s="7"/>
      <c r="C672" s="7"/>
      <c r="D672" s="7"/>
      <c r="E672" s="7"/>
      <c r="F672" s="7"/>
      <c r="G672" s="7"/>
      <c r="H672" s="7"/>
      <c r="I672" s="7"/>
      <c r="J672" s="7"/>
      <c r="K672" s="7"/>
      <c r="L672" s="7"/>
      <c r="M672" s="7"/>
      <c r="N672" s="7"/>
      <c r="O672" s="7"/>
    </row>
    <row r="673" spans="1:15" ht="14.25" customHeight="1" x14ac:dyDescent="0.25">
      <c r="A673" s="7"/>
      <c r="B673" s="7"/>
      <c r="C673" s="7"/>
      <c r="D673" s="7"/>
      <c r="E673" s="7"/>
      <c r="F673" s="7"/>
      <c r="G673" s="7"/>
      <c r="H673" s="7"/>
      <c r="I673" s="7"/>
      <c r="J673" s="7"/>
      <c r="K673" s="7"/>
      <c r="L673" s="7"/>
      <c r="M673" s="7"/>
      <c r="N673" s="7"/>
      <c r="O673" s="7"/>
    </row>
    <row r="674" spans="1:15" ht="14.25" customHeight="1" x14ac:dyDescent="0.25">
      <c r="A674" s="7"/>
      <c r="B674" s="7"/>
      <c r="C674" s="7"/>
      <c r="D674" s="7"/>
      <c r="E674" s="7"/>
      <c r="F674" s="7"/>
      <c r="G674" s="7"/>
      <c r="H674" s="7"/>
      <c r="I674" s="7"/>
      <c r="J674" s="7"/>
      <c r="K674" s="7"/>
      <c r="L674" s="7"/>
      <c r="M674" s="7"/>
      <c r="N674" s="7"/>
      <c r="O674" s="7"/>
    </row>
    <row r="675" spans="1:15" ht="14.25" customHeight="1" x14ac:dyDescent="0.25">
      <c r="A675" s="7"/>
      <c r="B675" s="7"/>
      <c r="C675" s="7"/>
      <c r="D675" s="7"/>
      <c r="E675" s="7"/>
      <c r="F675" s="7"/>
      <c r="G675" s="7"/>
      <c r="H675" s="7"/>
      <c r="I675" s="7"/>
      <c r="J675" s="7"/>
      <c r="K675" s="7"/>
      <c r="L675" s="7"/>
      <c r="M675" s="7"/>
      <c r="N675" s="7"/>
      <c r="O675" s="7"/>
    </row>
    <row r="676" spans="1:15" ht="14.25" customHeight="1" x14ac:dyDescent="0.25">
      <c r="A676" s="7"/>
      <c r="B676" s="7"/>
      <c r="C676" s="7"/>
      <c r="D676" s="7"/>
      <c r="E676" s="7"/>
      <c r="F676" s="7"/>
      <c r="G676" s="7"/>
      <c r="H676" s="7"/>
      <c r="I676" s="7"/>
      <c r="J676" s="7"/>
      <c r="K676" s="7"/>
      <c r="L676" s="7"/>
      <c r="M676" s="7"/>
      <c r="N676" s="7"/>
      <c r="O676" s="7"/>
    </row>
    <row r="677" spans="1:15" ht="14.25" customHeight="1" x14ac:dyDescent="0.25">
      <c r="A677" s="7"/>
      <c r="B677" s="7"/>
      <c r="C677" s="7"/>
      <c r="D677" s="7"/>
      <c r="E677" s="7"/>
      <c r="F677" s="7"/>
      <c r="G677" s="7"/>
      <c r="H677" s="7"/>
      <c r="I677" s="7"/>
      <c r="J677" s="7"/>
      <c r="K677" s="7"/>
      <c r="L677" s="7"/>
      <c r="M677" s="7"/>
      <c r="N677" s="7"/>
      <c r="O677" s="7"/>
    </row>
    <row r="678" spans="1:15" ht="14.25" customHeight="1" x14ac:dyDescent="0.25">
      <c r="A678" s="7"/>
      <c r="B678" s="7"/>
      <c r="C678" s="7"/>
      <c r="D678" s="7"/>
      <c r="E678" s="7"/>
      <c r="F678" s="7"/>
      <c r="G678" s="7"/>
      <c r="H678" s="7"/>
      <c r="I678" s="7"/>
      <c r="J678" s="7"/>
      <c r="K678" s="7"/>
      <c r="L678" s="7"/>
      <c r="M678" s="7"/>
      <c r="N678" s="7"/>
      <c r="O678" s="7"/>
    </row>
    <row r="679" spans="1:15" ht="14.25" customHeight="1" x14ac:dyDescent="0.25">
      <c r="A679" s="7"/>
      <c r="B679" s="7"/>
      <c r="C679" s="7"/>
      <c r="D679" s="7"/>
      <c r="E679" s="7"/>
      <c r="F679" s="7"/>
      <c r="G679" s="7"/>
      <c r="H679" s="7"/>
      <c r="I679" s="7"/>
      <c r="J679" s="7"/>
      <c r="K679" s="7"/>
      <c r="L679" s="7"/>
      <c r="M679" s="7"/>
      <c r="N679" s="7"/>
      <c r="O679" s="7"/>
    </row>
    <row r="680" spans="1:15" ht="14.25" customHeight="1" x14ac:dyDescent="0.25">
      <c r="A680" s="7"/>
      <c r="B680" s="7"/>
      <c r="C680" s="7"/>
      <c r="D680" s="7"/>
      <c r="E680" s="7"/>
      <c r="F680" s="7"/>
      <c r="G680" s="7"/>
      <c r="H680" s="7"/>
      <c r="I680" s="7"/>
      <c r="J680" s="7"/>
      <c r="K680" s="7"/>
      <c r="L680" s="7"/>
      <c r="M680" s="7"/>
      <c r="N680" s="7"/>
      <c r="O680" s="7"/>
    </row>
    <row r="681" spans="1:15" ht="14.25" customHeight="1" x14ac:dyDescent="0.25">
      <c r="A681" s="7"/>
      <c r="B681" s="7"/>
      <c r="C681" s="7"/>
      <c r="D681" s="7"/>
      <c r="E681" s="7"/>
      <c r="F681" s="7"/>
      <c r="G681" s="7"/>
      <c r="H681" s="7"/>
      <c r="I681" s="7"/>
      <c r="J681" s="7"/>
      <c r="K681" s="7"/>
      <c r="L681" s="7"/>
      <c r="M681" s="7"/>
      <c r="N681" s="7"/>
      <c r="O681" s="7"/>
    </row>
    <row r="682" spans="1:15" ht="14.25" customHeight="1" x14ac:dyDescent="0.25">
      <c r="A682" s="7"/>
      <c r="B682" s="7"/>
      <c r="C682" s="7"/>
      <c r="D682" s="7"/>
      <c r="E682" s="7"/>
      <c r="F682" s="7"/>
      <c r="G682" s="7"/>
      <c r="H682" s="7"/>
      <c r="I682" s="7"/>
      <c r="J682" s="7"/>
      <c r="K682" s="7"/>
      <c r="L682" s="7"/>
      <c r="M682" s="7"/>
      <c r="N682" s="7"/>
      <c r="O682" s="7"/>
    </row>
    <row r="683" spans="1:15" ht="14.25" customHeight="1" x14ac:dyDescent="0.25">
      <c r="A683" s="7"/>
      <c r="B683" s="7"/>
      <c r="C683" s="7"/>
      <c r="D683" s="7"/>
      <c r="E683" s="7"/>
      <c r="F683" s="7"/>
      <c r="G683" s="7"/>
      <c r="H683" s="7"/>
      <c r="I683" s="7"/>
      <c r="J683" s="7"/>
      <c r="K683" s="7"/>
      <c r="L683" s="7"/>
      <c r="M683" s="7"/>
      <c r="N683" s="7"/>
      <c r="O683" s="7"/>
    </row>
    <row r="684" spans="1:15" ht="14.25" customHeight="1" x14ac:dyDescent="0.25">
      <c r="A684" s="7"/>
      <c r="B684" s="7"/>
      <c r="C684" s="7"/>
      <c r="D684" s="7"/>
      <c r="E684" s="7"/>
      <c r="F684" s="7"/>
      <c r="G684" s="7"/>
      <c r="H684" s="7"/>
      <c r="I684" s="7"/>
      <c r="J684" s="7"/>
      <c r="K684" s="7"/>
      <c r="L684" s="7"/>
      <c r="M684" s="7"/>
      <c r="N684" s="7"/>
      <c r="O684" s="7"/>
    </row>
    <row r="685" spans="1:15" ht="14.25" customHeight="1" x14ac:dyDescent="0.25">
      <c r="A685" s="7"/>
      <c r="B685" s="7"/>
      <c r="C685" s="7"/>
      <c r="D685" s="7"/>
      <c r="E685" s="7"/>
      <c r="F685" s="7"/>
      <c r="G685" s="7"/>
      <c r="H685" s="7"/>
      <c r="I685" s="7"/>
      <c r="J685" s="7"/>
      <c r="K685" s="7"/>
      <c r="L685" s="7"/>
      <c r="M685" s="7"/>
      <c r="N685" s="7"/>
      <c r="O685" s="7"/>
    </row>
    <row r="686" spans="1:15" ht="14.25" customHeight="1" x14ac:dyDescent="0.25">
      <c r="A686" s="7"/>
      <c r="B686" s="7"/>
      <c r="C686" s="7"/>
      <c r="D686" s="7"/>
      <c r="E686" s="7"/>
      <c r="F686" s="7"/>
      <c r="G686" s="7"/>
      <c r="H686" s="7"/>
      <c r="I686" s="7"/>
      <c r="J686" s="7"/>
      <c r="K686" s="7"/>
      <c r="L686" s="7"/>
      <c r="M686" s="7"/>
      <c r="N686" s="7"/>
      <c r="O686" s="7"/>
    </row>
    <row r="687" spans="1:15" ht="14.25" customHeight="1" x14ac:dyDescent="0.25">
      <c r="A687" s="7"/>
      <c r="B687" s="7"/>
      <c r="C687" s="7"/>
      <c r="D687" s="7"/>
      <c r="E687" s="7"/>
      <c r="F687" s="7"/>
      <c r="G687" s="7"/>
      <c r="H687" s="7"/>
      <c r="I687" s="7"/>
      <c r="J687" s="7"/>
      <c r="K687" s="7"/>
      <c r="L687" s="7"/>
      <c r="M687" s="7"/>
      <c r="N687" s="7"/>
      <c r="O687" s="7"/>
    </row>
    <row r="688" spans="1:15" ht="14.25" customHeight="1" x14ac:dyDescent="0.25">
      <c r="A688" s="7"/>
      <c r="B688" s="7"/>
      <c r="C688" s="7"/>
      <c r="D688" s="7"/>
      <c r="E688" s="7"/>
      <c r="F688" s="7"/>
      <c r="G688" s="7"/>
      <c r="H688" s="7"/>
      <c r="I688" s="7"/>
      <c r="J688" s="7"/>
      <c r="K688" s="7"/>
      <c r="L688" s="7"/>
      <c r="M688" s="7"/>
      <c r="N688" s="7"/>
      <c r="O688" s="7"/>
    </row>
    <row r="689" spans="1:15" ht="14.25" customHeight="1" x14ac:dyDescent="0.25">
      <c r="A689" s="7"/>
      <c r="B689" s="7"/>
      <c r="C689" s="7"/>
      <c r="D689" s="7"/>
      <c r="E689" s="7"/>
      <c r="F689" s="7"/>
      <c r="G689" s="7"/>
      <c r="H689" s="7"/>
      <c r="I689" s="7"/>
      <c r="J689" s="7"/>
      <c r="K689" s="7"/>
      <c r="L689" s="7"/>
      <c r="M689" s="7"/>
      <c r="N689" s="7"/>
      <c r="O689" s="7"/>
    </row>
    <row r="690" spans="1:15" ht="14.25" customHeight="1" x14ac:dyDescent="0.25">
      <c r="A690" s="7"/>
      <c r="B690" s="7"/>
      <c r="C690" s="7"/>
      <c r="D690" s="7"/>
      <c r="E690" s="7"/>
      <c r="F690" s="7"/>
      <c r="G690" s="7"/>
      <c r="H690" s="7"/>
      <c r="I690" s="7"/>
      <c r="J690" s="7"/>
      <c r="K690" s="7"/>
      <c r="L690" s="7"/>
      <c r="M690" s="7"/>
      <c r="N690" s="7"/>
      <c r="O690" s="7"/>
    </row>
    <row r="691" spans="1:15" ht="14.25" customHeight="1" x14ac:dyDescent="0.25">
      <c r="A691" s="7"/>
      <c r="B691" s="7"/>
      <c r="C691" s="7"/>
      <c r="D691" s="7"/>
      <c r="E691" s="7"/>
      <c r="F691" s="7"/>
      <c r="G691" s="7"/>
      <c r="H691" s="7"/>
      <c r="I691" s="7"/>
      <c r="J691" s="7"/>
      <c r="K691" s="7"/>
      <c r="L691" s="7"/>
      <c r="M691" s="7"/>
      <c r="N691" s="7"/>
      <c r="O691" s="7"/>
    </row>
    <row r="692" spans="1:15" ht="14.25" customHeight="1" x14ac:dyDescent="0.25">
      <c r="A692" s="7"/>
      <c r="B692" s="7"/>
      <c r="C692" s="7"/>
      <c r="D692" s="7"/>
      <c r="E692" s="7"/>
      <c r="F692" s="7"/>
      <c r="G692" s="7"/>
      <c r="H692" s="7"/>
      <c r="I692" s="7"/>
      <c r="J692" s="7"/>
      <c r="K692" s="7"/>
      <c r="L692" s="7"/>
      <c r="M692" s="7"/>
      <c r="N692" s="7"/>
      <c r="O692" s="7"/>
    </row>
    <row r="693" spans="1:15" ht="14.25" customHeight="1" x14ac:dyDescent="0.25">
      <c r="A693" s="7"/>
      <c r="B693" s="7"/>
      <c r="C693" s="7"/>
      <c r="D693" s="7"/>
      <c r="E693" s="7"/>
      <c r="F693" s="7"/>
      <c r="G693" s="7"/>
      <c r="H693" s="7"/>
      <c r="I693" s="7"/>
      <c r="J693" s="7"/>
      <c r="K693" s="7"/>
      <c r="L693" s="7"/>
      <c r="M693" s="7"/>
      <c r="N693" s="7"/>
      <c r="O693" s="7"/>
    </row>
    <row r="694" spans="1:15" ht="14.25" customHeight="1" x14ac:dyDescent="0.25">
      <c r="A694" s="7"/>
      <c r="B694" s="7"/>
      <c r="C694" s="7"/>
      <c r="D694" s="7"/>
      <c r="E694" s="7"/>
      <c r="F694" s="7"/>
      <c r="G694" s="7"/>
      <c r="H694" s="7"/>
      <c r="I694" s="7"/>
      <c r="J694" s="7"/>
      <c r="K694" s="7"/>
      <c r="L694" s="7"/>
      <c r="M694" s="7"/>
      <c r="N694" s="7"/>
      <c r="O694" s="7"/>
    </row>
    <row r="695" spans="1:15" ht="14.25" customHeight="1" x14ac:dyDescent="0.25">
      <c r="A695" s="7"/>
      <c r="B695" s="7"/>
      <c r="C695" s="7"/>
      <c r="D695" s="7"/>
      <c r="E695" s="7"/>
      <c r="F695" s="7"/>
      <c r="G695" s="7"/>
      <c r="H695" s="7"/>
      <c r="I695" s="7"/>
      <c r="J695" s="7"/>
      <c r="K695" s="7"/>
      <c r="L695" s="7"/>
      <c r="M695" s="7"/>
      <c r="N695" s="7"/>
      <c r="O695" s="7"/>
    </row>
    <row r="696" spans="1:15" ht="14.25" customHeight="1" x14ac:dyDescent="0.25">
      <c r="A696" s="7"/>
      <c r="B696" s="7"/>
      <c r="C696" s="7"/>
      <c r="D696" s="7"/>
      <c r="E696" s="7"/>
      <c r="F696" s="7"/>
      <c r="G696" s="7"/>
      <c r="H696" s="7"/>
      <c r="I696" s="7"/>
      <c r="J696" s="7"/>
      <c r="K696" s="7"/>
      <c r="L696" s="7"/>
      <c r="M696" s="7"/>
      <c r="N696" s="7"/>
      <c r="O696" s="7"/>
    </row>
    <row r="697" spans="1:15" ht="14.25" customHeight="1" x14ac:dyDescent="0.25">
      <c r="A697" s="7"/>
      <c r="B697" s="7"/>
      <c r="C697" s="7"/>
      <c r="D697" s="7"/>
      <c r="E697" s="7"/>
      <c r="F697" s="7"/>
      <c r="G697" s="7"/>
      <c r="H697" s="7"/>
      <c r="I697" s="7"/>
      <c r="J697" s="7"/>
      <c r="K697" s="7"/>
      <c r="L697" s="7"/>
      <c r="M697" s="7"/>
      <c r="N697" s="7"/>
      <c r="O697" s="7"/>
    </row>
    <row r="698" spans="1:15" ht="14.25" customHeight="1" x14ac:dyDescent="0.25">
      <c r="A698" s="7"/>
      <c r="B698" s="7"/>
      <c r="C698" s="7"/>
      <c r="D698" s="7"/>
      <c r="E698" s="7"/>
      <c r="F698" s="7"/>
      <c r="G698" s="7"/>
      <c r="H698" s="7"/>
      <c r="I698" s="7"/>
      <c r="J698" s="7"/>
      <c r="K698" s="7"/>
      <c r="L698" s="7"/>
      <c r="M698" s="7"/>
      <c r="N698" s="7"/>
      <c r="O698" s="7"/>
    </row>
    <row r="699" spans="1:15" ht="14.25" customHeight="1" x14ac:dyDescent="0.25">
      <c r="A699" s="7"/>
      <c r="B699" s="7"/>
      <c r="C699" s="7"/>
      <c r="D699" s="7"/>
      <c r="E699" s="7"/>
      <c r="F699" s="7"/>
      <c r="G699" s="7"/>
      <c r="H699" s="7"/>
      <c r="I699" s="7"/>
      <c r="J699" s="7"/>
      <c r="K699" s="7"/>
      <c r="L699" s="7"/>
      <c r="M699" s="7"/>
      <c r="N699" s="7"/>
      <c r="O699" s="7"/>
    </row>
    <row r="700" spans="1:15" ht="14.25" customHeight="1" x14ac:dyDescent="0.25">
      <c r="A700" s="7"/>
      <c r="B700" s="7"/>
      <c r="C700" s="7"/>
      <c r="D700" s="7"/>
      <c r="E700" s="7"/>
      <c r="F700" s="7"/>
      <c r="G700" s="7"/>
      <c r="H700" s="7"/>
      <c r="I700" s="7"/>
      <c r="J700" s="7"/>
      <c r="K700" s="7"/>
      <c r="L700" s="7"/>
      <c r="M700" s="7"/>
      <c r="N700" s="7"/>
      <c r="O700" s="7"/>
    </row>
    <row r="701" spans="1:15" ht="14.25" customHeight="1" x14ac:dyDescent="0.25">
      <c r="A701" s="7"/>
      <c r="B701" s="7"/>
      <c r="C701" s="7"/>
      <c r="D701" s="7"/>
      <c r="E701" s="7"/>
      <c r="F701" s="7"/>
      <c r="G701" s="7"/>
      <c r="H701" s="7"/>
      <c r="I701" s="7"/>
      <c r="J701" s="7"/>
      <c r="K701" s="7"/>
      <c r="L701" s="7"/>
      <c r="M701" s="7"/>
      <c r="N701" s="7"/>
      <c r="O701" s="7"/>
    </row>
    <row r="702" spans="1:15" ht="14.25" customHeight="1" x14ac:dyDescent="0.25">
      <c r="A702" s="7"/>
      <c r="B702" s="7"/>
      <c r="C702" s="7"/>
      <c r="D702" s="7"/>
      <c r="E702" s="7"/>
      <c r="F702" s="7"/>
      <c r="G702" s="7"/>
      <c r="H702" s="7"/>
      <c r="I702" s="7"/>
      <c r="J702" s="7"/>
      <c r="K702" s="7"/>
      <c r="L702" s="7"/>
      <c r="M702" s="7"/>
      <c r="N702" s="7"/>
      <c r="O702" s="7"/>
    </row>
    <row r="703" spans="1:15" ht="14.25" customHeight="1" x14ac:dyDescent="0.25">
      <c r="A703" s="7"/>
      <c r="B703" s="7"/>
      <c r="C703" s="7"/>
      <c r="D703" s="7"/>
      <c r="E703" s="7"/>
      <c r="F703" s="7"/>
      <c r="G703" s="7"/>
      <c r="H703" s="7"/>
      <c r="I703" s="7"/>
      <c r="J703" s="7"/>
      <c r="K703" s="7"/>
      <c r="L703" s="7"/>
      <c r="M703" s="7"/>
      <c r="N703" s="7"/>
      <c r="O703" s="7"/>
    </row>
    <row r="704" spans="1:15" ht="14.25" customHeight="1" x14ac:dyDescent="0.25">
      <c r="A704" s="7"/>
      <c r="B704" s="7"/>
      <c r="C704" s="7"/>
      <c r="D704" s="7"/>
      <c r="E704" s="7"/>
      <c r="F704" s="7"/>
      <c r="G704" s="7"/>
      <c r="H704" s="7"/>
      <c r="I704" s="7"/>
      <c r="J704" s="7"/>
      <c r="K704" s="7"/>
      <c r="L704" s="7"/>
      <c r="M704" s="7"/>
      <c r="N704" s="7"/>
      <c r="O704" s="7"/>
    </row>
    <row r="705" spans="1:15" ht="14.25" customHeight="1" x14ac:dyDescent="0.25">
      <c r="A705" s="7"/>
      <c r="B705" s="7"/>
      <c r="C705" s="7"/>
      <c r="D705" s="7"/>
      <c r="E705" s="7"/>
      <c r="F705" s="7"/>
      <c r="G705" s="7"/>
      <c r="H705" s="7"/>
      <c r="I705" s="7"/>
      <c r="J705" s="7"/>
      <c r="K705" s="7"/>
      <c r="L705" s="7"/>
      <c r="M705" s="7"/>
      <c r="N705" s="7"/>
      <c r="O705" s="7"/>
    </row>
    <row r="706" spans="1:15" ht="14.25" customHeight="1" x14ac:dyDescent="0.25">
      <c r="A706" s="7"/>
      <c r="B706" s="7"/>
      <c r="C706" s="7"/>
      <c r="D706" s="7"/>
      <c r="E706" s="7"/>
      <c r="F706" s="7"/>
      <c r="G706" s="7"/>
      <c r="H706" s="7"/>
      <c r="I706" s="7"/>
      <c r="J706" s="7"/>
      <c r="K706" s="7"/>
      <c r="L706" s="7"/>
      <c r="M706" s="7"/>
      <c r="N706" s="7"/>
      <c r="O706" s="7"/>
    </row>
    <row r="707" spans="1:15" ht="14.25" customHeight="1" x14ac:dyDescent="0.25">
      <c r="A707" s="7"/>
      <c r="B707" s="7"/>
      <c r="C707" s="7"/>
      <c r="D707" s="7"/>
      <c r="E707" s="7"/>
      <c r="F707" s="7"/>
      <c r="G707" s="7"/>
      <c r="H707" s="7"/>
      <c r="I707" s="7"/>
      <c r="J707" s="7"/>
      <c r="K707" s="7"/>
      <c r="L707" s="7"/>
      <c r="M707" s="7"/>
      <c r="N707" s="7"/>
      <c r="O707" s="7"/>
    </row>
    <row r="708" spans="1:15" ht="14.25" customHeight="1" x14ac:dyDescent="0.25">
      <c r="A708" s="7"/>
      <c r="B708" s="7"/>
      <c r="C708" s="7"/>
      <c r="D708" s="7"/>
      <c r="E708" s="7"/>
      <c r="F708" s="7"/>
      <c r="G708" s="7"/>
      <c r="H708" s="7"/>
      <c r="I708" s="7"/>
      <c r="J708" s="7"/>
      <c r="K708" s="7"/>
      <c r="L708" s="7"/>
      <c r="M708" s="7"/>
      <c r="N708" s="7"/>
      <c r="O708" s="7"/>
    </row>
    <row r="709" spans="1:15" ht="14.25" customHeight="1" x14ac:dyDescent="0.25">
      <c r="A709" s="7"/>
      <c r="B709" s="7"/>
      <c r="C709" s="7"/>
      <c r="D709" s="7"/>
      <c r="E709" s="7"/>
      <c r="F709" s="7"/>
      <c r="G709" s="7"/>
      <c r="H709" s="7"/>
      <c r="I709" s="7"/>
      <c r="J709" s="7"/>
      <c r="K709" s="7"/>
      <c r="L709" s="7"/>
      <c r="M709" s="7"/>
      <c r="N709" s="7"/>
      <c r="O709" s="7"/>
    </row>
    <row r="710" spans="1:15" ht="14.25" customHeight="1" x14ac:dyDescent="0.25">
      <c r="A710" s="7"/>
      <c r="B710" s="7"/>
      <c r="C710" s="7"/>
      <c r="D710" s="7"/>
      <c r="E710" s="7"/>
      <c r="F710" s="7"/>
      <c r="G710" s="7"/>
      <c r="H710" s="7"/>
      <c r="I710" s="7"/>
      <c r="J710" s="7"/>
      <c r="K710" s="7"/>
      <c r="L710" s="7"/>
      <c r="M710" s="7"/>
      <c r="N710" s="7"/>
      <c r="O710" s="7"/>
    </row>
    <row r="711" spans="1:15" ht="14.25" customHeight="1" x14ac:dyDescent="0.25">
      <c r="A711" s="7"/>
      <c r="B711" s="7"/>
      <c r="C711" s="7"/>
      <c r="D711" s="7"/>
      <c r="E711" s="7"/>
      <c r="F711" s="7"/>
      <c r="G711" s="7"/>
      <c r="H711" s="7"/>
      <c r="I711" s="7"/>
      <c r="J711" s="7"/>
      <c r="K711" s="7"/>
      <c r="L711" s="7"/>
      <c r="M711" s="7"/>
      <c r="N711" s="7"/>
      <c r="O711" s="7"/>
    </row>
    <row r="712" spans="1:15" ht="14.25" customHeight="1" x14ac:dyDescent="0.25">
      <c r="A712" s="7"/>
      <c r="B712" s="7"/>
      <c r="C712" s="7"/>
      <c r="D712" s="7"/>
      <c r="E712" s="7"/>
      <c r="F712" s="7"/>
      <c r="G712" s="7"/>
      <c r="H712" s="7"/>
      <c r="I712" s="7"/>
      <c r="J712" s="7"/>
      <c r="K712" s="7"/>
      <c r="L712" s="7"/>
      <c r="M712" s="7"/>
      <c r="N712" s="7"/>
      <c r="O712" s="7"/>
    </row>
    <row r="713" spans="1:15" ht="14.25" customHeight="1" x14ac:dyDescent="0.25">
      <c r="A713" s="7"/>
      <c r="B713" s="7"/>
      <c r="C713" s="7"/>
      <c r="D713" s="7"/>
      <c r="E713" s="7"/>
      <c r="F713" s="7"/>
      <c r="G713" s="7"/>
      <c r="H713" s="7"/>
      <c r="I713" s="7"/>
      <c r="J713" s="7"/>
      <c r="K713" s="7"/>
      <c r="L713" s="7"/>
      <c r="M713" s="7"/>
      <c r="N713" s="7"/>
      <c r="O713" s="7"/>
    </row>
    <row r="714" spans="1:15" ht="14.25" customHeight="1" x14ac:dyDescent="0.25">
      <c r="A714" s="7"/>
      <c r="B714" s="7"/>
      <c r="C714" s="7"/>
      <c r="D714" s="7"/>
      <c r="E714" s="7"/>
      <c r="F714" s="7"/>
      <c r="G714" s="7"/>
      <c r="H714" s="7"/>
      <c r="I714" s="7"/>
      <c r="J714" s="7"/>
      <c r="K714" s="7"/>
      <c r="L714" s="7"/>
      <c r="M714" s="7"/>
      <c r="N714" s="7"/>
      <c r="O714" s="7"/>
    </row>
    <row r="715" spans="1:15" ht="14.25" customHeight="1" x14ac:dyDescent="0.25">
      <c r="A715" s="7"/>
      <c r="B715" s="7"/>
      <c r="C715" s="7"/>
      <c r="D715" s="7"/>
      <c r="E715" s="7"/>
      <c r="F715" s="7"/>
      <c r="G715" s="7"/>
      <c r="H715" s="7"/>
      <c r="I715" s="7"/>
      <c r="J715" s="7"/>
      <c r="K715" s="7"/>
      <c r="L715" s="7"/>
      <c r="M715" s="7"/>
      <c r="N715" s="7"/>
      <c r="O715" s="7"/>
    </row>
    <row r="716" spans="1:15" ht="14.25" customHeight="1" x14ac:dyDescent="0.25">
      <c r="A716" s="7"/>
      <c r="B716" s="7"/>
      <c r="C716" s="7"/>
      <c r="D716" s="7"/>
      <c r="E716" s="7"/>
      <c r="F716" s="7"/>
      <c r="G716" s="7"/>
      <c r="H716" s="7"/>
      <c r="I716" s="7"/>
      <c r="J716" s="7"/>
      <c r="K716" s="7"/>
      <c r="L716" s="7"/>
      <c r="M716" s="7"/>
      <c r="N716" s="7"/>
      <c r="O716" s="7"/>
    </row>
    <row r="717" spans="1:15" ht="14.25" customHeight="1" x14ac:dyDescent="0.25">
      <c r="A717" s="7"/>
      <c r="B717" s="7"/>
      <c r="C717" s="7"/>
      <c r="D717" s="7"/>
      <c r="E717" s="7"/>
      <c r="F717" s="7"/>
      <c r="G717" s="7"/>
      <c r="H717" s="7"/>
      <c r="I717" s="7"/>
      <c r="J717" s="7"/>
      <c r="K717" s="7"/>
      <c r="L717" s="7"/>
      <c r="M717" s="7"/>
      <c r="N717" s="7"/>
      <c r="O717" s="7"/>
    </row>
    <row r="718" spans="1:15" ht="14.25" customHeight="1" x14ac:dyDescent="0.25">
      <c r="A718" s="7"/>
      <c r="B718" s="7"/>
      <c r="C718" s="7"/>
      <c r="D718" s="7"/>
      <c r="E718" s="7"/>
      <c r="F718" s="7"/>
      <c r="G718" s="7"/>
      <c r="H718" s="7"/>
      <c r="I718" s="7"/>
      <c r="J718" s="7"/>
      <c r="K718" s="7"/>
      <c r="L718" s="7"/>
      <c r="M718" s="7"/>
      <c r="N718" s="7"/>
      <c r="O718" s="7"/>
    </row>
    <row r="719" spans="1:15" ht="14.25" customHeight="1" x14ac:dyDescent="0.25">
      <c r="A719" s="7"/>
      <c r="B719" s="7"/>
      <c r="C719" s="7"/>
      <c r="D719" s="7"/>
      <c r="E719" s="7"/>
      <c r="F719" s="7"/>
      <c r="G719" s="7"/>
      <c r="H719" s="7"/>
      <c r="I719" s="7"/>
      <c r="J719" s="7"/>
      <c r="K719" s="7"/>
      <c r="L719" s="7"/>
      <c r="M719" s="7"/>
      <c r="N719" s="7"/>
      <c r="O719" s="7"/>
    </row>
    <row r="720" spans="1:15" ht="14.25" customHeight="1" x14ac:dyDescent="0.25">
      <c r="A720" s="7"/>
      <c r="B720" s="7"/>
      <c r="C720" s="7"/>
      <c r="D720" s="7"/>
      <c r="E720" s="7"/>
      <c r="F720" s="7"/>
      <c r="G720" s="7"/>
      <c r="H720" s="7"/>
      <c r="I720" s="7"/>
      <c r="J720" s="7"/>
      <c r="K720" s="7"/>
      <c r="L720" s="7"/>
      <c r="M720" s="7"/>
      <c r="N720" s="7"/>
      <c r="O720" s="7"/>
    </row>
    <row r="721" spans="1:15" ht="14.25" customHeight="1" x14ac:dyDescent="0.25">
      <c r="A721" s="7"/>
      <c r="B721" s="7"/>
      <c r="C721" s="7"/>
      <c r="D721" s="7"/>
      <c r="E721" s="7"/>
      <c r="F721" s="7"/>
      <c r="G721" s="7"/>
      <c r="H721" s="7"/>
      <c r="I721" s="7"/>
      <c r="J721" s="7"/>
      <c r="K721" s="7"/>
      <c r="L721" s="7"/>
      <c r="M721" s="7"/>
      <c r="N721" s="7"/>
      <c r="O721" s="7"/>
    </row>
    <row r="722" spans="1:15" ht="14.25" customHeight="1" x14ac:dyDescent="0.25">
      <c r="A722" s="7"/>
      <c r="B722" s="7"/>
      <c r="C722" s="7"/>
      <c r="D722" s="7"/>
      <c r="E722" s="7"/>
      <c r="F722" s="7"/>
      <c r="G722" s="7"/>
      <c r="H722" s="7"/>
      <c r="I722" s="7"/>
      <c r="J722" s="7"/>
      <c r="K722" s="7"/>
      <c r="L722" s="7"/>
      <c r="M722" s="7"/>
      <c r="N722" s="7"/>
      <c r="O722" s="7"/>
    </row>
    <row r="723" spans="1:15" ht="14.25" customHeight="1" x14ac:dyDescent="0.25">
      <c r="A723" s="7"/>
      <c r="B723" s="7"/>
      <c r="C723" s="7"/>
      <c r="D723" s="7"/>
      <c r="E723" s="7"/>
      <c r="F723" s="7"/>
      <c r="G723" s="7"/>
      <c r="H723" s="7"/>
      <c r="I723" s="7"/>
      <c r="J723" s="7"/>
      <c r="K723" s="7"/>
      <c r="L723" s="7"/>
      <c r="M723" s="7"/>
      <c r="N723" s="7"/>
      <c r="O723" s="7"/>
    </row>
    <row r="724" spans="1:15" ht="14.25" customHeight="1" x14ac:dyDescent="0.25">
      <c r="A724" s="7"/>
      <c r="B724" s="7"/>
      <c r="C724" s="7"/>
      <c r="D724" s="7"/>
      <c r="E724" s="7"/>
      <c r="F724" s="7"/>
      <c r="G724" s="7"/>
      <c r="H724" s="7"/>
      <c r="I724" s="7"/>
      <c r="J724" s="7"/>
      <c r="K724" s="7"/>
      <c r="L724" s="7"/>
      <c r="M724" s="7"/>
      <c r="N724" s="7"/>
      <c r="O724" s="7"/>
    </row>
    <row r="725" spans="1:15" ht="14.25" customHeight="1" x14ac:dyDescent="0.25">
      <c r="A725" s="7"/>
      <c r="B725" s="7"/>
      <c r="C725" s="7"/>
      <c r="D725" s="7"/>
      <c r="E725" s="7"/>
      <c r="F725" s="7"/>
      <c r="G725" s="7"/>
      <c r="H725" s="7"/>
      <c r="I725" s="7"/>
      <c r="J725" s="7"/>
      <c r="K725" s="7"/>
      <c r="L725" s="7"/>
      <c r="M725" s="7"/>
      <c r="N725" s="7"/>
      <c r="O725" s="7"/>
    </row>
    <row r="726" spans="1:15" ht="14.25" customHeight="1" x14ac:dyDescent="0.25">
      <c r="A726" s="7"/>
      <c r="B726" s="7"/>
      <c r="C726" s="7"/>
      <c r="D726" s="7"/>
      <c r="E726" s="7"/>
      <c r="F726" s="7"/>
      <c r="G726" s="7"/>
      <c r="H726" s="7"/>
      <c r="I726" s="7"/>
      <c r="J726" s="7"/>
      <c r="K726" s="7"/>
      <c r="L726" s="7"/>
      <c r="M726" s="7"/>
      <c r="N726" s="7"/>
      <c r="O726" s="7"/>
    </row>
    <row r="727" spans="1:15" ht="14.25" customHeight="1" x14ac:dyDescent="0.25">
      <c r="A727" s="7"/>
      <c r="B727" s="7"/>
      <c r="C727" s="7"/>
      <c r="D727" s="7"/>
      <c r="E727" s="7"/>
      <c r="F727" s="7"/>
      <c r="G727" s="7"/>
      <c r="H727" s="7"/>
      <c r="I727" s="7"/>
      <c r="J727" s="7"/>
      <c r="K727" s="7"/>
      <c r="L727" s="7"/>
      <c r="M727" s="7"/>
      <c r="N727" s="7"/>
      <c r="O727" s="7"/>
    </row>
    <row r="728" spans="1:15" ht="14.25" customHeight="1" x14ac:dyDescent="0.25">
      <c r="A728" s="7"/>
      <c r="B728" s="7"/>
      <c r="C728" s="7"/>
      <c r="D728" s="7"/>
      <c r="E728" s="7"/>
      <c r="F728" s="7"/>
      <c r="G728" s="7"/>
      <c r="H728" s="7"/>
      <c r="I728" s="7"/>
      <c r="J728" s="7"/>
      <c r="K728" s="7"/>
      <c r="L728" s="7"/>
      <c r="M728" s="7"/>
      <c r="N728" s="7"/>
      <c r="O728" s="7"/>
    </row>
    <row r="729" spans="1:15" ht="14.25" customHeight="1" x14ac:dyDescent="0.25">
      <c r="A729" s="7"/>
      <c r="B729" s="7"/>
      <c r="C729" s="7"/>
      <c r="D729" s="7"/>
      <c r="E729" s="7"/>
      <c r="F729" s="7"/>
      <c r="G729" s="7"/>
      <c r="H729" s="7"/>
      <c r="I729" s="7"/>
      <c r="J729" s="7"/>
      <c r="K729" s="7"/>
      <c r="L729" s="7"/>
      <c r="M729" s="7"/>
      <c r="N729" s="7"/>
      <c r="O729" s="7"/>
    </row>
    <row r="730" spans="1:15" ht="14.25" customHeight="1" x14ac:dyDescent="0.25">
      <c r="A730" s="7"/>
      <c r="B730" s="7"/>
      <c r="C730" s="7"/>
      <c r="D730" s="7"/>
      <c r="E730" s="7"/>
      <c r="F730" s="7"/>
      <c r="G730" s="7"/>
      <c r="H730" s="7"/>
      <c r="I730" s="7"/>
      <c r="J730" s="7"/>
      <c r="K730" s="7"/>
      <c r="L730" s="7"/>
      <c r="M730" s="7"/>
      <c r="N730" s="7"/>
      <c r="O730" s="7"/>
    </row>
    <row r="731" spans="1:15" ht="14.25" customHeight="1" x14ac:dyDescent="0.25">
      <c r="A731" s="7"/>
      <c r="B731" s="7"/>
      <c r="C731" s="7"/>
      <c r="D731" s="7"/>
      <c r="E731" s="7"/>
      <c r="F731" s="7"/>
      <c r="G731" s="7"/>
      <c r="H731" s="7"/>
      <c r="I731" s="7"/>
      <c r="J731" s="7"/>
      <c r="K731" s="7"/>
      <c r="L731" s="7"/>
      <c r="M731" s="7"/>
      <c r="N731" s="7"/>
      <c r="O731" s="7"/>
    </row>
    <row r="732" spans="1:15" ht="14.25" customHeight="1" x14ac:dyDescent="0.25">
      <c r="A732" s="7"/>
      <c r="B732" s="7"/>
      <c r="C732" s="7"/>
      <c r="D732" s="7"/>
      <c r="E732" s="7"/>
      <c r="F732" s="7"/>
      <c r="G732" s="7"/>
      <c r="H732" s="7"/>
      <c r="I732" s="7"/>
      <c r="J732" s="7"/>
      <c r="K732" s="7"/>
      <c r="L732" s="7"/>
      <c r="M732" s="7"/>
      <c r="N732" s="7"/>
      <c r="O732" s="7"/>
    </row>
    <row r="733" spans="1:15" ht="14.25" customHeight="1" x14ac:dyDescent="0.25">
      <c r="A733" s="7"/>
      <c r="B733" s="7"/>
      <c r="C733" s="7"/>
      <c r="D733" s="7"/>
      <c r="E733" s="7"/>
      <c r="F733" s="7"/>
      <c r="G733" s="7"/>
      <c r="H733" s="7"/>
      <c r="I733" s="7"/>
      <c r="J733" s="7"/>
      <c r="K733" s="7"/>
      <c r="L733" s="7"/>
      <c r="M733" s="7"/>
      <c r="N733" s="7"/>
      <c r="O733" s="7"/>
    </row>
    <row r="734" spans="1:15" ht="14.25" customHeight="1" x14ac:dyDescent="0.25">
      <c r="A734" s="7"/>
      <c r="B734" s="7"/>
      <c r="C734" s="7"/>
      <c r="D734" s="7"/>
      <c r="E734" s="7"/>
      <c r="F734" s="7"/>
      <c r="G734" s="7"/>
      <c r="H734" s="7"/>
      <c r="I734" s="7"/>
      <c r="J734" s="7"/>
      <c r="K734" s="7"/>
      <c r="L734" s="7"/>
      <c r="M734" s="7"/>
      <c r="N734" s="7"/>
      <c r="O734" s="7"/>
    </row>
    <row r="735" spans="1:15" ht="14.25" customHeight="1" x14ac:dyDescent="0.25">
      <c r="A735" s="7"/>
      <c r="B735" s="7"/>
      <c r="C735" s="7"/>
      <c r="D735" s="7"/>
      <c r="E735" s="7"/>
      <c r="F735" s="7"/>
      <c r="G735" s="7"/>
      <c r="H735" s="7"/>
      <c r="I735" s="7"/>
      <c r="J735" s="7"/>
      <c r="K735" s="7"/>
      <c r="L735" s="7"/>
      <c r="M735" s="7"/>
      <c r="N735" s="7"/>
      <c r="O735" s="7"/>
    </row>
    <row r="736" spans="1:15" ht="14.25" customHeight="1" x14ac:dyDescent="0.25">
      <c r="A736" s="7"/>
      <c r="B736" s="7"/>
      <c r="C736" s="7"/>
      <c r="D736" s="7"/>
      <c r="E736" s="7"/>
      <c r="F736" s="7"/>
      <c r="G736" s="7"/>
      <c r="H736" s="7"/>
      <c r="I736" s="7"/>
      <c r="J736" s="7"/>
      <c r="K736" s="7"/>
      <c r="L736" s="7"/>
      <c r="M736" s="7"/>
      <c r="N736" s="7"/>
      <c r="O736" s="7"/>
    </row>
    <row r="737" spans="1:15" ht="14.25" customHeight="1" x14ac:dyDescent="0.25">
      <c r="A737" s="7"/>
      <c r="B737" s="7"/>
      <c r="C737" s="7"/>
      <c r="D737" s="7"/>
      <c r="E737" s="7"/>
      <c r="F737" s="7"/>
      <c r="G737" s="7"/>
      <c r="H737" s="7"/>
      <c r="I737" s="7"/>
      <c r="J737" s="7"/>
      <c r="K737" s="7"/>
      <c r="L737" s="7"/>
      <c r="M737" s="7"/>
      <c r="N737" s="7"/>
      <c r="O737" s="7"/>
    </row>
    <row r="738" spans="1:15" ht="14.25" customHeight="1" x14ac:dyDescent="0.25">
      <c r="A738" s="7"/>
      <c r="B738" s="7"/>
      <c r="C738" s="7"/>
      <c r="D738" s="7"/>
      <c r="E738" s="7"/>
      <c r="F738" s="7"/>
      <c r="G738" s="7"/>
      <c r="H738" s="7"/>
      <c r="I738" s="7"/>
      <c r="J738" s="7"/>
      <c r="K738" s="7"/>
      <c r="L738" s="7"/>
      <c r="M738" s="7"/>
      <c r="N738" s="7"/>
      <c r="O738" s="7"/>
    </row>
    <row r="739" spans="1:15" ht="14.25" customHeight="1" x14ac:dyDescent="0.25">
      <c r="A739" s="7"/>
      <c r="B739" s="7"/>
      <c r="C739" s="7"/>
      <c r="D739" s="7"/>
      <c r="E739" s="7"/>
      <c r="F739" s="7"/>
      <c r="G739" s="7"/>
      <c r="H739" s="7"/>
      <c r="I739" s="7"/>
      <c r="J739" s="7"/>
      <c r="K739" s="7"/>
      <c r="L739" s="7"/>
      <c r="M739" s="7"/>
      <c r="N739" s="7"/>
      <c r="O739" s="7"/>
    </row>
    <row r="740" spans="1:15" ht="14.25" customHeight="1" x14ac:dyDescent="0.25">
      <c r="A740" s="7"/>
      <c r="B740" s="7"/>
      <c r="C740" s="7"/>
      <c r="D740" s="7"/>
      <c r="E740" s="7"/>
      <c r="F740" s="7"/>
      <c r="G740" s="7"/>
      <c r="H740" s="7"/>
      <c r="I740" s="7"/>
      <c r="J740" s="7"/>
      <c r="K740" s="7"/>
      <c r="L740" s="7"/>
      <c r="M740" s="7"/>
      <c r="N740" s="7"/>
      <c r="O740" s="7"/>
    </row>
    <row r="741" spans="1:15" ht="14.25" customHeight="1" x14ac:dyDescent="0.25">
      <c r="A741" s="7"/>
      <c r="B741" s="7"/>
      <c r="C741" s="7"/>
      <c r="D741" s="7"/>
      <c r="E741" s="7"/>
      <c r="F741" s="7"/>
      <c r="G741" s="7"/>
      <c r="H741" s="7"/>
      <c r="I741" s="7"/>
      <c r="J741" s="7"/>
      <c r="K741" s="7"/>
      <c r="L741" s="7"/>
      <c r="M741" s="7"/>
      <c r="N741" s="7"/>
      <c r="O741" s="7"/>
    </row>
    <row r="742" spans="1:15" ht="14.25" customHeight="1" x14ac:dyDescent="0.25">
      <c r="A742" s="7"/>
      <c r="B742" s="7"/>
      <c r="C742" s="7"/>
      <c r="D742" s="7"/>
      <c r="E742" s="7"/>
      <c r="F742" s="7"/>
      <c r="G742" s="7"/>
      <c r="H742" s="7"/>
      <c r="I742" s="7"/>
      <c r="J742" s="7"/>
      <c r="K742" s="7"/>
      <c r="L742" s="7"/>
      <c r="M742" s="7"/>
      <c r="N742" s="7"/>
      <c r="O742" s="7"/>
    </row>
    <row r="743" spans="1:15" ht="14.25" customHeight="1" x14ac:dyDescent="0.25">
      <c r="A743" s="7"/>
      <c r="B743" s="7"/>
      <c r="C743" s="7"/>
      <c r="D743" s="7"/>
      <c r="E743" s="7"/>
      <c r="F743" s="7"/>
      <c r="G743" s="7"/>
      <c r="H743" s="7"/>
      <c r="I743" s="7"/>
      <c r="J743" s="7"/>
      <c r="K743" s="7"/>
      <c r="L743" s="7"/>
      <c r="M743" s="7"/>
      <c r="N743" s="7"/>
      <c r="O743" s="7"/>
    </row>
    <row r="744" spans="1:15" ht="14.25" customHeight="1" x14ac:dyDescent="0.25">
      <c r="A744" s="7"/>
      <c r="B744" s="7"/>
      <c r="C744" s="7"/>
      <c r="D744" s="7"/>
      <c r="E744" s="7"/>
      <c r="F744" s="7"/>
      <c r="G744" s="7"/>
      <c r="H744" s="7"/>
      <c r="I744" s="7"/>
      <c r="J744" s="7"/>
      <c r="K744" s="7"/>
      <c r="L744" s="7"/>
      <c r="M744" s="7"/>
      <c r="N744" s="7"/>
      <c r="O744" s="7"/>
    </row>
    <row r="745" spans="1:15" ht="14.25" customHeight="1" x14ac:dyDescent="0.25">
      <c r="A745" s="7"/>
      <c r="B745" s="7"/>
      <c r="C745" s="7"/>
      <c r="D745" s="7"/>
      <c r="E745" s="7"/>
      <c r="F745" s="7"/>
      <c r="G745" s="7"/>
      <c r="H745" s="7"/>
      <c r="I745" s="7"/>
      <c r="J745" s="7"/>
      <c r="K745" s="7"/>
      <c r="L745" s="7"/>
      <c r="M745" s="7"/>
      <c r="N745" s="7"/>
      <c r="O745" s="7"/>
    </row>
    <row r="746" spans="1:15" ht="14.25" customHeight="1" x14ac:dyDescent="0.25">
      <c r="A746" s="7"/>
      <c r="B746" s="7"/>
      <c r="C746" s="7"/>
      <c r="D746" s="7"/>
      <c r="E746" s="7"/>
      <c r="F746" s="7"/>
      <c r="G746" s="7"/>
      <c r="H746" s="7"/>
      <c r="I746" s="7"/>
      <c r="J746" s="7"/>
      <c r="K746" s="7"/>
      <c r="L746" s="7"/>
      <c r="M746" s="7"/>
      <c r="N746" s="7"/>
      <c r="O746" s="7"/>
    </row>
    <row r="747" spans="1:15" ht="14.25" customHeight="1" x14ac:dyDescent="0.25">
      <c r="A747" s="7"/>
      <c r="B747" s="7"/>
      <c r="C747" s="7"/>
      <c r="D747" s="7"/>
      <c r="E747" s="7"/>
      <c r="F747" s="7"/>
      <c r="G747" s="7"/>
      <c r="H747" s="7"/>
      <c r="I747" s="7"/>
      <c r="J747" s="7"/>
      <c r="K747" s="7"/>
      <c r="L747" s="7"/>
      <c r="M747" s="7"/>
      <c r="N747" s="7"/>
      <c r="O747" s="7"/>
    </row>
    <row r="748" spans="1:15" ht="14.25" customHeight="1" x14ac:dyDescent="0.25">
      <c r="A748" s="7"/>
      <c r="B748" s="7"/>
      <c r="C748" s="7"/>
      <c r="D748" s="7"/>
      <c r="E748" s="7"/>
      <c r="F748" s="7"/>
      <c r="G748" s="7"/>
      <c r="H748" s="7"/>
      <c r="I748" s="7"/>
      <c r="J748" s="7"/>
      <c r="K748" s="7"/>
      <c r="L748" s="7"/>
      <c r="M748" s="7"/>
      <c r="N748" s="7"/>
      <c r="O748" s="7"/>
    </row>
    <row r="749" spans="1:15" ht="14.25" customHeight="1" x14ac:dyDescent="0.25">
      <c r="A749" s="7"/>
      <c r="B749" s="7"/>
      <c r="C749" s="7"/>
      <c r="D749" s="7"/>
      <c r="E749" s="7"/>
      <c r="F749" s="7"/>
      <c r="G749" s="7"/>
      <c r="H749" s="7"/>
      <c r="I749" s="7"/>
      <c r="J749" s="7"/>
      <c r="K749" s="7"/>
      <c r="L749" s="7"/>
      <c r="M749" s="7"/>
      <c r="N749" s="7"/>
      <c r="O749" s="7"/>
    </row>
    <row r="750" spans="1:15" ht="14.25" customHeight="1" x14ac:dyDescent="0.25">
      <c r="A750" s="7"/>
      <c r="B750" s="7"/>
      <c r="C750" s="7"/>
      <c r="D750" s="7"/>
      <c r="E750" s="7"/>
      <c r="F750" s="7"/>
      <c r="G750" s="7"/>
      <c r="H750" s="7"/>
      <c r="I750" s="7"/>
      <c r="J750" s="7"/>
      <c r="K750" s="7"/>
      <c r="L750" s="7"/>
      <c r="M750" s="7"/>
      <c r="N750" s="7"/>
      <c r="O750" s="7"/>
    </row>
    <row r="751" spans="1:15" ht="14.25" customHeight="1" x14ac:dyDescent="0.25">
      <c r="A751" s="7"/>
      <c r="B751" s="7"/>
      <c r="C751" s="7"/>
      <c r="D751" s="7"/>
      <c r="E751" s="7"/>
      <c r="F751" s="7"/>
      <c r="G751" s="7"/>
      <c r="H751" s="7"/>
      <c r="I751" s="7"/>
      <c r="J751" s="7"/>
      <c r="K751" s="7"/>
      <c r="L751" s="7"/>
      <c r="M751" s="7"/>
      <c r="N751" s="7"/>
      <c r="O751" s="7"/>
    </row>
    <row r="752" spans="1:15" ht="14.25" customHeight="1" x14ac:dyDescent="0.25">
      <c r="A752" s="7"/>
      <c r="B752" s="7"/>
      <c r="C752" s="7"/>
      <c r="D752" s="7"/>
      <c r="E752" s="7"/>
      <c r="F752" s="7"/>
      <c r="G752" s="7"/>
      <c r="H752" s="7"/>
      <c r="I752" s="7"/>
      <c r="J752" s="7"/>
      <c r="K752" s="7"/>
      <c r="L752" s="7"/>
      <c r="M752" s="7"/>
      <c r="N752" s="7"/>
      <c r="O752" s="7"/>
    </row>
    <row r="753" spans="1:15" ht="14.25" customHeight="1" x14ac:dyDescent="0.25">
      <c r="A753" s="7"/>
      <c r="B753" s="7"/>
      <c r="C753" s="7"/>
      <c r="D753" s="7"/>
      <c r="E753" s="7"/>
      <c r="F753" s="7"/>
      <c r="G753" s="7"/>
      <c r="H753" s="7"/>
      <c r="I753" s="7"/>
      <c r="J753" s="7"/>
      <c r="K753" s="7"/>
      <c r="L753" s="7"/>
      <c r="M753" s="7"/>
      <c r="N753" s="7"/>
      <c r="O753" s="7"/>
    </row>
    <row r="754" spans="1:15" ht="14.25" customHeight="1" x14ac:dyDescent="0.25">
      <c r="A754" s="7"/>
      <c r="B754" s="7"/>
      <c r="C754" s="7"/>
      <c r="D754" s="7"/>
      <c r="E754" s="7"/>
      <c r="F754" s="7"/>
      <c r="G754" s="7"/>
      <c r="H754" s="7"/>
      <c r="I754" s="7"/>
      <c r="J754" s="7"/>
      <c r="K754" s="7"/>
      <c r="L754" s="7"/>
      <c r="M754" s="7"/>
      <c r="N754" s="7"/>
      <c r="O754" s="7"/>
    </row>
    <row r="755" spans="1:15" ht="14.25" customHeight="1" x14ac:dyDescent="0.25">
      <c r="A755" s="7"/>
      <c r="B755" s="7"/>
      <c r="C755" s="7"/>
      <c r="D755" s="7"/>
      <c r="E755" s="7"/>
      <c r="F755" s="7"/>
      <c r="G755" s="7"/>
      <c r="H755" s="7"/>
      <c r="I755" s="7"/>
      <c r="J755" s="7"/>
      <c r="K755" s="7"/>
      <c r="L755" s="7"/>
      <c r="M755" s="7"/>
      <c r="N755" s="7"/>
      <c r="O755" s="7"/>
    </row>
    <row r="756" spans="1:15" ht="14.25" customHeight="1" x14ac:dyDescent="0.25">
      <c r="A756" s="7"/>
      <c r="B756" s="7"/>
      <c r="C756" s="7"/>
      <c r="D756" s="7"/>
      <c r="E756" s="7"/>
      <c r="F756" s="7"/>
      <c r="G756" s="7"/>
      <c r="H756" s="7"/>
      <c r="I756" s="7"/>
      <c r="J756" s="7"/>
      <c r="K756" s="7"/>
      <c r="L756" s="7"/>
      <c r="M756" s="7"/>
      <c r="N756" s="7"/>
      <c r="O756" s="7"/>
    </row>
    <row r="757" spans="1:15" ht="14.25" customHeight="1" x14ac:dyDescent="0.25">
      <c r="A757" s="7"/>
      <c r="B757" s="7"/>
      <c r="C757" s="7"/>
      <c r="D757" s="7"/>
      <c r="E757" s="7"/>
      <c r="F757" s="7"/>
      <c r="G757" s="7"/>
      <c r="H757" s="7"/>
      <c r="I757" s="7"/>
      <c r="J757" s="7"/>
      <c r="K757" s="7"/>
      <c r="L757" s="7"/>
      <c r="M757" s="7"/>
      <c r="N757" s="7"/>
      <c r="O757" s="7"/>
    </row>
    <row r="758" spans="1:15" ht="14.25" customHeight="1" x14ac:dyDescent="0.25">
      <c r="A758" s="7"/>
      <c r="B758" s="7"/>
      <c r="C758" s="7"/>
      <c r="D758" s="7"/>
      <c r="E758" s="7"/>
      <c r="F758" s="7"/>
      <c r="G758" s="7"/>
      <c r="H758" s="7"/>
      <c r="I758" s="7"/>
      <c r="J758" s="7"/>
      <c r="K758" s="7"/>
      <c r="L758" s="7"/>
      <c r="M758" s="7"/>
      <c r="N758" s="7"/>
      <c r="O758" s="7"/>
    </row>
    <row r="759" spans="1:15" ht="14.25" customHeight="1" x14ac:dyDescent="0.25">
      <c r="A759" s="7"/>
      <c r="B759" s="7"/>
      <c r="C759" s="7"/>
      <c r="D759" s="7"/>
      <c r="E759" s="7"/>
      <c r="F759" s="7"/>
      <c r="G759" s="7"/>
      <c r="H759" s="7"/>
      <c r="I759" s="7"/>
      <c r="J759" s="7"/>
      <c r="K759" s="7"/>
      <c r="L759" s="7"/>
      <c r="M759" s="7"/>
      <c r="N759" s="7"/>
      <c r="O759" s="7"/>
    </row>
    <row r="760" spans="1:15" ht="14.25" customHeight="1" x14ac:dyDescent="0.25">
      <c r="A760" s="7"/>
      <c r="B760" s="7"/>
      <c r="C760" s="7"/>
      <c r="D760" s="7"/>
      <c r="E760" s="7"/>
      <c r="F760" s="7"/>
      <c r="G760" s="7"/>
      <c r="H760" s="7"/>
      <c r="I760" s="7"/>
      <c r="J760" s="7"/>
      <c r="K760" s="7"/>
      <c r="L760" s="7"/>
      <c r="M760" s="7"/>
      <c r="N760" s="7"/>
      <c r="O760" s="7"/>
    </row>
    <row r="761" spans="1:15" ht="14.25" customHeight="1" x14ac:dyDescent="0.25">
      <c r="A761" s="7"/>
      <c r="B761" s="7"/>
      <c r="C761" s="7"/>
      <c r="D761" s="7"/>
      <c r="E761" s="7"/>
      <c r="F761" s="7"/>
      <c r="G761" s="7"/>
      <c r="H761" s="7"/>
      <c r="I761" s="7"/>
      <c r="J761" s="7"/>
      <c r="K761" s="7"/>
      <c r="L761" s="7"/>
      <c r="M761" s="7"/>
      <c r="N761" s="7"/>
      <c r="O761" s="7"/>
    </row>
    <row r="762" spans="1:15" ht="14.25" customHeight="1" x14ac:dyDescent="0.25">
      <c r="A762" s="7"/>
      <c r="B762" s="7"/>
      <c r="C762" s="7"/>
      <c r="D762" s="7"/>
      <c r="E762" s="7"/>
      <c r="F762" s="7"/>
      <c r="G762" s="7"/>
      <c r="H762" s="7"/>
      <c r="I762" s="7"/>
      <c r="J762" s="7"/>
      <c r="K762" s="7"/>
      <c r="L762" s="7"/>
      <c r="M762" s="7"/>
      <c r="N762" s="7"/>
      <c r="O762" s="7"/>
    </row>
    <row r="763" spans="1:15" ht="14.25" customHeight="1" x14ac:dyDescent="0.25">
      <c r="A763" s="7"/>
      <c r="B763" s="7"/>
      <c r="C763" s="7"/>
      <c r="D763" s="7"/>
      <c r="E763" s="7"/>
      <c r="F763" s="7"/>
      <c r="G763" s="7"/>
      <c r="H763" s="7"/>
      <c r="I763" s="7"/>
      <c r="J763" s="7"/>
      <c r="K763" s="7"/>
      <c r="L763" s="7"/>
      <c r="M763" s="7"/>
      <c r="N763" s="7"/>
      <c r="O763" s="7"/>
    </row>
    <row r="764" spans="1:15" ht="14.25" customHeight="1" x14ac:dyDescent="0.25">
      <c r="A764" s="7"/>
      <c r="B764" s="7"/>
      <c r="C764" s="7"/>
      <c r="D764" s="7"/>
      <c r="E764" s="7"/>
      <c r="F764" s="7"/>
      <c r="G764" s="7"/>
      <c r="H764" s="7"/>
      <c r="I764" s="7"/>
      <c r="J764" s="7"/>
      <c r="K764" s="7"/>
      <c r="L764" s="7"/>
      <c r="M764" s="7"/>
      <c r="N764" s="7"/>
      <c r="O764" s="7"/>
    </row>
    <row r="765" spans="1:15" ht="14.25" customHeight="1" x14ac:dyDescent="0.25">
      <c r="A765" s="7"/>
      <c r="B765" s="7"/>
      <c r="C765" s="7"/>
      <c r="D765" s="7"/>
      <c r="E765" s="7"/>
      <c r="F765" s="7"/>
      <c r="G765" s="7"/>
      <c r="H765" s="7"/>
      <c r="I765" s="7"/>
      <c r="J765" s="7"/>
      <c r="K765" s="7"/>
      <c r="L765" s="7"/>
      <c r="M765" s="7"/>
      <c r="N765" s="7"/>
      <c r="O765" s="7"/>
    </row>
    <row r="766" spans="1:15" ht="14.25" customHeight="1" x14ac:dyDescent="0.25">
      <c r="A766" s="7"/>
      <c r="B766" s="7"/>
      <c r="C766" s="7"/>
      <c r="D766" s="7"/>
      <c r="E766" s="7"/>
      <c r="F766" s="7"/>
      <c r="G766" s="7"/>
      <c r="H766" s="7"/>
      <c r="I766" s="7"/>
      <c r="J766" s="7"/>
      <c r="K766" s="7"/>
      <c r="L766" s="7"/>
      <c r="M766" s="7"/>
      <c r="N766" s="7"/>
      <c r="O766" s="7"/>
    </row>
    <row r="767" spans="1:15" ht="14.25" customHeight="1" x14ac:dyDescent="0.25">
      <c r="A767" s="7"/>
      <c r="B767" s="7"/>
      <c r="C767" s="7"/>
      <c r="D767" s="7"/>
      <c r="E767" s="7"/>
      <c r="F767" s="7"/>
      <c r="G767" s="7"/>
      <c r="H767" s="7"/>
      <c r="I767" s="7"/>
      <c r="J767" s="7"/>
      <c r="K767" s="7"/>
      <c r="L767" s="7"/>
      <c r="M767" s="7"/>
      <c r="N767" s="7"/>
      <c r="O767" s="7"/>
    </row>
    <row r="768" spans="1:15" ht="14.25" customHeight="1" x14ac:dyDescent="0.25">
      <c r="A768" s="7"/>
      <c r="B768" s="7"/>
      <c r="C768" s="7"/>
      <c r="D768" s="7"/>
      <c r="E768" s="7"/>
      <c r="F768" s="7"/>
      <c r="G768" s="7"/>
      <c r="H768" s="7"/>
      <c r="I768" s="7"/>
      <c r="J768" s="7"/>
      <c r="K768" s="7"/>
      <c r="L768" s="7"/>
      <c r="M768" s="7"/>
      <c r="N768" s="7"/>
      <c r="O768" s="7"/>
    </row>
    <row r="769" spans="1:15" ht="14.25" customHeight="1" x14ac:dyDescent="0.25">
      <c r="A769" s="7"/>
      <c r="B769" s="7"/>
      <c r="C769" s="7"/>
      <c r="D769" s="7"/>
      <c r="E769" s="7"/>
      <c r="F769" s="7"/>
      <c r="G769" s="7"/>
      <c r="H769" s="7"/>
      <c r="I769" s="7"/>
      <c r="J769" s="7"/>
      <c r="K769" s="7"/>
      <c r="L769" s="7"/>
      <c r="M769" s="7"/>
      <c r="N769" s="7"/>
      <c r="O769" s="7"/>
    </row>
    <row r="770" spans="1:15" ht="14.25" customHeight="1" x14ac:dyDescent="0.25">
      <c r="A770" s="7"/>
      <c r="B770" s="7"/>
      <c r="C770" s="7"/>
      <c r="D770" s="7"/>
      <c r="E770" s="7"/>
      <c r="F770" s="7"/>
      <c r="G770" s="7"/>
      <c r="H770" s="7"/>
      <c r="I770" s="7"/>
      <c r="J770" s="7"/>
      <c r="K770" s="7"/>
      <c r="L770" s="7"/>
      <c r="M770" s="7"/>
      <c r="N770" s="7"/>
      <c r="O770" s="7"/>
    </row>
    <row r="771" spans="1:15" ht="14.25" customHeight="1" x14ac:dyDescent="0.25">
      <c r="A771" s="7"/>
      <c r="B771" s="7"/>
      <c r="C771" s="7"/>
      <c r="D771" s="7"/>
      <c r="E771" s="7"/>
      <c r="F771" s="7"/>
      <c r="G771" s="7"/>
      <c r="H771" s="7"/>
      <c r="I771" s="7"/>
      <c r="J771" s="7"/>
      <c r="K771" s="7"/>
      <c r="L771" s="7"/>
      <c r="M771" s="7"/>
      <c r="N771" s="7"/>
      <c r="O771" s="7"/>
    </row>
    <row r="772" spans="1:15" ht="14.25" customHeight="1" x14ac:dyDescent="0.25">
      <c r="A772" s="7"/>
      <c r="B772" s="7"/>
      <c r="C772" s="7"/>
      <c r="D772" s="7"/>
      <c r="E772" s="7"/>
      <c r="F772" s="7"/>
      <c r="G772" s="7"/>
      <c r="H772" s="7"/>
      <c r="I772" s="7"/>
      <c r="J772" s="7"/>
      <c r="K772" s="7"/>
      <c r="L772" s="7"/>
      <c r="M772" s="7"/>
      <c r="N772" s="7"/>
      <c r="O772" s="7"/>
    </row>
    <row r="773" spans="1:15" ht="14.25" customHeight="1" x14ac:dyDescent="0.25">
      <c r="A773" s="7"/>
      <c r="B773" s="7"/>
      <c r="C773" s="7"/>
      <c r="D773" s="7"/>
      <c r="E773" s="7"/>
      <c r="F773" s="7"/>
      <c r="G773" s="7"/>
      <c r="H773" s="7"/>
      <c r="I773" s="7"/>
      <c r="J773" s="7"/>
      <c r="K773" s="7"/>
      <c r="L773" s="7"/>
      <c r="M773" s="7"/>
      <c r="N773" s="7"/>
      <c r="O773" s="7"/>
    </row>
    <row r="774" spans="1:15" ht="14.25" customHeight="1" x14ac:dyDescent="0.25">
      <c r="A774" s="7"/>
      <c r="B774" s="7"/>
      <c r="C774" s="7"/>
      <c r="D774" s="7"/>
      <c r="E774" s="7"/>
      <c r="F774" s="7"/>
      <c r="G774" s="7"/>
      <c r="H774" s="7"/>
      <c r="I774" s="7"/>
      <c r="J774" s="7"/>
      <c r="K774" s="7"/>
      <c r="L774" s="7"/>
      <c r="M774" s="7"/>
      <c r="N774" s="7"/>
      <c r="O774" s="7"/>
    </row>
    <row r="775" spans="1:15" ht="14.25" customHeight="1" x14ac:dyDescent="0.25">
      <c r="A775" s="7"/>
      <c r="B775" s="7"/>
      <c r="C775" s="7"/>
      <c r="D775" s="7"/>
      <c r="E775" s="7"/>
      <c r="F775" s="7"/>
      <c r="G775" s="7"/>
      <c r="H775" s="7"/>
      <c r="I775" s="7"/>
      <c r="J775" s="7"/>
      <c r="K775" s="7"/>
      <c r="L775" s="7"/>
      <c r="M775" s="7"/>
      <c r="N775" s="7"/>
      <c r="O775" s="7"/>
    </row>
    <row r="776" spans="1:15" ht="14.25" customHeight="1" x14ac:dyDescent="0.25">
      <c r="A776" s="7"/>
      <c r="B776" s="7"/>
      <c r="C776" s="7"/>
      <c r="D776" s="7"/>
      <c r="E776" s="7"/>
      <c r="F776" s="7"/>
      <c r="G776" s="7"/>
      <c r="H776" s="7"/>
      <c r="I776" s="7"/>
      <c r="J776" s="7"/>
      <c r="K776" s="7"/>
      <c r="L776" s="7"/>
      <c r="M776" s="7"/>
      <c r="N776" s="7"/>
      <c r="O776" s="7"/>
    </row>
    <row r="777" spans="1:15" ht="14.25" customHeight="1" x14ac:dyDescent="0.25">
      <c r="A777" s="7"/>
      <c r="B777" s="7"/>
      <c r="C777" s="7"/>
      <c r="D777" s="7"/>
      <c r="E777" s="7"/>
      <c r="F777" s="7"/>
      <c r="G777" s="7"/>
      <c r="H777" s="7"/>
      <c r="I777" s="7"/>
      <c r="J777" s="7"/>
      <c r="K777" s="7"/>
      <c r="L777" s="7"/>
      <c r="M777" s="7"/>
      <c r="N777" s="7"/>
      <c r="O777" s="7"/>
    </row>
    <row r="778" spans="1:15" ht="14.25" customHeight="1" x14ac:dyDescent="0.25">
      <c r="A778" s="7"/>
      <c r="B778" s="7"/>
      <c r="C778" s="7"/>
      <c r="D778" s="7"/>
      <c r="E778" s="7"/>
      <c r="F778" s="7"/>
      <c r="G778" s="7"/>
      <c r="H778" s="7"/>
      <c r="I778" s="7"/>
      <c r="J778" s="7"/>
      <c r="K778" s="7"/>
      <c r="L778" s="7"/>
      <c r="M778" s="7"/>
      <c r="N778" s="7"/>
      <c r="O778" s="7"/>
    </row>
    <row r="779" spans="1:15" ht="14.25" customHeight="1" x14ac:dyDescent="0.25">
      <c r="A779" s="7"/>
      <c r="B779" s="7"/>
      <c r="C779" s="7"/>
      <c r="D779" s="7"/>
      <c r="E779" s="7"/>
      <c r="F779" s="7"/>
      <c r="G779" s="7"/>
      <c r="H779" s="7"/>
      <c r="I779" s="7"/>
      <c r="J779" s="7"/>
      <c r="K779" s="7"/>
      <c r="L779" s="7"/>
      <c r="M779" s="7"/>
      <c r="N779" s="7"/>
      <c r="O779" s="7"/>
    </row>
    <row r="780" spans="1:15" ht="14.25" customHeight="1" x14ac:dyDescent="0.25">
      <c r="A780" s="7"/>
      <c r="B780" s="7"/>
      <c r="C780" s="7"/>
      <c r="D780" s="7"/>
      <c r="E780" s="7"/>
      <c r="F780" s="7"/>
      <c r="G780" s="7"/>
      <c r="H780" s="7"/>
      <c r="I780" s="7"/>
      <c r="J780" s="7"/>
      <c r="K780" s="7"/>
      <c r="L780" s="7"/>
      <c r="M780" s="7"/>
      <c r="N780" s="7"/>
      <c r="O780" s="7"/>
    </row>
    <row r="781" spans="1:15" ht="14.25" customHeight="1" x14ac:dyDescent="0.25">
      <c r="A781" s="7"/>
      <c r="B781" s="7"/>
      <c r="C781" s="7"/>
      <c r="D781" s="7"/>
      <c r="E781" s="7"/>
      <c r="F781" s="7"/>
      <c r="G781" s="7"/>
      <c r="H781" s="7"/>
      <c r="I781" s="7"/>
      <c r="J781" s="7"/>
      <c r="K781" s="7"/>
      <c r="L781" s="7"/>
      <c r="M781" s="7"/>
      <c r="N781" s="7"/>
      <c r="O781" s="7"/>
    </row>
    <row r="782" spans="1:15" ht="14.25" customHeight="1" x14ac:dyDescent="0.25">
      <c r="A782" s="7"/>
      <c r="B782" s="7"/>
      <c r="C782" s="7"/>
      <c r="D782" s="7"/>
      <c r="E782" s="7"/>
      <c r="F782" s="7"/>
      <c r="G782" s="7"/>
      <c r="H782" s="7"/>
      <c r="I782" s="7"/>
      <c r="J782" s="7"/>
      <c r="K782" s="7"/>
      <c r="L782" s="7"/>
      <c r="M782" s="7"/>
      <c r="N782" s="7"/>
      <c r="O782" s="7"/>
    </row>
    <row r="783" spans="1:15" ht="14.25" customHeight="1" x14ac:dyDescent="0.25">
      <c r="A783" s="7"/>
      <c r="B783" s="7"/>
      <c r="C783" s="7"/>
      <c r="D783" s="7"/>
      <c r="E783" s="7"/>
      <c r="F783" s="7"/>
      <c r="G783" s="7"/>
      <c r="H783" s="7"/>
      <c r="I783" s="7"/>
      <c r="J783" s="7"/>
      <c r="K783" s="7"/>
      <c r="L783" s="7"/>
      <c r="M783" s="7"/>
      <c r="N783" s="7"/>
      <c r="O783" s="7"/>
    </row>
    <row r="784" spans="1:15" ht="14.25" customHeight="1" x14ac:dyDescent="0.25">
      <c r="A784" s="7"/>
      <c r="B784" s="7"/>
      <c r="C784" s="7"/>
      <c r="D784" s="7"/>
      <c r="E784" s="7"/>
      <c r="F784" s="7"/>
      <c r="G784" s="7"/>
      <c r="H784" s="7"/>
      <c r="I784" s="7"/>
      <c r="J784" s="7"/>
      <c r="K784" s="7"/>
      <c r="L784" s="7"/>
      <c r="M784" s="7"/>
      <c r="N784" s="7"/>
      <c r="O784" s="7"/>
    </row>
    <row r="785" spans="1:15" ht="14.25" customHeight="1" x14ac:dyDescent="0.25">
      <c r="A785" s="7"/>
      <c r="B785" s="7"/>
      <c r="C785" s="7"/>
      <c r="D785" s="7"/>
      <c r="E785" s="7"/>
      <c r="F785" s="7"/>
      <c r="G785" s="7"/>
      <c r="H785" s="7"/>
      <c r="I785" s="7"/>
      <c r="J785" s="7"/>
      <c r="K785" s="7"/>
      <c r="L785" s="7"/>
      <c r="M785" s="7"/>
      <c r="N785" s="7"/>
      <c r="O785" s="7"/>
    </row>
    <row r="786" spans="1:15" ht="14.25" customHeight="1" x14ac:dyDescent="0.25">
      <c r="A786" s="7"/>
      <c r="B786" s="7"/>
      <c r="C786" s="7"/>
      <c r="D786" s="7"/>
      <c r="E786" s="7"/>
      <c r="F786" s="7"/>
      <c r="G786" s="7"/>
      <c r="H786" s="7"/>
      <c r="I786" s="7"/>
      <c r="J786" s="7"/>
      <c r="K786" s="7"/>
      <c r="L786" s="7"/>
      <c r="M786" s="7"/>
      <c r="N786" s="7"/>
      <c r="O786" s="7"/>
    </row>
    <row r="787" spans="1:15" ht="14.25" customHeight="1" x14ac:dyDescent="0.25">
      <c r="A787" s="7"/>
      <c r="B787" s="7"/>
      <c r="C787" s="7"/>
      <c r="D787" s="7"/>
      <c r="E787" s="7"/>
      <c r="F787" s="7"/>
      <c r="G787" s="7"/>
      <c r="H787" s="7"/>
      <c r="I787" s="7"/>
      <c r="J787" s="7"/>
      <c r="K787" s="7"/>
      <c r="L787" s="7"/>
      <c r="M787" s="7"/>
      <c r="N787" s="7"/>
      <c r="O787" s="7"/>
    </row>
    <row r="788" spans="1:15" ht="14.25" customHeight="1" x14ac:dyDescent="0.25">
      <c r="A788" s="7"/>
      <c r="B788" s="7"/>
      <c r="C788" s="7"/>
      <c r="D788" s="7"/>
      <c r="E788" s="7"/>
      <c r="F788" s="7"/>
      <c r="G788" s="7"/>
      <c r="H788" s="7"/>
      <c r="I788" s="7"/>
      <c r="J788" s="7"/>
      <c r="K788" s="7"/>
      <c r="L788" s="7"/>
      <c r="M788" s="7"/>
      <c r="N788" s="7"/>
      <c r="O788" s="7"/>
    </row>
    <row r="789" spans="1:15" ht="14.25" customHeight="1" x14ac:dyDescent="0.25">
      <c r="A789" s="7"/>
      <c r="B789" s="7"/>
      <c r="C789" s="7"/>
      <c r="D789" s="7"/>
      <c r="E789" s="7"/>
      <c r="F789" s="7"/>
      <c r="G789" s="7"/>
      <c r="H789" s="7"/>
      <c r="I789" s="7"/>
      <c r="J789" s="7"/>
      <c r="K789" s="7"/>
      <c r="L789" s="7"/>
      <c r="M789" s="7"/>
      <c r="N789" s="7"/>
      <c r="O789" s="7"/>
    </row>
    <row r="790" spans="1:15" ht="14.25" customHeight="1" x14ac:dyDescent="0.25">
      <c r="A790" s="7"/>
      <c r="B790" s="7"/>
      <c r="C790" s="7"/>
      <c r="D790" s="7"/>
      <c r="E790" s="7"/>
      <c r="F790" s="7"/>
      <c r="G790" s="7"/>
      <c r="H790" s="7"/>
      <c r="I790" s="7"/>
      <c r="J790" s="7"/>
      <c r="K790" s="7"/>
      <c r="L790" s="7"/>
      <c r="M790" s="7"/>
      <c r="N790" s="7"/>
      <c r="O790" s="7"/>
    </row>
    <row r="791" spans="1:15" ht="14.25" customHeight="1" x14ac:dyDescent="0.25">
      <c r="A791" s="7"/>
      <c r="B791" s="7"/>
      <c r="C791" s="7"/>
      <c r="D791" s="7"/>
      <c r="E791" s="7"/>
      <c r="F791" s="7"/>
      <c r="G791" s="7"/>
      <c r="H791" s="7"/>
      <c r="I791" s="7"/>
      <c r="J791" s="7"/>
      <c r="K791" s="7"/>
      <c r="L791" s="7"/>
      <c r="M791" s="7"/>
      <c r="N791" s="7"/>
      <c r="O791" s="7"/>
    </row>
    <row r="792" spans="1:15" ht="14.25" customHeight="1" x14ac:dyDescent="0.25">
      <c r="A792" s="7"/>
      <c r="B792" s="7"/>
      <c r="C792" s="7"/>
      <c r="D792" s="7"/>
      <c r="E792" s="7"/>
      <c r="F792" s="7"/>
      <c r="G792" s="7"/>
      <c r="H792" s="7"/>
      <c r="I792" s="7"/>
      <c r="J792" s="7"/>
      <c r="K792" s="7"/>
      <c r="L792" s="7"/>
      <c r="M792" s="7"/>
      <c r="N792" s="7"/>
      <c r="O792" s="7"/>
    </row>
    <row r="793" spans="1:15" ht="14.25" customHeight="1" x14ac:dyDescent="0.25">
      <c r="A793" s="7"/>
      <c r="B793" s="7"/>
      <c r="C793" s="7"/>
      <c r="D793" s="7"/>
      <c r="E793" s="7"/>
      <c r="F793" s="7"/>
      <c r="G793" s="7"/>
      <c r="H793" s="7"/>
      <c r="I793" s="7"/>
      <c r="J793" s="7"/>
      <c r="K793" s="7"/>
      <c r="L793" s="7"/>
      <c r="M793" s="7"/>
      <c r="N793" s="7"/>
      <c r="O793" s="7"/>
    </row>
    <row r="794" spans="1:15" ht="14.25" customHeight="1" x14ac:dyDescent="0.25">
      <c r="A794" s="7"/>
      <c r="B794" s="7"/>
      <c r="C794" s="7"/>
      <c r="D794" s="7"/>
      <c r="E794" s="7"/>
      <c r="F794" s="7"/>
      <c r="G794" s="7"/>
      <c r="H794" s="7"/>
      <c r="I794" s="7"/>
      <c r="J794" s="7"/>
      <c r="K794" s="7"/>
      <c r="L794" s="7"/>
      <c r="M794" s="7"/>
      <c r="N794" s="7"/>
      <c r="O794" s="7"/>
    </row>
    <row r="795" spans="1:15" ht="14.25" customHeight="1" x14ac:dyDescent="0.25">
      <c r="A795" s="7"/>
      <c r="B795" s="7"/>
      <c r="C795" s="7"/>
      <c r="D795" s="7"/>
      <c r="E795" s="7"/>
      <c r="F795" s="7"/>
      <c r="G795" s="7"/>
      <c r="H795" s="7"/>
      <c r="I795" s="7"/>
      <c r="J795" s="7"/>
      <c r="K795" s="7"/>
      <c r="L795" s="7"/>
      <c r="M795" s="7"/>
      <c r="N795" s="7"/>
      <c r="O795" s="7"/>
    </row>
    <row r="796" spans="1:15" ht="14.25" customHeight="1" x14ac:dyDescent="0.25">
      <c r="A796" s="7"/>
      <c r="B796" s="7"/>
      <c r="C796" s="7"/>
      <c r="D796" s="7"/>
      <c r="E796" s="7"/>
      <c r="F796" s="7"/>
      <c r="G796" s="7"/>
      <c r="H796" s="7"/>
      <c r="I796" s="7"/>
      <c r="J796" s="7"/>
      <c r="K796" s="7"/>
      <c r="L796" s="7"/>
      <c r="M796" s="7"/>
      <c r="N796" s="7"/>
      <c r="O796" s="7"/>
    </row>
    <row r="797" spans="1:15" ht="14.25" customHeight="1" x14ac:dyDescent="0.25">
      <c r="A797" s="7"/>
      <c r="B797" s="7"/>
      <c r="C797" s="7"/>
      <c r="D797" s="7"/>
      <c r="E797" s="7"/>
      <c r="F797" s="7"/>
      <c r="G797" s="7"/>
      <c r="H797" s="7"/>
      <c r="I797" s="7"/>
      <c r="J797" s="7"/>
      <c r="K797" s="7"/>
      <c r="L797" s="7"/>
      <c r="M797" s="7"/>
      <c r="N797" s="7"/>
      <c r="O797" s="7"/>
    </row>
    <row r="798" spans="1:15" ht="14.25" customHeight="1" x14ac:dyDescent="0.25">
      <c r="A798" s="7"/>
      <c r="B798" s="7"/>
      <c r="C798" s="7"/>
      <c r="D798" s="7"/>
      <c r="E798" s="7"/>
      <c r="F798" s="7"/>
      <c r="G798" s="7"/>
      <c r="H798" s="7"/>
      <c r="I798" s="7"/>
      <c r="J798" s="7"/>
      <c r="K798" s="7"/>
      <c r="L798" s="7"/>
      <c r="M798" s="7"/>
      <c r="N798" s="7"/>
      <c r="O798" s="7"/>
    </row>
    <row r="799" spans="1:15" ht="14.25" customHeight="1" x14ac:dyDescent="0.25">
      <c r="A799" s="7"/>
      <c r="B799" s="7"/>
      <c r="C799" s="7"/>
      <c r="D799" s="7"/>
      <c r="E799" s="7"/>
      <c r="F799" s="7"/>
      <c r="G799" s="7"/>
      <c r="H799" s="7"/>
      <c r="I799" s="7"/>
      <c r="J799" s="7"/>
      <c r="K799" s="7"/>
      <c r="L799" s="7"/>
      <c r="M799" s="7"/>
      <c r="N799" s="7"/>
      <c r="O799" s="7"/>
    </row>
    <row r="800" spans="1:15" ht="14.25" customHeight="1" x14ac:dyDescent="0.25">
      <c r="A800" s="7"/>
      <c r="B800" s="7"/>
      <c r="C800" s="7"/>
      <c r="D800" s="7"/>
      <c r="E800" s="7"/>
      <c r="F800" s="7"/>
      <c r="G800" s="7"/>
      <c r="H800" s="7"/>
      <c r="I800" s="7"/>
      <c r="J800" s="7"/>
      <c r="K800" s="7"/>
      <c r="L800" s="7"/>
      <c r="M800" s="7"/>
      <c r="N800" s="7"/>
      <c r="O800" s="7"/>
    </row>
    <row r="801" spans="1:15" ht="14.25" customHeight="1" x14ac:dyDescent="0.25">
      <c r="A801" s="7"/>
      <c r="B801" s="7"/>
      <c r="C801" s="7"/>
      <c r="D801" s="7"/>
      <c r="E801" s="7"/>
      <c r="F801" s="7"/>
      <c r="G801" s="7"/>
      <c r="H801" s="7"/>
      <c r="I801" s="7"/>
      <c r="J801" s="7"/>
      <c r="K801" s="7"/>
      <c r="L801" s="7"/>
      <c r="M801" s="7"/>
      <c r="N801" s="7"/>
      <c r="O801" s="7"/>
    </row>
    <row r="802" spans="1:15" ht="14.25" customHeight="1" x14ac:dyDescent="0.25">
      <c r="A802" s="7"/>
      <c r="B802" s="7"/>
      <c r="C802" s="7"/>
      <c r="D802" s="7"/>
      <c r="E802" s="7"/>
      <c r="F802" s="7"/>
      <c r="G802" s="7"/>
      <c r="H802" s="7"/>
      <c r="I802" s="7"/>
      <c r="J802" s="7"/>
      <c r="K802" s="7"/>
      <c r="L802" s="7"/>
      <c r="M802" s="7"/>
      <c r="N802" s="7"/>
      <c r="O802" s="7"/>
    </row>
    <row r="803" spans="1:15" ht="14.25" customHeight="1" x14ac:dyDescent="0.25">
      <c r="A803" s="7"/>
      <c r="B803" s="7"/>
      <c r="C803" s="7"/>
      <c r="D803" s="7"/>
      <c r="E803" s="7"/>
      <c r="F803" s="7"/>
      <c r="G803" s="7"/>
      <c r="H803" s="7"/>
      <c r="I803" s="7"/>
      <c r="J803" s="7"/>
      <c r="K803" s="7"/>
      <c r="L803" s="7"/>
      <c r="M803" s="7"/>
      <c r="N803" s="7"/>
      <c r="O803" s="7"/>
    </row>
    <row r="804" spans="1:15" ht="14.25" customHeight="1" x14ac:dyDescent="0.25">
      <c r="A804" s="7"/>
      <c r="B804" s="7"/>
      <c r="C804" s="7"/>
      <c r="D804" s="7"/>
      <c r="E804" s="7"/>
      <c r="F804" s="7"/>
      <c r="G804" s="7"/>
      <c r="H804" s="7"/>
      <c r="I804" s="7"/>
      <c r="J804" s="7"/>
      <c r="K804" s="7"/>
      <c r="L804" s="7"/>
      <c r="M804" s="7"/>
      <c r="N804" s="7"/>
      <c r="O804" s="7"/>
    </row>
    <row r="805" spans="1:15" ht="14.25" customHeight="1" x14ac:dyDescent="0.25">
      <c r="A805" s="7"/>
      <c r="B805" s="7"/>
      <c r="C805" s="7"/>
      <c r="D805" s="7"/>
      <c r="E805" s="7"/>
      <c r="F805" s="7"/>
      <c r="G805" s="7"/>
      <c r="H805" s="7"/>
      <c r="I805" s="7"/>
      <c r="J805" s="7"/>
      <c r="K805" s="7"/>
      <c r="L805" s="7"/>
      <c r="M805" s="7"/>
      <c r="N805" s="7"/>
      <c r="O805" s="7"/>
    </row>
    <row r="806" spans="1:15" ht="14.25" customHeight="1" x14ac:dyDescent="0.25">
      <c r="A806" s="7"/>
      <c r="B806" s="7"/>
      <c r="C806" s="7"/>
      <c r="D806" s="7"/>
      <c r="E806" s="7"/>
      <c r="F806" s="7"/>
      <c r="G806" s="7"/>
      <c r="H806" s="7"/>
      <c r="I806" s="7"/>
      <c r="J806" s="7"/>
      <c r="K806" s="7"/>
      <c r="L806" s="7"/>
      <c r="M806" s="7"/>
      <c r="N806" s="7"/>
      <c r="O806" s="7"/>
    </row>
    <row r="807" spans="1:15" ht="14.25" customHeight="1" x14ac:dyDescent="0.25">
      <c r="A807" s="7"/>
      <c r="B807" s="7"/>
      <c r="C807" s="7"/>
      <c r="D807" s="7"/>
      <c r="E807" s="7"/>
      <c r="F807" s="7"/>
      <c r="G807" s="7"/>
      <c r="H807" s="7"/>
      <c r="I807" s="7"/>
      <c r="J807" s="7"/>
      <c r="K807" s="7"/>
      <c r="L807" s="7"/>
      <c r="M807" s="7"/>
      <c r="N807" s="7"/>
      <c r="O807" s="7"/>
    </row>
    <row r="808" spans="1:15" ht="14.25" customHeight="1" x14ac:dyDescent="0.25">
      <c r="A808" s="7"/>
      <c r="B808" s="7"/>
      <c r="C808" s="7"/>
      <c r="D808" s="7"/>
      <c r="E808" s="7"/>
      <c r="F808" s="7"/>
      <c r="G808" s="7"/>
      <c r="H808" s="7"/>
      <c r="I808" s="7"/>
      <c r="J808" s="7"/>
      <c r="K808" s="7"/>
      <c r="L808" s="7"/>
      <c r="M808" s="7"/>
      <c r="N808" s="7"/>
      <c r="O808" s="7"/>
    </row>
    <row r="809" spans="1:15" ht="14.25" customHeight="1" x14ac:dyDescent="0.25">
      <c r="A809" s="7"/>
      <c r="B809" s="7"/>
      <c r="C809" s="7"/>
      <c r="D809" s="7"/>
      <c r="E809" s="7"/>
      <c r="F809" s="7"/>
      <c r="G809" s="7"/>
      <c r="H809" s="7"/>
      <c r="I809" s="7"/>
      <c r="J809" s="7"/>
      <c r="K809" s="7"/>
      <c r="L809" s="7"/>
      <c r="M809" s="7"/>
      <c r="N809" s="7"/>
      <c r="O809" s="7"/>
    </row>
    <row r="810" spans="1:15" ht="14.25" customHeight="1" x14ac:dyDescent="0.25">
      <c r="A810" s="7"/>
      <c r="B810" s="7"/>
      <c r="C810" s="7"/>
      <c r="D810" s="7"/>
      <c r="E810" s="7"/>
      <c r="F810" s="7"/>
      <c r="G810" s="7"/>
      <c r="H810" s="7"/>
      <c r="I810" s="7"/>
      <c r="J810" s="7"/>
      <c r="K810" s="7"/>
      <c r="L810" s="7"/>
      <c r="M810" s="7"/>
      <c r="N810" s="7"/>
      <c r="O810" s="7"/>
    </row>
    <row r="811" spans="1:15" ht="14.25" customHeight="1" x14ac:dyDescent="0.25">
      <c r="A811" s="7"/>
      <c r="B811" s="7"/>
      <c r="C811" s="7"/>
      <c r="D811" s="7"/>
      <c r="E811" s="7"/>
      <c r="F811" s="7"/>
      <c r="G811" s="7"/>
      <c r="H811" s="7"/>
      <c r="I811" s="7"/>
      <c r="J811" s="7"/>
      <c r="K811" s="7"/>
      <c r="L811" s="7"/>
      <c r="M811" s="7"/>
      <c r="N811" s="7"/>
      <c r="O811" s="7"/>
    </row>
    <row r="812" spans="1:15" ht="14.25" customHeight="1" x14ac:dyDescent="0.25">
      <c r="A812" s="7"/>
      <c r="B812" s="7"/>
      <c r="C812" s="7"/>
      <c r="D812" s="7"/>
      <c r="E812" s="7"/>
      <c r="F812" s="7"/>
      <c r="G812" s="7"/>
      <c r="H812" s="7"/>
      <c r="I812" s="7"/>
      <c r="J812" s="7"/>
      <c r="K812" s="7"/>
      <c r="L812" s="7"/>
      <c r="M812" s="7"/>
      <c r="N812" s="7"/>
      <c r="O812" s="7"/>
    </row>
    <row r="813" spans="1:15" ht="14.25" customHeight="1" x14ac:dyDescent="0.25">
      <c r="A813" s="7"/>
      <c r="B813" s="7"/>
      <c r="C813" s="7"/>
      <c r="D813" s="7"/>
      <c r="E813" s="7"/>
      <c r="F813" s="7"/>
      <c r="G813" s="7"/>
      <c r="H813" s="7"/>
      <c r="I813" s="7"/>
      <c r="J813" s="7"/>
      <c r="K813" s="7"/>
      <c r="L813" s="7"/>
      <c r="M813" s="7"/>
      <c r="N813" s="7"/>
      <c r="O813" s="7"/>
    </row>
    <row r="814" spans="1:15" ht="14.25" customHeight="1" x14ac:dyDescent="0.25">
      <c r="A814" s="7"/>
      <c r="B814" s="7"/>
      <c r="C814" s="7"/>
      <c r="D814" s="7"/>
      <c r="E814" s="7"/>
      <c r="F814" s="7"/>
      <c r="G814" s="7"/>
      <c r="H814" s="7"/>
      <c r="I814" s="7"/>
      <c r="J814" s="7"/>
      <c r="K814" s="7"/>
      <c r="L814" s="7"/>
      <c r="M814" s="7"/>
      <c r="N814" s="7"/>
      <c r="O814" s="7"/>
    </row>
    <row r="815" spans="1:15" ht="14.25" customHeight="1" x14ac:dyDescent="0.25">
      <c r="A815" s="7"/>
      <c r="B815" s="7"/>
      <c r="C815" s="7"/>
      <c r="D815" s="7"/>
      <c r="E815" s="7"/>
      <c r="F815" s="7"/>
      <c r="G815" s="7"/>
      <c r="H815" s="7"/>
      <c r="I815" s="7"/>
      <c r="J815" s="7"/>
      <c r="K815" s="7"/>
      <c r="L815" s="7"/>
      <c r="M815" s="7"/>
      <c r="N815" s="7"/>
      <c r="O815" s="7"/>
    </row>
    <row r="816" spans="1:15" ht="14.25" customHeight="1" x14ac:dyDescent="0.25">
      <c r="A816" s="7"/>
      <c r="B816" s="7"/>
      <c r="C816" s="7"/>
      <c r="D816" s="7"/>
      <c r="E816" s="7"/>
      <c r="F816" s="7"/>
      <c r="G816" s="7"/>
      <c r="H816" s="7"/>
      <c r="I816" s="7"/>
      <c r="J816" s="7"/>
      <c r="K816" s="7"/>
      <c r="L816" s="7"/>
      <c r="M816" s="7"/>
      <c r="N816" s="7"/>
      <c r="O816" s="7"/>
    </row>
    <row r="817" spans="1:15" ht="14.25" customHeight="1" x14ac:dyDescent="0.25">
      <c r="A817" s="7"/>
      <c r="B817" s="7"/>
      <c r="C817" s="7"/>
      <c r="D817" s="7"/>
      <c r="E817" s="7"/>
      <c r="F817" s="7"/>
      <c r="G817" s="7"/>
      <c r="H817" s="7"/>
      <c r="I817" s="7"/>
      <c r="J817" s="7"/>
      <c r="K817" s="7"/>
      <c r="L817" s="7"/>
      <c r="M817" s="7"/>
      <c r="N817" s="7"/>
      <c r="O817" s="7"/>
    </row>
    <row r="818" spans="1:15" ht="14.25" customHeight="1" x14ac:dyDescent="0.25">
      <c r="A818" s="7"/>
      <c r="B818" s="7"/>
      <c r="C818" s="7"/>
      <c r="D818" s="7"/>
      <c r="E818" s="7"/>
      <c r="F818" s="7"/>
      <c r="G818" s="7"/>
      <c r="H818" s="7"/>
      <c r="I818" s="7"/>
      <c r="J818" s="7"/>
      <c r="K818" s="7"/>
      <c r="L818" s="7"/>
      <c r="M818" s="7"/>
      <c r="N818" s="7"/>
      <c r="O818" s="7"/>
    </row>
    <row r="819" spans="1:15" ht="14.25" customHeight="1" x14ac:dyDescent="0.25">
      <c r="A819" s="7"/>
      <c r="B819" s="7"/>
      <c r="C819" s="7"/>
      <c r="D819" s="7"/>
      <c r="E819" s="7"/>
      <c r="F819" s="7"/>
      <c r="G819" s="7"/>
      <c r="H819" s="7"/>
      <c r="I819" s="7"/>
      <c r="J819" s="7"/>
      <c r="K819" s="7"/>
      <c r="L819" s="7"/>
      <c r="M819" s="7"/>
      <c r="N819" s="7"/>
      <c r="O819" s="7"/>
    </row>
    <row r="820" spans="1:15" ht="14.25" customHeight="1" x14ac:dyDescent="0.25">
      <c r="A820" s="7"/>
      <c r="B820" s="7"/>
      <c r="C820" s="7"/>
      <c r="D820" s="7"/>
      <c r="E820" s="7"/>
      <c r="F820" s="7"/>
      <c r="G820" s="7"/>
      <c r="H820" s="7"/>
      <c r="I820" s="7"/>
      <c r="J820" s="7"/>
      <c r="K820" s="7"/>
      <c r="L820" s="7"/>
      <c r="M820" s="7"/>
      <c r="N820" s="7"/>
      <c r="O820" s="7"/>
    </row>
    <row r="821" spans="1:15" ht="14.25" customHeight="1" x14ac:dyDescent="0.25">
      <c r="A821" s="7"/>
      <c r="B821" s="7"/>
      <c r="C821" s="7"/>
      <c r="D821" s="7"/>
      <c r="E821" s="7"/>
      <c r="F821" s="7"/>
      <c r="G821" s="7"/>
      <c r="H821" s="7"/>
      <c r="I821" s="7"/>
      <c r="J821" s="7"/>
      <c r="K821" s="7"/>
      <c r="L821" s="7"/>
      <c r="M821" s="7"/>
      <c r="N821" s="7"/>
      <c r="O821" s="7"/>
    </row>
    <row r="822" spans="1:15" ht="14.25" customHeight="1" x14ac:dyDescent="0.25">
      <c r="A822" s="7"/>
      <c r="B822" s="7"/>
      <c r="C822" s="7"/>
      <c r="D822" s="7"/>
      <c r="E822" s="7"/>
      <c r="F822" s="7"/>
      <c r="G822" s="7"/>
      <c r="H822" s="7"/>
      <c r="I822" s="7"/>
      <c r="J822" s="7"/>
      <c r="K822" s="7"/>
      <c r="L822" s="7"/>
      <c r="M822" s="7"/>
      <c r="N822" s="7"/>
      <c r="O822" s="7"/>
    </row>
    <row r="823" spans="1:15" ht="14.25" customHeight="1" x14ac:dyDescent="0.25">
      <c r="A823" s="7"/>
      <c r="B823" s="7"/>
      <c r="C823" s="7"/>
      <c r="D823" s="7"/>
      <c r="E823" s="7"/>
      <c r="F823" s="7"/>
      <c r="G823" s="7"/>
      <c r="H823" s="7"/>
      <c r="I823" s="7"/>
      <c r="J823" s="7"/>
      <c r="K823" s="7"/>
      <c r="L823" s="7"/>
      <c r="M823" s="7"/>
      <c r="N823" s="7"/>
      <c r="O823" s="7"/>
    </row>
    <row r="824" spans="1:15" ht="14.25" customHeight="1" x14ac:dyDescent="0.25">
      <c r="A824" s="7"/>
      <c r="B824" s="7"/>
      <c r="C824" s="7"/>
      <c r="D824" s="7"/>
      <c r="E824" s="7"/>
      <c r="F824" s="7"/>
      <c r="G824" s="7"/>
      <c r="H824" s="7"/>
      <c r="I824" s="7"/>
      <c r="J824" s="7"/>
      <c r="K824" s="7"/>
      <c r="L824" s="7"/>
      <c r="M824" s="7"/>
      <c r="N824" s="7"/>
      <c r="O824" s="7"/>
    </row>
    <row r="825" spans="1:15" ht="14.25" customHeight="1" x14ac:dyDescent="0.25">
      <c r="A825" s="7"/>
      <c r="B825" s="7"/>
      <c r="C825" s="7"/>
      <c r="D825" s="7"/>
      <c r="E825" s="7"/>
      <c r="F825" s="7"/>
      <c r="G825" s="7"/>
      <c r="H825" s="7"/>
      <c r="I825" s="7"/>
      <c r="J825" s="7"/>
      <c r="K825" s="7"/>
      <c r="L825" s="7"/>
      <c r="M825" s="7"/>
      <c r="N825" s="7"/>
      <c r="O825" s="7"/>
    </row>
    <row r="826" spans="1:15" ht="14.25" customHeight="1" x14ac:dyDescent="0.25">
      <c r="A826" s="7"/>
      <c r="B826" s="7"/>
      <c r="C826" s="7"/>
      <c r="D826" s="7"/>
      <c r="E826" s="7"/>
      <c r="F826" s="7"/>
      <c r="G826" s="7"/>
      <c r="H826" s="7"/>
      <c r="I826" s="7"/>
      <c r="J826" s="7"/>
      <c r="K826" s="7"/>
      <c r="L826" s="7"/>
      <c r="M826" s="7"/>
      <c r="N826" s="7"/>
      <c r="O826" s="7"/>
    </row>
    <row r="827" spans="1:15" ht="14.25" customHeight="1" x14ac:dyDescent="0.25">
      <c r="A827" s="7"/>
      <c r="B827" s="7"/>
      <c r="C827" s="7"/>
      <c r="D827" s="7"/>
      <c r="E827" s="7"/>
      <c r="F827" s="7"/>
      <c r="G827" s="7"/>
      <c r="H827" s="7"/>
      <c r="I827" s="7"/>
      <c r="J827" s="7"/>
      <c r="K827" s="7"/>
      <c r="L827" s="7"/>
      <c r="M827" s="7"/>
      <c r="N827" s="7"/>
      <c r="O827" s="7"/>
    </row>
    <row r="828" spans="1:15" ht="14.25" customHeight="1" x14ac:dyDescent="0.25">
      <c r="A828" s="7"/>
      <c r="B828" s="7"/>
      <c r="C828" s="7"/>
      <c r="D828" s="7"/>
      <c r="E828" s="7"/>
      <c r="F828" s="7"/>
      <c r="G828" s="7"/>
      <c r="H828" s="7"/>
      <c r="I828" s="7"/>
      <c r="J828" s="7"/>
      <c r="K828" s="7"/>
      <c r="L828" s="7"/>
      <c r="M828" s="7"/>
      <c r="N828" s="7"/>
      <c r="O828" s="7"/>
    </row>
    <row r="829" spans="1:15" ht="14.25" customHeight="1" x14ac:dyDescent="0.25">
      <c r="A829" s="7"/>
      <c r="B829" s="7"/>
      <c r="C829" s="7"/>
      <c r="D829" s="7"/>
      <c r="E829" s="7"/>
      <c r="F829" s="7"/>
      <c r="G829" s="7"/>
      <c r="H829" s="7"/>
      <c r="I829" s="7"/>
      <c r="J829" s="7"/>
      <c r="K829" s="7"/>
      <c r="L829" s="7"/>
      <c r="M829" s="7"/>
      <c r="N829" s="7"/>
      <c r="O829" s="7"/>
    </row>
    <row r="830" spans="1:15" ht="14.25" customHeight="1" x14ac:dyDescent="0.25">
      <c r="A830" s="7"/>
      <c r="B830" s="7"/>
      <c r="C830" s="7"/>
      <c r="D830" s="7"/>
      <c r="E830" s="7"/>
      <c r="F830" s="7"/>
      <c r="G830" s="7"/>
      <c r="H830" s="7"/>
      <c r="I830" s="7"/>
      <c r="J830" s="7"/>
      <c r="K830" s="7"/>
      <c r="L830" s="7"/>
      <c r="M830" s="7"/>
      <c r="N830" s="7"/>
      <c r="O830" s="7"/>
    </row>
    <row r="831" spans="1:15" ht="14.25" customHeight="1" x14ac:dyDescent="0.25">
      <c r="A831" s="7"/>
      <c r="B831" s="7"/>
      <c r="C831" s="7"/>
      <c r="D831" s="7"/>
      <c r="E831" s="7"/>
      <c r="F831" s="7"/>
      <c r="G831" s="7"/>
      <c r="H831" s="7"/>
      <c r="I831" s="7"/>
      <c r="J831" s="7"/>
      <c r="K831" s="7"/>
      <c r="L831" s="7"/>
      <c r="M831" s="7"/>
      <c r="N831" s="7"/>
      <c r="O831" s="7"/>
    </row>
    <row r="832" spans="1:15" ht="14.25" customHeight="1" x14ac:dyDescent="0.25">
      <c r="A832" s="7"/>
      <c r="B832" s="7"/>
      <c r="C832" s="7"/>
      <c r="D832" s="7"/>
      <c r="E832" s="7"/>
      <c r="F832" s="7"/>
      <c r="G832" s="7"/>
      <c r="H832" s="7"/>
      <c r="I832" s="7"/>
      <c r="J832" s="7"/>
      <c r="K832" s="7"/>
      <c r="L832" s="7"/>
      <c r="M832" s="7"/>
      <c r="N832" s="7"/>
      <c r="O832" s="7"/>
    </row>
    <row r="833" spans="1:15" ht="14.25" customHeight="1" x14ac:dyDescent="0.25">
      <c r="A833" s="7"/>
      <c r="B833" s="7"/>
      <c r="C833" s="7"/>
      <c r="D833" s="7"/>
      <c r="E833" s="7"/>
      <c r="F833" s="7"/>
      <c r="G833" s="7"/>
      <c r="H833" s="7"/>
      <c r="I833" s="7"/>
      <c r="J833" s="7"/>
      <c r="K833" s="7"/>
      <c r="L833" s="7"/>
      <c r="M833" s="7"/>
      <c r="N833" s="7"/>
      <c r="O833" s="7"/>
    </row>
    <row r="834" spans="1:15" ht="14.25" customHeight="1" x14ac:dyDescent="0.25">
      <c r="A834" s="7"/>
      <c r="B834" s="7"/>
      <c r="C834" s="7"/>
      <c r="D834" s="7"/>
      <c r="E834" s="7"/>
      <c r="F834" s="7"/>
      <c r="G834" s="7"/>
      <c r="H834" s="7"/>
      <c r="I834" s="7"/>
      <c r="J834" s="7"/>
      <c r="K834" s="7"/>
      <c r="L834" s="7"/>
      <c r="M834" s="7"/>
      <c r="N834" s="7"/>
      <c r="O834" s="7"/>
    </row>
    <row r="835" spans="1:15" ht="14.25" customHeight="1" x14ac:dyDescent="0.25">
      <c r="A835" s="7"/>
      <c r="B835" s="7"/>
      <c r="C835" s="7"/>
      <c r="D835" s="7"/>
      <c r="E835" s="7"/>
      <c r="F835" s="7"/>
      <c r="G835" s="7"/>
      <c r="H835" s="7"/>
      <c r="I835" s="7"/>
      <c r="J835" s="7"/>
      <c r="K835" s="7"/>
      <c r="L835" s="7"/>
      <c r="M835" s="7"/>
      <c r="N835" s="7"/>
      <c r="O835" s="7"/>
    </row>
    <row r="836" spans="1:15" ht="14.25" customHeight="1" x14ac:dyDescent="0.25">
      <c r="A836" s="7"/>
      <c r="B836" s="7"/>
      <c r="C836" s="7"/>
      <c r="D836" s="7"/>
      <c r="E836" s="7"/>
      <c r="F836" s="7"/>
      <c r="G836" s="7"/>
      <c r="H836" s="7"/>
      <c r="I836" s="7"/>
      <c r="J836" s="7"/>
      <c r="K836" s="7"/>
      <c r="L836" s="7"/>
      <c r="M836" s="7"/>
      <c r="N836" s="7"/>
      <c r="O836" s="7"/>
    </row>
    <row r="837" spans="1:15" ht="14.25" customHeight="1" x14ac:dyDescent="0.25">
      <c r="A837" s="7"/>
      <c r="B837" s="7"/>
      <c r="C837" s="7"/>
      <c r="D837" s="7"/>
      <c r="E837" s="7"/>
      <c r="F837" s="7"/>
      <c r="G837" s="7"/>
      <c r="H837" s="7"/>
      <c r="I837" s="7"/>
      <c r="J837" s="7"/>
      <c r="K837" s="7"/>
      <c r="L837" s="7"/>
      <c r="M837" s="7"/>
      <c r="N837" s="7"/>
      <c r="O837" s="7"/>
    </row>
    <row r="838" spans="1:15" ht="14.25" customHeight="1" x14ac:dyDescent="0.25">
      <c r="A838" s="7"/>
      <c r="B838" s="7"/>
      <c r="C838" s="7"/>
      <c r="D838" s="7"/>
      <c r="E838" s="7"/>
      <c r="F838" s="7"/>
      <c r="G838" s="7"/>
      <c r="H838" s="7"/>
      <c r="I838" s="7"/>
      <c r="J838" s="7"/>
      <c r="K838" s="7"/>
      <c r="L838" s="7"/>
      <c r="M838" s="7"/>
      <c r="N838" s="7"/>
      <c r="O838" s="7"/>
    </row>
    <row r="839" spans="1:15" ht="14.25" customHeight="1" x14ac:dyDescent="0.25">
      <c r="A839" s="7"/>
      <c r="B839" s="7"/>
      <c r="C839" s="7"/>
      <c r="D839" s="7"/>
      <c r="E839" s="7"/>
      <c r="F839" s="7"/>
      <c r="G839" s="7"/>
      <c r="H839" s="7"/>
      <c r="I839" s="7"/>
      <c r="J839" s="7"/>
      <c r="K839" s="7"/>
      <c r="L839" s="7"/>
      <c r="M839" s="7"/>
      <c r="N839" s="7"/>
      <c r="O839" s="7"/>
    </row>
    <row r="840" spans="1:15" ht="14.25" customHeight="1" x14ac:dyDescent="0.25">
      <c r="A840" s="7"/>
      <c r="B840" s="7"/>
      <c r="C840" s="7"/>
      <c r="D840" s="7"/>
      <c r="E840" s="7"/>
      <c r="F840" s="7"/>
      <c r="G840" s="7"/>
      <c r="H840" s="7"/>
      <c r="I840" s="7"/>
      <c r="J840" s="7"/>
      <c r="K840" s="7"/>
      <c r="L840" s="7"/>
      <c r="M840" s="7"/>
      <c r="N840" s="7"/>
      <c r="O840" s="7"/>
    </row>
    <row r="841" spans="1:15" ht="14.25" customHeight="1" x14ac:dyDescent="0.25">
      <c r="A841" s="7"/>
      <c r="B841" s="7"/>
      <c r="C841" s="7"/>
      <c r="D841" s="7"/>
      <c r="E841" s="7"/>
      <c r="F841" s="7"/>
      <c r="G841" s="7"/>
      <c r="H841" s="7"/>
      <c r="I841" s="7"/>
      <c r="J841" s="7"/>
      <c r="K841" s="7"/>
      <c r="L841" s="7"/>
      <c r="M841" s="7"/>
      <c r="N841" s="7"/>
      <c r="O841" s="7"/>
    </row>
    <row r="842" spans="1:15" ht="14.25" customHeight="1" x14ac:dyDescent="0.25">
      <c r="A842" s="7"/>
      <c r="B842" s="7"/>
      <c r="C842" s="7"/>
      <c r="D842" s="7"/>
      <c r="E842" s="7"/>
      <c r="F842" s="7"/>
      <c r="G842" s="7"/>
      <c r="H842" s="7"/>
      <c r="I842" s="7"/>
      <c r="J842" s="7"/>
      <c r="K842" s="7"/>
      <c r="L842" s="7"/>
      <c r="M842" s="7"/>
      <c r="N842" s="7"/>
      <c r="O842" s="7"/>
    </row>
    <row r="843" spans="1:15" ht="14.25" customHeight="1" x14ac:dyDescent="0.25">
      <c r="A843" s="7"/>
      <c r="B843" s="7"/>
      <c r="C843" s="7"/>
      <c r="D843" s="7"/>
      <c r="E843" s="7"/>
      <c r="F843" s="7"/>
      <c r="G843" s="7"/>
      <c r="H843" s="7"/>
      <c r="I843" s="7"/>
      <c r="J843" s="7"/>
      <c r="K843" s="7"/>
      <c r="L843" s="7"/>
      <c r="M843" s="7"/>
      <c r="N843" s="7"/>
      <c r="O843" s="7"/>
    </row>
    <row r="844" spans="1:15" ht="14.25" customHeight="1" x14ac:dyDescent="0.25">
      <c r="A844" s="7"/>
      <c r="B844" s="7"/>
      <c r="C844" s="7"/>
      <c r="D844" s="7"/>
      <c r="E844" s="7"/>
      <c r="F844" s="7"/>
      <c r="G844" s="7"/>
      <c r="H844" s="7"/>
      <c r="I844" s="7"/>
      <c r="J844" s="7"/>
      <c r="K844" s="7"/>
      <c r="L844" s="7"/>
      <c r="M844" s="7"/>
      <c r="N844" s="7"/>
      <c r="O844" s="7"/>
    </row>
    <row r="845" spans="1:15" ht="14.25" customHeight="1" x14ac:dyDescent="0.25">
      <c r="A845" s="7"/>
      <c r="B845" s="7"/>
      <c r="C845" s="7"/>
      <c r="D845" s="7"/>
      <c r="E845" s="7"/>
      <c r="F845" s="7"/>
      <c r="G845" s="7"/>
      <c r="H845" s="7"/>
      <c r="I845" s="7"/>
      <c r="J845" s="7"/>
      <c r="K845" s="7"/>
      <c r="L845" s="7"/>
      <c r="M845" s="7"/>
      <c r="N845" s="7"/>
      <c r="O845" s="7"/>
    </row>
    <row r="846" spans="1:15" ht="14.25" customHeight="1" x14ac:dyDescent="0.25">
      <c r="A846" s="7"/>
      <c r="B846" s="7"/>
      <c r="C846" s="7"/>
      <c r="D846" s="7"/>
      <c r="E846" s="7"/>
      <c r="F846" s="7"/>
      <c r="G846" s="7"/>
      <c r="H846" s="7"/>
      <c r="I846" s="7"/>
      <c r="J846" s="7"/>
      <c r="K846" s="7"/>
      <c r="L846" s="7"/>
      <c r="M846" s="7"/>
      <c r="N846" s="7"/>
      <c r="O846" s="7"/>
    </row>
    <row r="847" spans="1:15" ht="14.25" customHeight="1" x14ac:dyDescent="0.25">
      <c r="A847" s="7"/>
      <c r="B847" s="7"/>
      <c r="C847" s="7"/>
      <c r="D847" s="7"/>
      <c r="E847" s="7"/>
      <c r="F847" s="7"/>
      <c r="G847" s="7"/>
      <c r="H847" s="7"/>
      <c r="I847" s="7"/>
      <c r="J847" s="7"/>
      <c r="K847" s="7"/>
      <c r="L847" s="7"/>
      <c r="M847" s="7"/>
      <c r="N847" s="7"/>
      <c r="O847" s="7"/>
    </row>
    <row r="848" spans="1:15" ht="14.25" customHeight="1" x14ac:dyDescent="0.25">
      <c r="A848" s="7"/>
      <c r="B848" s="7"/>
      <c r="C848" s="7"/>
      <c r="D848" s="7"/>
      <c r="E848" s="7"/>
      <c r="F848" s="7"/>
      <c r="G848" s="7"/>
      <c r="H848" s="7"/>
      <c r="I848" s="7"/>
      <c r="J848" s="7"/>
      <c r="K848" s="7"/>
      <c r="L848" s="7"/>
      <c r="M848" s="7"/>
      <c r="N848" s="7"/>
      <c r="O848" s="7"/>
    </row>
    <row r="849" spans="1:15" ht="14.25" customHeight="1" x14ac:dyDescent="0.25">
      <c r="A849" s="7"/>
      <c r="B849" s="7"/>
      <c r="C849" s="7"/>
      <c r="D849" s="7"/>
      <c r="E849" s="7"/>
      <c r="F849" s="7"/>
      <c r="G849" s="7"/>
      <c r="H849" s="7"/>
      <c r="I849" s="7"/>
      <c r="J849" s="7"/>
      <c r="K849" s="7"/>
      <c r="L849" s="7"/>
      <c r="M849" s="7"/>
      <c r="N849" s="7"/>
      <c r="O849" s="7"/>
    </row>
    <row r="850" spans="1:15" ht="14.25" customHeight="1" x14ac:dyDescent="0.25">
      <c r="A850" s="7"/>
      <c r="B850" s="7"/>
      <c r="C850" s="7"/>
      <c r="D850" s="7"/>
      <c r="E850" s="7"/>
      <c r="F850" s="7"/>
      <c r="G850" s="7"/>
      <c r="H850" s="7"/>
      <c r="I850" s="7"/>
      <c r="J850" s="7"/>
      <c r="K850" s="7"/>
      <c r="L850" s="7"/>
      <c r="M850" s="7"/>
      <c r="N850" s="7"/>
      <c r="O850" s="7"/>
    </row>
    <row r="851" spans="1:15" ht="14.25" customHeight="1" x14ac:dyDescent="0.25">
      <c r="A851" s="7"/>
      <c r="B851" s="7"/>
      <c r="C851" s="7"/>
      <c r="D851" s="7"/>
      <c r="E851" s="7"/>
      <c r="F851" s="7"/>
      <c r="G851" s="7"/>
      <c r="H851" s="7"/>
      <c r="I851" s="7"/>
      <c r="J851" s="7"/>
      <c r="K851" s="7"/>
      <c r="L851" s="7"/>
      <c r="M851" s="7"/>
      <c r="N851" s="7"/>
      <c r="O851" s="7"/>
    </row>
    <row r="852" spans="1:15" ht="14.25" customHeight="1" x14ac:dyDescent="0.25">
      <c r="A852" s="7"/>
      <c r="B852" s="7"/>
      <c r="C852" s="7"/>
      <c r="D852" s="7"/>
      <c r="E852" s="7"/>
      <c r="F852" s="7"/>
      <c r="G852" s="7"/>
      <c r="H852" s="7"/>
      <c r="I852" s="7"/>
      <c r="J852" s="7"/>
      <c r="K852" s="7"/>
      <c r="L852" s="7"/>
      <c r="M852" s="7"/>
      <c r="N852" s="7"/>
      <c r="O852" s="7"/>
    </row>
    <row r="853" spans="1:15" ht="14.25" customHeight="1" x14ac:dyDescent="0.25">
      <c r="A853" s="7"/>
      <c r="B853" s="7"/>
      <c r="C853" s="7"/>
      <c r="D853" s="7"/>
      <c r="E853" s="7"/>
      <c r="F853" s="7"/>
      <c r="G853" s="7"/>
      <c r="H853" s="7"/>
      <c r="I853" s="7"/>
      <c r="J853" s="7"/>
      <c r="K853" s="7"/>
      <c r="L853" s="7"/>
      <c r="M853" s="7"/>
      <c r="N853" s="7"/>
      <c r="O853" s="7"/>
    </row>
    <row r="854" spans="1:15" ht="14.25" customHeight="1" x14ac:dyDescent="0.25">
      <c r="A854" s="7"/>
      <c r="B854" s="7"/>
      <c r="C854" s="7"/>
      <c r="D854" s="7"/>
      <c r="E854" s="7"/>
      <c r="F854" s="7"/>
      <c r="G854" s="7"/>
      <c r="H854" s="7"/>
      <c r="I854" s="7"/>
      <c r="J854" s="7"/>
      <c r="K854" s="7"/>
      <c r="L854" s="7"/>
      <c r="M854" s="7"/>
      <c r="N854" s="7"/>
      <c r="O854" s="7"/>
    </row>
    <row r="855" spans="1:15" ht="14.25" customHeight="1" x14ac:dyDescent="0.25">
      <c r="A855" s="7"/>
      <c r="B855" s="7"/>
      <c r="C855" s="7"/>
      <c r="D855" s="7"/>
      <c r="E855" s="7"/>
      <c r="F855" s="7"/>
      <c r="G855" s="7"/>
      <c r="H855" s="7"/>
      <c r="I855" s="7"/>
      <c r="J855" s="7"/>
      <c r="K855" s="7"/>
      <c r="L855" s="7"/>
      <c r="M855" s="7"/>
      <c r="N855" s="7"/>
      <c r="O855" s="7"/>
    </row>
    <row r="856" spans="1:15" ht="14.25" customHeight="1" x14ac:dyDescent="0.25">
      <c r="A856" s="7"/>
      <c r="B856" s="7"/>
      <c r="C856" s="7"/>
      <c r="D856" s="7"/>
      <c r="E856" s="7"/>
      <c r="F856" s="7"/>
      <c r="G856" s="7"/>
      <c r="H856" s="7"/>
      <c r="I856" s="7"/>
      <c r="J856" s="7"/>
      <c r="K856" s="7"/>
      <c r="L856" s="7"/>
      <c r="M856" s="7"/>
      <c r="N856" s="7"/>
      <c r="O856" s="7"/>
    </row>
    <row r="857" spans="1:15" ht="14.25" customHeight="1" x14ac:dyDescent="0.25">
      <c r="A857" s="7"/>
      <c r="B857" s="7"/>
      <c r="C857" s="7"/>
      <c r="D857" s="7"/>
      <c r="E857" s="7"/>
      <c r="F857" s="7"/>
      <c r="G857" s="7"/>
      <c r="H857" s="7"/>
      <c r="I857" s="7"/>
      <c r="J857" s="7"/>
      <c r="K857" s="7"/>
      <c r="L857" s="7"/>
      <c r="M857" s="7"/>
      <c r="N857" s="7"/>
      <c r="O857" s="7"/>
    </row>
    <row r="858" spans="1:15" ht="14.25" customHeight="1" x14ac:dyDescent="0.25">
      <c r="A858" s="7"/>
      <c r="B858" s="7"/>
      <c r="C858" s="7"/>
      <c r="D858" s="7"/>
      <c r="E858" s="7"/>
      <c r="F858" s="7"/>
      <c r="G858" s="7"/>
      <c r="H858" s="7"/>
      <c r="I858" s="7"/>
      <c r="J858" s="7"/>
      <c r="K858" s="7"/>
      <c r="L858" s="7"/>
      <c r="M858" s="7"/>
      <c r="N858" s="7"/>
      <c r="O858" s="7"/>
    </row>
    <row r="859" spans="1:15" ht="14.25" customHeight="1" x14ac:dyDescent="0.25">
      <c r="A859" s="7"/>
      <c r="B859" s="7"/>
      <c r="C859" s="7"/>
      <c r="D859" s="7"/>
      <c r="E859" s="7"/>
      <c r="F859" s="7"/>
      <c r="G859" s="7"/>
      <c r="H859" s="7"/>
      <c r="I859" s="7"/>
      <c r="J859" s="7"/>
      <c r="K859" s="7"/>
      <c r="L859" s="7"/>
      <c r="M859" s="7"/>
      <c r="N859" s="7"/>
      <c r="O859" s="7"/>
    </row>
    <row r="860" spans="1:15" ht="14.25" customHeight="1" x14ac:dyDescent="0.25">
      <c r="A860" s="7"/>
      <c r="B860" s="7"/>
      <c r="C860" s="7"/>
      <c r="D860" s="7"/>
      <c r="E860" s="7"/>
      <c r="F860" s="7"/>
      <c r="G860" s="7"/>
      <c r="H860" s="7"/>
      <c r="I860" s="7"/>
      <c r="J860" s="7"/>
      <c r="K860" s="7"/>
      <c r="L860" s="7"/>
      <c r="M860" s="7"/>
      <c r="N860" s="7"/>
      <c r="O860" s="7"/>
    </row>
    <row r="861" spans="1:15" ht="14.25" customHeight="1" x14ac:dyDescent="0.25">
      <c r="A861" s="7"/>
      <c r="B861" s="7"/>
      <c r="C861" s="7"/>
      <c r="D861" s="7"/>
      <c r="E861" s="7"/>
      <c r="F861" s="7"/>
      <c r="G861" s="7"/>
      <c r="H861" s="7"/>
      <c r="I861" s="7"/>
      <c r="J861" s="7"/>
      <c r="K861" s="7"/>
      <c r="L861" s="7"/>
      <c r="M861" s="7"/>
      <c r="N861" s="7"/>
      <c r="O861" s="7"/>
    </row>
    <row r="862" spans="1:15" ht="14.25" customHeight="1" x14ac:dyDescent="0.25">
      <c r="A862" s="7"/>
      <c r="B862" s="7"/>
      <c r="C862" s="7"/>
      <c r="D862" s="7"/>
      <c r="E862" s="7"/>
      <c r="F862" s="7"/>
      <c r="G862" s="7"/>
      <c r="H862" s="7"/>
      <c r="I862" s="7"/>
      <c r="J862" s="7"/>
      <c r="K862" s="7"/>
      <c r="L862" s="7"/>
      <c r="M862" s="7"/>
      <c r="N862" s="7"/>
      <c r="O862" s="7"/>
    </row>
    <row r="863" spans="1:15" ht="14.25" customHeight="1" x14ac:dyDescent="0.25">
      <c r="A863" s="7"/>
      <c r="B863" s="7"/>
      <c r="C863" s="7"/>
      <c r="D863" s="7"/>
      <c r="E863" s="7"/>
      <c r="F863" s="7"/>
      <c r="G863" s="7"/>
      <c r="H863" s="7"/>
      <c r="I863" s="7"/>
      <c r="J863" s="7"/>
      <c r="K863" s="7"/>
      <c r="L863" s="7"/>
      <c r="M863" s="7"/>
      <c r="N863" s="7"/>
      <c r="O863" s="7"/>
    </row>
    <row r="864" spans="1:15" ht="14.25" customHeight="1" x14ac:dyDescent="0.25">
      <c r="A864" s="7"/>
      <c r="B864" s="7"/>
      <c r="C864" s="7"/>
      <c r="D864" s="7"/>
      <c r="E864" s="7"/>
      <c r="F864" s="7"/>
      <c r="G864" s="7"/>
      <c r="H864" s="7"/>
      <c r="I864" s="7"/>
      <c r="J864" s="7"/>
      <c r="K864" s="7"/>
      <c r="L864" s="7"/>
      <c r="M864" s="7"/>
      <c r="N864" s="7"/>
      <c r="O864" s="7"/>
    </row>
    <row r="865" spans="1:15" ht="14.25" customHeight="1" x14ac:dyDescent="0.25">
      <c r="A865" s="7"/>
      <c r="B865" s="7"/>
      <c r="C865" s="7"/>
      <c r="D865" s="7"/>
      <c r="E865" s="7"/>
      <c r="F865" s="7"/>
      <c r="G865" s="7"/>
      <c r="H865" s="7"/>
      <c r="I865" s="7"/>
      <c r="J865" s="7"/>
      <c r="K865" s="7"/>
      <c r="L865" s="7"/>
      <c r="M865" s="7"/>
      <c r="N865" s="7"/>
      <c r="O865" s="7"/>
    </row>
    <row r="866" spans="1:15" ht="14.25" customHeight="1" x14ac:dyDescent="0.25">
      <c r="A866" s="7"/>
      <c r="B866" s="7"/>
      <c r="C866" s="7"/>
      <c r="D866" s="7"/>
      <c r="E866" s="7"/>
      <c r="F866" s="7"/>
      <c r="G866" s="7"/>
      <c r="H866" s="7"/>
      <c r="I866" s="7"/>
      <c r="J866" s="7"/>
      <c r="K866" s="7"/>
      <c r="L866" s="7"/>
      <c r="M866" s="7"/>
      <c r="N866" s="7"/>
      <c r="O866" s="7"/>
    </row>
    <row r="867" spans="1:15" ht="14.25" customHeight="1" x14ac:dyDescent="0.25">
      <c r="A867" s="7"/>
      <c r="B867" s="7"/>
      <c r="C867" s="7"/>
      <c r="D867" s="7"/>
      <c r="E867" s="7"/>
      <c r="F867" s="7"/>
      <c r="G867" s="7"/>
      <c r="H867" s="7"/>
      <c r="I867" s="7"/>
      <c r="J867" s="7"/>
      <c r="K867" s="7"/>
      <c r="L867" s="7"/>
      <c r="M867" s="7"/>
      <c r="N867" s="7"/>
      <c r="O867" s="7"/>
    </row>
    <row r="868" spans="1:15" ht="14.25" customHeight="1" x14ac:dyDescent="0.25">
      <c r="A868" s="7"/>
      <c r="B868" s="7"/>
      <c r="C868" s="7"/>
      <c r="D868" s="7"/>
      <c r="E868" s="7"/>
      <c r="F868" s="7"/>
      <c r="G868" s="7"/>
      <c r="H868" s="7"/>
      <c r="I868" s="7"/>
      <c r="J868" s="7"/>
      <c r="K868" s="7"/>
      <c r="L868" s="7"/>
      <c r="M868" s="7"/>
      <c r="N868" s="7"/>
      <c r="O868" s="7"/>
    </row>
    <row r="869" spans="1:15" ht="14.25" customHeight="1" x14ac:dyDescent="0.25">
      <c r="A869" s="7"/>
      <c r="B869" s="7"/>
      <c r="C869" s="7"/>
      <c r="D869" s="7"/>
      <c r="E869" s="7"/>
      <c r="F869" s="7"/>
      <c r="G869" s="7"/>
      <c r="H869" s="7"/>
      <c r="I869" s="7"/>
      <c r="J869" s="7"/>
      <c r="K869" s="7"/>
      <c r="L869" s="7"/>
      <c r="M869" s="7"/>
      <c r="N869" s="7"/>
      <c r="O869" s="7"/>
    </row>
    <row r="870" spans="1:15" ht="14.25" customHeight="1" x14ac:dyDescent="0.25">
      <c r="A870" s="7"/>
      <c r="B870" s="7"/>
      <c r="C870" s="7"/>
      <c r="D870" s="7"/>
      <c r="E870" s="7"/>
      <c r="F870" s="7"/>
      <c r="G870" s="7"/>
      <c r="H870" s="7"/>
      <c r="I870" s="7"/>
      <c r="J870" s="7"/>
      <c r="K870" s="7"/>
      <c r="L870" s="7"/>
      <c r="M870" s="7"/>
      <c r="N870" s="7"/>
      <c r="O870" s="7"/>
    </row>
    <row r="871" spans="1:15" ht="14.25" customHeight="1" x14ac:dyDescent="0.25">
      <c r="A871" s="7"/>
      <c r="B871" s="7"/>
      <c r="C871" s="7"/>
      <c r="D871" s="7"/>
      <c r="E871" s="7"/>
      <c r="F871" s="7"/>
      <c r="G871" s="7"/>
      <c r="H871" s="7"/>
      <c r="I871" s="7"/>
      <c r="J871" s="7"/>
      <c r="K871" s="7"/>
      <c r="L871" s="7"/>
      <c r="M871" s="7"/>
      <c r="N871" s="7"/>
      <c r="O871" s="7"/>
    </row>
    <row r="872" spans="1:15" ht="14.25" customHeight="1" x14ac:dyDescent="0.25">
      <c r="A872" s="7"/>
      <c r="B872" s="7"/>
      <c r="C872" s="7"/>
      <c r="D872" s="7"/>
      <c r="E872" s="7"/>
      <c r="F872" s="7"/>
      <c r="G872" s="7"/>
      <c r="H872" s="7"/>
      <c r="I872" s="7"/>
      <c r="J872" s="7"/>
      <c r="K872" s="7"/>
      <c r="L872" s="7"/>
      <c r="M872" s="7"/>
      <c r="N872" s="7"/>
      <c r="O872" s="7"/>
    </row>
    <row r="873" spans="1:15" ht="14.25" customHeight="1" x14ac:dyDescent="0.25">
      <c r="A873" s="7"/>
      <c r="B873" s="7"/>
      <c r="C873" s="7"/>
      <c r="D873" s="7"/>
      <c r="E873" s="7"/>
      <c r="F873" s="7"/>
      <c r="G873" s="7"/>
      <c r="H873" s="7"/>
      <c r="I873" s="7"/>
      <c r="J873" s="7"/>
      <c r="K873" s="7"/>
      <c r="L873" s="7"/>
      <c r="M873" s="7"/>
      <c r="N873" s="7"/>
      <c r="O873" s="7"/>
    </row>
    <row r="874" spans="1:15" ht="14.25" customHeight="1" x14ac:dyDescent="0.25">
      <c r="A874" s="7"/>
      <c r="B874" s="7"/>
      <c r="C874" s="7"/>
      <c r="D874" s="7"/>
      <c r="E874" s="7"/>
      <c r="F874" s="7"/>
      <c r="G874" s="7"/>
      <c r="H874" s="7"/>
      <c r="I874" s="7"/>
      <c r="J874" s="7"/>
      <c r="K874" s="7"/>
      <c r="L874" s="7"/>
      <c r="M874" s="7"/>
      <c r="N874" s="7"/>
      <c r="O874" s="7"/>
    </row>
    <row r="875" spans="1:15" ht="14.25" customHeight="1" x14ac:dyDescent="0.25">
      <c r="A875" s="7"/>
      <c r="B875" s="7"/>
      <c r="C875" s="7"/>
      <c r="D875" s="7"/>
      <c r="E875" s="7"/>
      <c r="F875" s="7"/>
      <c r="G875" s="7"/>
      <c r="H875" s="7"/>
      <c r="I875" s="7"/>
      <c r="J875" s="7"/>
      <c r="K875" s="7"/>
      <c r="L875" s="7"/>
      <c r="M875" s="7"/>
      <c r="N875" s="7"/>
      <c r="O875" s="7"/>
    </row>
    <row r="876" spans="1:15" ht="14.25" customHeight="1" x14ac:dyDescent="0.25">
      <c r="A876" s="7"/>
      <c r="B876" s="7"/>
      <c r="C876" s="7"/>
      <c r="D876" s="7"/>
      <c r="E876" s="7"/>
      <c r="F876" s="7"/>
      <c r="G876" s="7"/>
      <c r="H876" s="7"/>
      <c r="I876" s="7"/>
      <c r="J876" s="7"/>
      <c r="K876" s="7"/>
      <c r="L876" s="7"/>
      <c r="M876" s="7"/>
      <c r="N876" s="7"/>
      <c r="O876" s="7"/>
    </row>
    <row r="877" spans="1:15" ht="14.25" customHeight="1" x14ac:dyDescent="0.25">
      <c r="A877" s="7"/>
      <c r="B877" s="7"/>
      <c r="C877" s="7"/>
      <c r="D877" s="7"/>
      <c r="E877" s="7"/>
      <c r="F877" s="7"/>
      <c r="G877" s="7"/>
      <c r="H877" s="7"/>
      <c r="I877" s="7"/>
      <c r="J877" s="7"/>
      <c r="K877" s="7"/>
      <c r="L877" s="7"/>
      <c r="M877" s="7"/>
      <c r="N877" s="7"/>
      <c r="O877" s="7"/>
    </row>
    <row r="878" spans="1:15" ht="14.25" customHeight="1" x14ac:dyDescent="0.25">
      <c r="A878" s="7"/>
      <c r="B878" s="7"/>
      <c r="C878" s="7"/>
      <c r="D878" s="7"/>
      <c r="E878" s="7"/>
      <c r="F878" s="7"/>
      <c r="G878" s="7"/>
      <c r="H878" s="7"/>
      <c r="I878" s="7"/>
      <c r="J878" s="7"/>
      <c r="K878" s="7"/>
      <c r="L878" s="7"/>
      <c r="M878" s="7"/>
      <c r="N878" s="7"/>
      <c r="O878" s="7"/>
    </row>
    <row r="879" spans="1:15" ht="14.25" customHeight="1" x14ac:dyDescent="0.25">
      <c r="A879" s="7"/>
      <c r="B879" s="7"/>
      <c r="C879" s="7"/>
      <c r="D879" s="7"/>
      <c r="E879" s="7"/>
      <c r="F879" s="7"/>
      <c r="G879" s="7"/>
      <c r="H879" s="7"/>
      <c r="I879" s="7"/>
      <c r="J879" s="7"/>
      <c r="K879" s="7"/>
      <c r="L879" s="7"/>
      <c r="M879" s="7"/>
      <c r="N879" s="7"/>
      <c r="O879" s="7"/>
    </row>
    <row r="880" spans="1:15" ht="14.25" customHeight="1" x14ac:dyDescent="0.25">
      <c r="A880" s="7"/>
      <c r="B880" s="7"/>
      <c r="C880" s="7"/>
      <c r="D880" s="7"/>
      <c r="E880" s="7"/>
      <c r="F880" s="7"/>
      <c r="G880" s="7"/>
      <c r="H880" s="7"/>
      <c r="I880" s="7"/>
      <c r="J880" s="7"/>
      <c r="K880" s="7"/>
      <c r="L880" s="7"/>
      <c r="M880" s="7"/>
      <c r="N880" s="7"/>
      <c r="O880" s="7"/>
    </row>
    <row r="881" spans="1:15" ht="14.25" customHeight="1" x14ac:dyDescent="0.25">
      <c r="A881" s="7"/>
      <c r="B881" s="7"/>
      <c r="C881" s="7"/>
      <c r="D881" s="7"/>
      <c r="E881" s="7"/>
      <c r="F881" s="7"/>
      <c r="G881" s="7"/>
      <c r="H881" s="7"/>
      <c r="I881" s="7"/>
      <c r="J881" s="7"/>
      <c r="K881" s="7"/>
      <c r="L881" s="7"/>
      <c r="M881" s="7"/>
      <c r="N881" s="7"/>
      <c r="O881" s="7"/>
    </row>
    <row r="882" spans="1:15" ht="14.25" customHeight="1" x14ac:dyDescent="0.25">
      <c r="A882" s="7"/>
      <c r="B882" s="7"/>
      <c r="C882" s="7"/>
      <c r="D882" s="7"/>
      <c r="E882" s="7"/>
      <c r="F882" s="7"/>
      <c r="G882" s="7"/>
      <c r="H882" s="7"/>
      <c r="I882" s="7"/>
      <c r="J882" s="7"/>
      <c r="K882" s="7"/>
      <c r="L882" s="7"/>
      <c r="M882" s="7"/>
      <c r="N882" s="7"/>
      <c r="O882" s="7"/>
    </row>
    <row r="883" spans="1:15" ht="14.25" customHeight="1" x14ac:dyDescent="0.25">
      <c r="A883" s="7"/>
      <c r="B883" s="7"/>
      <c r="C883" s="7"/>
      <c r="D883" s="7"/>
      <c r="E883" s="7"/>
      <c r="F883" s="7"/>
      <c r="G883" s="7"/>
      <c r="H883" s="7"/>
      <c r="I883" s="7"/>
      <c r="J883" s="7"/>
      <c r="K883" s="7"/>
      <c r="L883" s="7"/>
      <c r="M883" s="7"/>
      <c r="N883" s="7"/>
      <c r="O883" s="7"/>
    </row>
    <row r="884" spans="1:15" ht="14.25" customHeight="1" x14ac:dyDescent="0.25">
      <c r="A884" s="7"/>
      <c r="B884" s="7"/>
      <c r="C884" s="7"/>
      <c r="D884" s="7"/>
      <c r="E884" s="7"/>
      <c r="F884" s="7"/>
      <c r="G884" s="7"/>
      <c r="H884" s="7"/>
      <c r="I884" s="7"/>
      <c r="J884" s="7"/>
      <c r="K884" s="7"/>
      <c r="L884" s="7"/>
      <c r="M884" s="7"/>
      <c r="N884" s="7"/>
      <c r="O884" s="7"/>
    </row>
    <row r="885" spans="1:15" ht="14.25" customHeight="1" x14ac:dyDescent="0.25">
      <c r="A885" s="7"/>
      <c r="B885" s="7"/>
      <c r="C885" s="7"/>
      <c r="D885" s="7"/>
      <c r="E885" s="7"/>
      <c r="F885" s="7"/>
      <c r="G885" s="7"/>
      <c r="H885" s="7"/>
      <c r="I885" s="7"/>
      <c r="J885" s="7"/>
      <c r="K885" s="7"/>
      <c r="L885" s="7"/>
      <c r="M885" s="7"/>
      <c r="N885" s="7"/>
      <c r="O885" s="7"/>
    </row>
    <row r="886" spans="1:15" ht="14.25" customHeight="1" x14ac:dyDescent="0.25">
      <c r="A886" s="7"/>
      <c r="B886" s="7"/>
      <c r="C886" s="7"/>
      <c r="D886" s="7"/>
      <c r="E886" s="7"/>
      <c r="F886" s="7"/>
      <c r="G886" s="7"/>
      <c r="H886" s="7"/>
      <c r="I886" s="7"/>
      <c r="J886" s="7"/>
      <c r="K886" s="7"/>
      <c r="L886" s="7"/>
      <c r="M886" s="7"/>
      <c r="N886" s="7"/>
      <c r="O886" s="7"/>
    </row>
    <row r="887" spans="1:15" ht="14.25" customHeight="1" x14ac:dyDescent="0.25">
      <c r="A887" s="7"/>
      <c r="B887" s="7"/>
      <c r="C887" s="7"/>
      <c r="D887" s="7"/>
      <c r="E887" s="7"/>
      <c r="F887" s="7"/>
      <c r="G887" s="7"/>
      <c r="H887" s="7"/>
      <c r="I887" s="7"/>
      <c r="J887" s="7"/>
      <c r="K887" s="7"/>
      <c r="L887" s="7"/>
      <c r="M887" s="7"/>
      <c r="N887" s="7"/>
      <c r="O887" s="7"/>
    </row>
    <row r="888" spans="1:15" ht="14.25" customHeight="1" x14ac:dyDescent="0.25">
      <c r="A888" s="7"/>
      <c r="B888" s="7"/>
      <c r="C888" s="7"/>
      <c r="D888" s="7"/>
      <c r="E888" s="7"/>
      <c r="F888" s="7"/>
      <c r="G888" s="7"/>
      <c r="H888" s="7"/>
      <c r="I888" s="7"/>
      <c r="J888" s="7"/>
      <c r="K888" s="7"/>
      <c r="L888" s="7"/>
      <c r="M888" s="7"/>
      <c r="N888" s="7"/>
      <c r="O888" s="7"/>
    </row>
    <row r="889" spans="1:15" ht="14.25" customHeight="1" x14ac:dyDescent="0.25">
      <c r="A889" s="7"/>
      <c r="B889" s="7"/>
      <c r="C889" s="7"/>
      <c r="D889" s="7"/>
      <c r="E889" s="7"/>
      <c r="F889" s="7"/>
      <c r="G889" s="7"/>
      <c r="H889" s="7"/>
      <c r="I889" s="7"/>
      <c r="J889" s="7"/>
      <c r="K889" s="7"/>
      <c r="L889" s="7"/>
      <c r="M889" s="7"/>
      <c r="N889" s="7"/>
      <c r="O889" s="7"/>
    </row>
    <row r="890" spans="1:15" ht="14.25" customHeight="1" x14ac:dyDescent="0.25">
      <c r="A890" s="7"/>
      <c r="B890" s="7"/>
      <c r="C890" s="7"/>
      <c r="D890" s="7"/>
      <c r="E890" s="7"/>
      <c r="F890" s="7"/>
      <c r="G890" s="7"/>
      <c r="H890" s="7"/>
      <c r="I890" s="7"/>
      <c r="J890" s="7"/>
      <c r="K890" s="7"/>
      <c r="L890" s="7"/>
      <c r="M890" s="7"/>
      <c r="N890" s="7"/>
      <c r="O890" s="7"/>
    </row>
    <row r="891" spans="1:15" ht="14.25" customHeight="1" x14ac:dyDescent="0.25">
      <c r="A891" s="7"/>
      <c r="B891" s="7"/>
      <c r="C891" s="7"/>
      <c r="D891" s="7"/>
      <c r="E891" s="7"/>
      <c r="F891" s="7"/>
      <c r="G891" s="7"/>
      <c r="H891" s="7"/>
      <c r="I891" s="7"/>
      <c r="J891" s="7"/>
      <c r="K891" s="7"/>
      <c r="L891" s="7"/>
      <c r="M891" s="7"/>
      <c r="N891" s="7"/>
      <c r="O891" s="7"/>
    </row>
    <row r="892" spans="1:15" ht="14.25" customHeight="1" x14ac:dyDescent="0.25">
      <c r="A892" s="7"/>
      <c r="B892" s="7"/>
      <c r="C892" s="7"/>
      <c r="D892" s="7"/>
      <c r="E892" s="7"/>
      <c r="F892" s="7"/>
      <c r="G892" s="7"/>
      <c r="H892" s="7"/>
      <c r="I892" s="7"/>
      <c r="J892" s="7"/>
      <c r="K892" s="7"/>
      <c r="L892" s="7"/>
      <c r="M892" s="7"/>
      <c r="N892" s="7"/>
      <c r="O892" s="7"/>
    </row>
    <row r="893" spans="1:15" ht="14.25" customHeight="1" x14ac:dyDescent="0.25">
      <c r="A893" s="7"/>
      <c r="B893" s="7"/>
      <c r="C893" s="7"/>
      <c r="D893" s="7"/>
      <c r="E893" s="7"/>
      <c r="F893" s="7"/>
      <c r="G893" s="7"/>
      <c r="H893" s="7"/>
      <c r="I893" s="7"/>
      <c r="J893" s="7"/>
      <c r="K893" s="7"/>
      <c r="L893" s="7"/>
      <c r="M893" s="7"/>
      <c r="N893" s="7"/>
      <c r="O893" s="7"/>
    </row>
    <row r="894" spans="1:15" ht="14.25" customHeight="1" x14ac:dyDescent="0.25">
      <c r="A894" s="7"/>
      <c r="B894" s="7"/>
      <c r="C894" s="7"/>
      <c r="D894" s="7"/>
      <c r="E894" s="7"/>
      <c r="F894" s="7"/>
      <c r="G894" s="7"/>
      <c r="H894" s="7"/>
      <c r="I894" s="7"/>
      <c r="J894" s="7"/>
      <c r="K894" s="7"/>
      <c r="L894" s="7"/>
      <c r="M894" s="7"/>
      <c r="N894" s="7"/>
      <c r="O894" s="7"/>
    </row>
    <row r="895" spans="1:15" ht="14.25" customHeight="1" x14ac:dyDescent="0.25">
      <c r="A895" s="7"/>
      <c r="B895" s="7"/>
      <c r="C895" s="7"/>
      <c r="D895" s="7"/>
      <c r="E895" s="7"/>
      <c r="F895" s="7"/>
      <c r="G895" s="7"/>
      <c r="H895" s="7"/>
      <c r="I895" s="7"/>
      <c r="J895" s="7"/>
      <c r="K895" s="7"/>
      <c r="L895" s="7"/>
      <c r="M895" s="7"/>
      <c r="N895" s="7"/>
      <c r="O895" s="7"/>
    </row>
    <row r="896" spans="1:15" ht="14.25" customHeight="1" x14ac:dyDescent="0.25">
      <c r="A896" s="7"/>
      <c r="B896" s="7"/>
      <c r="C896" s="7"/>
      <c r="D896" s="7"/>
      <c r="E896" s="7"/>
      <c r="F896" s="7"/>
      <c r="G896" s="7"/>
      <c r="H896" s="7"/>
      <c r="I896" s="7"/>
      <c r="J896" s="7"/>
      <c r="K896" s="7"/>
      <c r="L896" s="7"/>
      <c r="M896" s="7"/>
      <c r="N896" s="7"/>
      <c r="O896" s="7"/>
    </row>
    <row r="897" spans="1:15" ht="14.25" customHeight="1" x14ac:dyDescent="0.25">
      <c r="A897" s="7"/>
      <c r="B897" s="7"/>
      <c r="C897" s="7"/>
      <c r="D897" s="7"/>
      <c r="E897" s="7"/>
      <c r="F897" s="7"/>
      <c r="G897" s="7"/>
      <c r="H897" s="7"/>
      <c r="I897" s="7"/>
      <c r="J897" s="7"/>
      <c r="K897" s="7"/>
      <c r="L897" s="7"/>
      <c r="M897" s="7"/>
      <c r="N897" s="7"/>
      <c r="O897" s="7"/>
    </row>
    <row r="898" spans="1:15" ht="14.25" customHeight="1" x14ac:dyDescent="0.25">
      <c r="A898" s="7"/>
      <c r="B898" s="7"/>
      <c r="C898" s="7"/>
      <c r="D898" s="7"/>
      <c r="E898" s="7"/>
      <c r="F898" s="7"/>
      <c r="G898" s="7"/>
      <c r="H898" s="7"/>
      <c r="I898" s="7"/>
      <c r="J898" s="7"/>
      <c r="K898" s="7"/>
      <c r="L898" s="7"/>
      <c r="M898" s="7"/>
      <c r="N898" s="7"/>
      <c r="O898" s="7"/>
    </row>
    <row r="899" spans="1:15" ht="14.25" customHeight="1" x14ac:dyDescent="0.25">
      <c r="A899" s="7"/>
      <c r="B899" s="7"/>
      <c r="C899" s="7"/>
      <c r="D899" s="7"/>
      <c r="E899" s="7"/>
      <c r="F899" s="7"/>
      <c r="G899" s="7"/>
      <c r="H899" s="7"/>
      <c r="I899" s="7"/>
      <c r="J899" s="7"/>
      <c r="K899" s="7"/>
      <c r="L899" s="7"/>
      <c r="M899" s="7"/>
      <c r="N899" s="7"/>
      <c r="O899" s="7"/>
    </row>
    <row r="900" spans="1:15" ht="14.25" customHeight="1" x14ac:dyDescent="0.25">
      <c r="A900" s="7"/>
      <c r="B900" s="7"/>
      <c r="C900" s="7"/>
      <c r="D900" s="7"/>
      <c r="E900" s="7"/>
      <c r="F900" s="7"/>
      <c r="G900" s="7"/>
      <c r="H900" s="7"/>
      <c r="I900" s="7"/>
      <c r="J900" s="7"/>
      <c r="K900" s="7"/>
      <c r="L900" s="7"/>
      <c r="M900" s="7"/>
      <c r="N900" s="7"/>
      <c r="O900" s="7"/>
    </row>
    <row r="901" spans="1:15" ht="14.25" customHeight="1" x14ac:dyDescent="0.25">
      <c r="A901" s="7"/>
      <c r="B901" s="7"/>
      <c r="C901" s="7"/>
      <c r="D901" s="7"/>
      <c r="E901" s="7"/>
      <c r="F901" s="7"/>
      <c r="G901" s="7"/>
      <c r="H901" s="7"/>
      <c r="I901" s="7"/>
      <c r="J901" s="7"/>
      <c r="K901" s="7"/>
      <c r="L901" s="7"/>
      <c r="M901" s="7"/>
      <c r="N901" s="7"/>
      <c r="O901" s="7"/>
    </row>
    <row r="902" spans="1:15" ht="14.25" customHeight="1" x14ac:dyDescent="0.25">
      <c r="A902" s="7"/>
      <c r="B902" s="7"/>
      <c r="C902" s="7"/>
      <c r="D902" s="7"/>
      <c r="E902" s="7"/>
      <c r="F902" s="7"/>
      <c r="G902" s="7"/>
      <c r="H902" s="7"/>
      <c r="I902" s="7"/>
      <c r="J902" s="7"/>
      <c r="K902" s="7"/>
      <c r="L902" s="7"/>
      <c r="M902" s="7"/>
      <c r="N902" s="7"/>
      <c r="O902" s="7"/>
    </row>
    <row r="903" spans="1:15" ht="14.25" customHeight="1" x14ac:dyDescent="0.25">
      <c r="A903" s="7"/>
      <c r="B903" s="7"/>
      <c r="C903" s="7"/>
      <c r="D903" s="7"/>
      <c r="E903" s="7"/>
      <c r="F903" s="7"/>
      <c r="G903" s="7"/>
      <c r="H903" s="7"/>
      <c r="I903" s="7"/>
      <c r="J903" s="7"/>
      <c r="K903" s="7"/>
      <c r="L903" s="7"/>
      <c r="M903" s="7"/>
      <c r="N903" s="7"/>
      <c r="O903" s="7"/>
    </row>
    <row r="904" spans="1:15" ht="14.25" customHeight="1" x14ac:dyDescent="0.25">
      <c r="A904" s="7"/>
      <c r="B904" s="7"/>
      <c r="C904" s="7"/>
      <c r="D904" s="7"/>
      <c r="E904" s="7"/>
      <c r="F904" s="7"/>
      <c r="G904" s="7"/>
      <c r="H904" s="7"/>
      <c r="I904" s="7"/>
      <c r="J904" s="7"/>
      <c r="K904" s="7"/>
      <c r="L904" s="7"/>
      <c r="M904" s="7"/>
      <c r="N904" s="7"/>
      <c r="O904" s="7"/>
    </row>
    <row r="905" spans="1:15" ht="14.25" customHeight="1" x14ac:dyDescent="0.25">
      <c r="A905" s="7"/>
      <c r="B905" s="7"/>
      <c r="C905" s="7"/>
      <c r="D905" s="7"/>
      <c r="E905" s="7"/>
      <c r="F905" s="7"/>
      <c r="G905" s="7"/>
      <c r="H905" s="7"/>
      <c r="I905" s="7"/>
      <c r="J905" s="7"/>
      <c r="K905" s="7"/>
      <c r="L905" s="7"/>
      <c r="M905" s="7"/>
      <c r="N905" s="7"/>
      <c r="O905" s="7"/>
    </row>
    <row r="906" spans="1:15" ht="14.25" customHeight="1" x14ac:dyDescent="0.25">
      <c r="A906" s="7"/>
      <c r="B906" s="7"/>
      <c r="C906" s="7"/>
      <c r="D906" s="7"/>
      <c r="E906" s="7"/>
      <c r="F906" s="7"/>
      <c r="G906" s="7"/>
      <c r="H906" s="7"/>
      <c r="I906" s="7"/>
      <c r="J906" s="7"/>
      <c r="K906" s="7"/>
      <c r="L906" s="7"/>
      <c r="M906" s="7"/>
      <c r="N906" s="7"/>
      <c r="O906" s="7"/>
    </row>
    <row r="907" spans="1:15" ht="14.25" customHeight="1" x14ac:dyDescent="0.25">
      <c r="A907" s="7"/>
      <c r="B907" s="7"/>
      <c r="C907" s="7"/>
      <c r="D907" s="7"/>
      <c r="E907" s="7"/>
      <c r="F907" s="7"/>
      <c r="G907" s="7"/>
      <c r="H907" s="7"/>
      <c r="I907" s="7"/>
      <c r="J907" s="7"/>
      <c r="K907" s="7"/>
      <c r="L907" s="7"/>
      <c r="M907" s="7"/>
      <c r="N907" s="7"/>
      <c r="O907" s="7"/>
    </row>
    <row r="908" spans="1:15" ht="14.25" customHeight="1" x14ac:dyDescent="0.25">
      <c r="A908" s="7"/>
      <c r="B908" s="7"/>
      <c r="C908" s="7"/>
      <c r="D908" s="7"/>
      <c r="E908" s="7"/>
      <c r="F908" s="7"/>
      <c r="G908" s="7"/>
      <c r="H908" s="7"/>
      <c r="I908" s="7"/>
      <c r="J908" s="7"/>
      <c r="K908" s="7"/>
      <c r="L908" s="7"/>
      <c r="M908" s="7"/>
      <c r="N908" s="7"/>
      <c r="O908" s="7"/>
    </row>
    <row r="909" spans="1:15" ht="14.25" customHeight="1" x14ac:dyDescent="0.25">
      <c r="A909" s="7"/>
      <c r="B909" s="7"/>
      <c r="C909" s="7"/>
      <c r="D909" s="7"/>
      <c r="E909" s="7"/>
      <c r="F909" s="7"/>
      <c r="G909" s="7"/>
      <c r="H909" s="7"/>
      <c r="I909" s="7"/>
      <c r="J909" s="7"/>
      <c r="K909" s="7"/>
      <c r="L909" s="7"/>
      <c r="M909" s="7"/>
      <c r="N909" s="7"/>
      <c r="O909" s="7"/>
    </row>
    <row r="910" spans="1:15" ht="14.25" customHeight="1" x14ac:dyDescent="0.25">
      <c r="A910" s="7"/>
      <c r="B910" s="7"/>
      <c r="C910" s="7"/>
      <c r="D910" s="7"/>
      <c r="E910" s="7"/>
      <c r="F910" s="7"/>
      <c r="G910" s="7"/>
      <c r="H910" s="7"/>
      <c r="I910" s="7"/>
      <c r="J910" s="7"/>
      <c r="K910" s="7"/>
      <c r="L910" s="7"/>
      <c r="M910" s="7"/>
      <c r="N910" s="7"/>
      <c r="O910" s="7"/>
    </row>
    <row r="911" spans="1:15" ht="14.25" customHeight="1" x14ac:dyDescent="0.25">
      <c r="A911" s="7"/>
      <c r="B911" s="7"/>
      <c r="C911" s="7"/>
      <c r="D911" s="7"/>
      <c r="E911" s="7"/>
      <c r="F911" s="7"/>
      <c r="G911" s="7"/>
      <c r="H911" s="7"/>
      <c r="I911" s="7"/>
      <c r="J911" s="7"/>
      <c r="K911" s="7"/>
      <c r="L911" s="7"/>
      <c r="M911" s="7"/>
      <c r="N911" s="7"/>
      <c r="O911" s="7"/>
    </row>
    <row r="912" spans="1:15" ht="14.25" customHeight="1" x14ac:dyDescent="0.25">
      <c r="A912" s="7"/>
      <c r="B912" s="7"/>
      <c r="C912" s="7"/>
      <c r="D912" s="7"/>
      <c r="E912" s="7"/>
      <c r="F912" s="7"/>
      <c r="G912" s="7"/>
      <c r="H912" s="7"/>
      <c r="I912" s="7"/>
      <c r="J912" s="7"/>
      <c r="K912" s="7"/>
      <c r="L912" s="7"/>
      <c r="M912" s="7"/>
      <c r="N912" s="7"/>
      <c r="O912" s="7"/>
    </row>
    <row r="913" spans="1:15" ht="14.25" customHeight="1" x14ac:dyDescent="0.25">
      <c r="A913" s="7"/>
      <c r="B913" s="7"/>
      <c r="C913" s="7"/>
      <c r="D913" s="7"/>
      <c r="E913" s="7"/>
      <c r="F913" s="7"/>
      <c r="G913" s="7"/>
      <c r="H913" s="7"/>
      <c r="I913" s="7"/>
      <c r="J913" s="7"/>
      <c r="K913" s="7"/>
      <c r="L913" s="7"/>
      <c r="M913" s="7"/>
      <c r="N913" s="7"/>
      <c r="O913" s="7"/>
    </row>
    <row r="914" spans="1:15" ht="14.25" customHeight="1" x14ac:dyDescent="0.25">
      <c r="A914" s="7"/>
      <c r="B914" s="7"/>
      <c r="C914" s="7"/>
      <c r="D914" s="7"/>
      <c r="E914" s="7"/>
      <c r="F914" s="7"/>
      <c r="G914" s="7"/>
      <c r="H914" s="7"/>
      <c r="I914" s="7"/>
      <c r="J914" s="7"/>
      <c r="K914" s="7"/>
      <c r="L914" s="7"/>
      <c r="M914" s="7"/>
      <c r="N914" s="7"/>
      <c r="O914" s="7"/>
    </row>
    <row r="915" spans="1:15" ht="14.25" customHeight="1" x14ac:dyDescent="0.25">
      <c r="A915" s="7"/>
      <c r="B915" s="7"/>
      <c r="C915" s="7"/>
      <c r="D915" s="7"/>
      <c r="E915" s="7"/>
      <c r="F915" s="7"/>
      <c r="G915" s="7"/>
      <c r="H915" s="7"/>
      <c r="I915" s="7"/>
      <c r="J915" s="7"/>
      <c r="K915" s="7"/>
      <c r="L915" s="7"/>
      <c r="M915" s="7"/>
      <c r="N915" s="7"/>
      <c r="O915" s="7"/>
    </row>
    <row r="916" spans="1:15" ht="14.25" customHeight="1" x14ac:dyDescent="0.25">
      <c r="A916" s="7"/>
      <c r="B916" s="7"/>
      <c r="C916" s="7"/>
      <c r="D916" s="7"/>
      <c r="E916" s="7"/>
      <c r="F916" s="7"/>
      <c r="G916" s="7"/>
      <c r="H916" s="7"/>
      <c r="I916" s="7"/>
      <c r="J916" s="7"/>
      <c r="K916" s="7"/>
      <c r="L916" s="7"/>
      <c r="M916" s="7"/>
      <c r="N916" s="7"/>
      <c r="O916" s="7"/>
    </row>
    <row r="917" spans="1:15" ht="14.25" customHeight="1" x14ac:dyDescent="0.25">
      <c r="A917" s="7"/>
      <c r="B917" s="7"/>
      <c r="C917" s="7"/>
      <c r="D917" s="7"/>
      <c r="E917" s="7"/>
      <c r="F917" s="7"/>
      <c r="G917" s="7"/>
      <c r="H917" s="7"/>
      <c r="I917" s="7"/>
      <c r="J917" s="7"/>
      <c r="K917" s="7"/>
      <c r="L917" s="7"/>
      <c r="M917" s="7"/>
      <c r="N917" s="7"/>
      <c r="O917" s="7"/>
    </row>
    <row r="918" spans="1:15" ht="14.25" customHeight="1" x14ac:dyDescent="0.25">
      <c r="A918" s="7"/>
      <c r="B918" s="7"/>
      <c r="C918" s="7"/>
      <c r="D918" s="7"/>
      <c r="E918" s="7"/>
      <c r="F918" s="7"/>
      <c r="G918" s="7"/>
      <c r="H918" s="7"/>
      <c r="I918" s="7"/>
      <c r="J918" s="7"/>
      <c r="K918" s="7"/>
      <c r="L918" s="7"/>
      <c r="M918" s="7"/>
      <c r="N918" s="7"/>
      <c r="O918" s="7"/>
    </row>
    <row r="919" spans="1:15" ht="14.25" customHeight="1" x14ac:dyDescent="0.25">
      <c r="A919" s="7"/>
      <c r="B919" s="7"/>
      <c r="C919" s="7"/>
      <c r="D919" s="7"/>
      <c r="E919" s="7"/>
      <c r="F919" s="7"/>
      <c r="G919" s="7"/>
      <c r="H919" s="7"/>
      <c r="I919" s="7"/>
      <c r="J919" s="7"/>
      <c r="K919" s="7"/>
      <c r="L919" s="7"/>
      <c r="M919" s="7"/>
      <c r="N919" s="7"/>
      <c r="O919" s="7"/>
    </row>
    <row r="920" spans="1:15" ht="14.25" customHeight="1" x14ac:dyDescent="0.25">
      <c r="A920" s="7"/>
      <c r="B920" s="7"/>
      <c r="C920" s="7"/>
      <c r="D920" s="7"/>
      <c r="E920" s="7"/>
      <c r="F920" s="7"/>
      <c r="G920" s="7"/>
      <c r="H920" s="7"/>
      <c r="I920" s="7"/>
      <c r="J920" s="7"/>
      <c r="K920" s="7"/>
      <c r="L920" s="7"/>
      <c r="M920" s="7"/>
      <c r="N920" s="7"/>
      <c r="O920" s="7"/>
    </row>
    <row r="921" spans="1:15" ht="14.25" customHeight="1" x14ac:dyDescent="0.25">
      <c r="A921" s="7"/>
      <c r="B921" s="7"/>
      <c r="C921" s="7"/>
      <c r="D921" s="7"/>
      <c r="E921" s="7"/>
      <c r="F921" s="7"/>
      <c r="G921" s="7"/>
      <c r="H921" s="7"/>
      <c r="I921" s="7"/>
      <c r="J921" s="7"/>
      <c r="K921" s="7"/>
      <c r="L921" s="7"/>
      <c r="M921" s="7"/>
      <c r="N921" s="7"/>
      <c r="O921" s="7"/>
    </row>
    <row r="922" spans="1:15" ht="14.25" customHeight="1" x14ac:dyDescent="0.25">
      <c r="A922" s="7"/>
      <c r="B922" s="7"/>
      <c r="C922" s="7"/>
      <c r="D922" s="7"/>
      <c r="E922" s="7"/>
      <c r="F922" s="7"/>
      <c r="G922" s="7"/>
      <c r="H922" s="7"/>
      <c r="I922" s="7"/>
      <c r="J922" s="7"/>
      <c r="K922" s="7"/>
      <c r="L922" s="7"/>
      <c r="M922" s="7"/>
      <c r="N922" s="7"/>
      <c r="O922" s="7"/>
    </row>
    <row r="923" spans="1:15" ht="14.25" customHeight="1" x14ac:dyDescent="0.25">
      <c r="A923" s="7"/>
      <c r="B923" s="7"/>
      <c r="C923" s="7"/>
      <c r="D923" s="7"/>
      <c r="E923" s="7"/>
      <c r="F923" s="7"/>
      <c r="G923" s="7"/>
      <c r="H923" s="7"/>
      <c r="I923" s="7"/>
      <c r="J923" s="7"/>
      <c r="K923" s="7"/>
      <c r="L923" s="7"/>
      <c r="M923" s="7"/>
      <c r="N923" s="7"/>
      <c r="O923" s="7"/>
    </row>
    <row r="924" spans="1:15" ht="14.25" customHeight="1" x14ac:dyDescent="0.25">
      <c r="A924" s="7"/>
      <c r="B924" s="7"/>
      <c r="C924" s="7"/>
      <c r="D924" s="7"/>
      <c r="E924" s="7"/>
      <c r="F924" s="7"/>
      <c r="G924" s="7"/>
      <c r="H924" s="7"/>
      <c r="I924" s="7"/>
      <c r="J924" s="7"/>
      <c r="K924" s="7"/>
      <c r="L924" s="7"/>
      <c r="M924" s="7"/>
      <c r="N924" s="7"/>
      <c r="O924" s="7"/>
    </row>
    <row r="925" spans="1:15" ht="14.25" customHeight="1" x14ac:dyDescent="0.25">
      <c r="A925" s="7"/>
      <c r="B925" s="7"/>
      <c r="C925" s="7"/>
      <c r="D925" s="7"/>
      <c r="E925" s="7"/>
      <c r="F925" s="7"/>
      <c r="G925" s="7"/>
      <c r="H925" s="7"/>
      <c r="I925" s="7"/>
      <c r="J925" s="7"/>
      <c r="K925" s="7"/>
      <c r="L925" s="7"/>
      <c r="M925" s="7"/>
      <c r="N925" s="7"/>
      <c r="O925" s="7"/>
    </row>
    <row r="926" spans="1:15" ht="14.25" customHeight="1" x14ac:dyDescent="0.25">
      <c r="A926" s="7"/>
      <c r="B926" s="7"/>
      <c r="C926" s="7"/>
      <c r="D926" s="7"/>
      <c r="E926" s="7"/>
      <c r="F926" s="7"/>
      <c r="G926" s="7"/>
      <c r="H926" s="7"/>
      <c r="I926" s="7"/>
      <c r="J926" s="7"/>
      <c r="K926" s="7"/>
      <c r="L926" s="7"/>
      <c r="M926" s="7"/>
      <c r="N926" s="7"/>
      <c r="O926" s="7"/>
    </row>
    <row r="927" spans="1:15" ht="14.25" customHeight="1" x14ac:dyDescent="0.25">
      <c r="A927" s="7"/>
      <c r="B927" s="7"/>
      <c r="C927" s="7"/>
      <c r="D927" s="7"/>
      <c r="E927" s="7"/>
      <c r="F927" s="7"/>
      <c r="G927" s="7"/>
      <c r="H927" s="7"/>
      <c r="I927" s="7"/>
      <c r="J927" s="7"/>
      <c r="K927" s="7"/>
      <c r="L927" s="7"/>
      <c r="M927" s="7"/>
      <c r="N927" s="7"/>
      <c r="O927" s="7"/>
    </row>
    <row r="928" spans="1:15" ht="14.25" customHeight="1" x14ac:dyDescent="0.25">
      <c r="A928" s="7"/>
      <c r="B928" s="7"/>
      <c r="C928" s="7"/>
      <c r="D928" s="7"/>
      <c r="E928" s="7"/>
      <c r="F928" s="7"/>
      <c r="G928" s="7"/>
      <c r="H928" s="7"/>
      <c r="I928" s="7"/>
      <c r="J928" s="7"/>
      <c r="K928" s="7"/>
      <c r="L928" s="7"/>
      <c r="M928" s="7"/>
      <c r="N928" s="7"/>
      <c r="O928" s="7"/>
    </row>
    <row r="929" spans="1:15" ht="14.25" customHeight="1" x14ac:dyDescent="0.25">
      <c r="A929" s="7"/>
      <c r="B929" s="7"/>
      <c r="C929" s="7"/>
      <c r="D929" s="7"/>
      <c r="E929" s="7"/>
      <c r="F929" s="7"/>
      <c r="G929" s="7"/>
      <c r="H929" s="7"/>
      <c r="I929" s="7"/>
      <c r="J929" s="7"/>
      <c r="K929" s="7"/>
      <c r="L929" s="7"/>
      <c r="M929" s="7"/>
      <c r="N929" s="7"/>
      <c r="O929" s="7"/>
    </row>
    <row r="930" spans="1:15" ht="14.25" customHeight="1" x14ac:dyDescent="0.25">
      <c r="A930" s="7"/>
      <c r="B930" s="7"/>
      <c r="C930" s="7"/>
      <c r="D930" s="7"/>
      <c r="E930" s="7"/>
      <c r="F930" s="7"/>
      <c r="G930" s="7"/>
      <c r="H930" s="7"/>
      <c r="I930" s="7"/>
      <c r="J930" s="7"/>
      <c r="K930" s="7"/>
      <c r="L930" s="7"/>
      <c r="M930" s="7"/>
      <c r="N930" s="7"/>
      <c r="O930" s="7"/>
    </row>
    <row r="931" spans="1:15" ht="14.25" customHeight="1" x14ac:dyDescent="0.25">
      <c r="A931" s="7"/>
      <c r="B931" s="7"/>
      <c r="C931" s="7"/>
      <c r="D931" s="7"/>
      <c r="E931" s="7"/>
      <c r="F931" s="7"/>
      <c r="G931" s="7"/>
      <c r="H931" s="7"/>
      <c r="I931" s="7"/>
      <c r="J931" s="7"/>
      <c r="K931" s="7"/>
      <c r="L931" s="7"/>
      <c r="M931" s="7"/>
      <c r="N931" s="7"/>
      <c r="O931" s="7"/>
    </row>
    <row r="932" spans="1:15" ht="14.25" customHeight="1" x14ac:dyDescent="0.25">
      <c r="A932" s="7"/>
      <c r="B932" s="7"/>
      <c r="C932" s="7"/>
      <c r="D932" s="7"/>
      <c r="E932" s="7"/>
      <c r="F932" s="7"/>
      <c r="G932" s="7"/>
      <c r="H932" s="7"/>
      <c r="I932" s="7"/>
      <c r="J932" s="7"/>
      <c r="K932" s="7"/>
      <c r="L932" s="7"/>
      <c r="M932" s="7"/>
      <c r="N932" s="7"/>
      <c r="O932" s="7"/>
    </row>
    <row r="933" spans="1:15" ht="14.25" customHeight="1" x14ac:dyDescent="0.25">
      <c r="A933" s="7"/>
      <c r="B933" s="7"/>
      <c r="C933" s="7"/>
      <c r="D933" s="7"/>
      <c r="E933" s="7"/>
      <c r="F933" s="7"/>
      <c r="G933" s="7"/>
      <c r="H933" s="7"/>
      <c r="I933" s="7"/>
      <c r="J933" s="7"/>
      <c r="K933" s="7"/>
      <c r="L933" s="7"/>
      <c r="M933" s="7"/>
      <c r="N933" s="7"/>
      <c r="O933" s="7"/>
    </row>
    <row r="934" spans="1:15" ht="14.25" customHeight="1" x14ac:dyDescent="0.25">
      <c r="A934" s="7"/>
      <c r="B934" s="7"/>
      <c r="C934" s="7"/>
      <c r="D934" s="7"/>
      <c r="E934" s="7"/>
      <c r="F934" s="7"/>
      <c r="G934" s="7"/>
      <c r="H934" s="7"/>
      <c r="I934" s="7"/>
      <c r="J934" s="7"/>
      <c r="K934" s="7"/>
      <c r="L934" s="7"/>
      <c r="M934" s="7"/>
      <c r="N934" s="7"/>
      <c r="O934" s="7"/>
    </row>
    <row r="935" spans="1:15" ht="14.25" customHeight="1" x14ac:dyDescent="0.25">
      <c r="A935" s="7"/>
      <c r="B935" s="7"/>
      <c r="C935" s="7"/>
      <c r="D935" s="7"/>
      <c r="E935" s="7"/>
      <c r="F935" s="7"/>
      <c r="G935" s="7"/>
      <c r="H935" s="7"/>
      <c r="I935" s="7"/>
      <c r="J935" s="7"/>
      <c r="K935" s="7"/>
      <c r="L935" s="7"/>
      <c r="M935" s="7"/>
      <c r="N935" s="7"/>
      <c r="O935" s="7"/>
    </row>
    <row r="936" spans="1:15" ht="14.25" customHeight="1" x14ac:dyDescent="0.25">
      <c r="A936" s="7"/>
      <c r="B936" s="7"/>
      <c r="C936" s="7"/>
      <c r="D936" s="7"/>
      <c r="E936" s="7"/>
      <c r="F936" s="7"/>
      <c r="G936" s="7"/>
      <c r="H936" s="7"/>
      <c r="I936" s="7"/>
      <c r="J936" s="7"/>
      <c r="K936" s="7"/>
      <c r="L936" s="7"/>
      <c r="M936" s="7"/>
      <c r="N936" s="7"/>
      <c r="O936" s="7"/>
    </row>
    <row r="937" spans="1:15" ht="14.25" customHeight="1" x14ac:dyDescent="0.25">
      <c r="A937" s="7"/>
      <c r="B937" s="7"/>
      <c r="C937" s="7"/>
      <c r="D937" s="7"/>
      <c r="E937" s="7"/>
      <c r="F937" s="7"/>
      <c r="G937" s="7"/>
      <c r="H937" s="7"/>
      <c r="I937" s="7"/>
      <c r="J937" s="7"/>
      <c r="K937" s="7"/>
      <c r="L937" s="7"/>
      <c r="M937" s="7"/>
      <c r="N937" s="7"/>
      <c r="O937" s="7"/>
    </row>
    <row r="938" spans="1:15" ht="14.25" customHeight="1" x14ac:dyDescent="0.25">
      <c r="A938" s="7"/>
      <c r="B938" s="7"/>
      <c r="C938" s="7"/>
      <c r="D938" s="7"/>
      <c r="E938" s="7"/>
      <c r="F938" s="7"/>
      <c r="G938" s="7"/>
      <c r="H938" s="7"/>
      <c r="I938" s="7"/>
      <c r="J938" s="7"/>
      <c r="K938" s="7"/>
      <c r="L938" s="7"/>
      <c r="M938" s="7"/>
      <c r="N938" s="7"/>
      <c r="O938" s="7"/>
    </row>
    <row r="939" spans="1:15" ht="14.25" customHeight="1" x14ac:dyDescent="0.25">
      <c r="A939" s="7"/>
      <c r="B939" s="7"/>
      <c r="C939" s="7"/>
      <c r="D939" s="7"/>
      <c r="E939" s="7"/>
      <c r="F939" s="7"/>
      <c r="G939" s="7"/>
      <c r="H939" s="7"/>
      <c r="I939" s="7"/>
      <c r="J939" s="7"/>
      <c r="K939" s="7"/>
      <c r="L939" s="7"/>
      <c r="M939" s="7"/>
      <c r="N939" s="7"/>
      <c r="O939" s="7"/>
    </row>
    <row r="940" spans="1:15" ht="14.25" customHeight="1" x14ac:dyDescent="0.25">
      <c r="A940" s="7"/>
      <c r="B940" s="7"/>
      <c r="C940" s="7"/>
      <c r="D940" s="7"/>
      <c r="E940" s="7"/>
      <c r="F940" s="7"/>
      <c r="G940" s="7"/>
      <c r="H940" s="7"/>
      <c r="I940" s="7"/>
      <c r="J940" s="7"/>
      <c r="K940" s="7"/>
      <c r="L940" s="7"/>
      <c r="M940" s="7"/>
      <c r="N940" s="7"/>
      <c r="O940" s="7"/>
    </row>
    <row r="941" spans="1:15" ht="14.25" customHeight="1" x14ac:dyDescent="0.25">
      <c r="A941" s="7"/>
      <c r="B941" s="7"/>
      <c r="C941" s="7"/>
      <c r="D941" s="7"/>
      <c r="E941" s="7"/>
      <c r="F941" s="7"/>
      <c r="G941" s="7"/>
      <c r="H941" s="7"/>
      <c r="I941" s="7"/>
      <c r="J941" s="7"/>
      <c r="K941" s="7"/>
      <c r="L941" s="7"/>
      <c r="M941" s="7"/>
      <c r="N941" s="7"/>
      <c r="O941" s="7"/>
    </row>
    <row r="942" spans="1:15" ht="14.25" customHeight="1" x14ac:dyDescent="0.25">
      <c r="A942" s="7"/>
      <c r="B942" s="7"/>
      <c r="C942" s="7"/>
      <c r="D942" s="7"/>
      <c r="E942" s="7"/>
      <c r="F942" s="7"/>
      <c r="G942" s="7"/>
      <c r="H942" s="7"/>
      <c r="I942" s="7"/>
      <c r="J942" s="7"/>
      <c r="K942" s="7"/>
      <c r="L942" s="7"/>
      <c r="M942" s="7"/>
      <c r="N942" s="7"/>
      <c r="O942" s="7"/>
    </row>
    <row r="943" spans="1:15" ht="14.25" customHeight="1" x14ac:dyDescent="0.25">
      <c r="A943" s="7"/>
      <c r="B943" s="7"/>
      <c r="C943" s="7"/>
      <c r="D943" s="7"/>
      <c r="E943" s="7"/>
      <c r="F943" s="7"/>
      <c r="G943" s="7"/>
      <c r="H943" s="7"/>
      <c r="I943" s="7"/>
      <c r="J943" s="7"/>
      <c r="K943" s="7"/>
      <c r="L943" s="7"/>
      <c r="M943" s="7"/>
      <c r="N943" s="7"/>
      <c r="O943" s="7"/>
    </row>
    <row r="944" spans="1:15" ht="14.25" customHeight="1" x14ac:dyDescent="0.25">
      <c r="A944" s="7"/>
      <c r="B944" s="7"/>
      <c r="C944" s="7"/>
      <c r="D944" s="7"/>
      <c r="E944" s="7"/>
      <c r="F944" s="7"/>
      <c r="G944" s="7"/>
      <c r="H944" s="7"/>
      <c r="I944" s="7"/>
      <c r="J944" s="7"/>
      <c r="K944" s="7"/>
      <c r="L944" s="7"/>
      <c r="M944" s="7"/>
      <c r="N944" s="7"/>
      <c r="O944" s="7"/>
    </row>
    <row r="945" spans="1:15" ht="14.25" customHeight="1" x14ac:dyDescent="0.25">
      <c r="A945" s="7"/>
      <c r="B945" s="7"/>
      <c r="C945" s="7"/>
      <c r="D945" s="7"/>
      <c r="E945" s="7"/>
      <c r="F945" s="7"/>
      <c r="G945" s="7"/>
      <c r="H945" s="7"/>
      <c r="I945" s="7"/>
      <c r="J945" s="7"/>
      <c r="K945" s="7"/>
      <c r="L945" s="7"/>
      <c r="M945" s="7"/>
      <c r="N945" s="7"/>
      <c r="O945" s="7"/>
    </row>
    <row r="946" spans="1:15" ht="14.25" customHeight="1" x14ac:dyDescent="0.25">
      <c r="A946" s="7"/>
      <c r="B946" s="7"/>
      <c r="C946" s="7"/>
      <c r="D946" s="7"/>
      <c r="E946" s="7"/>
      <c r="F946" s="7"/>
      <c r="G946" s="7"/>
      <c r="H946" s="7"/>
      <c r="I946" s="7"/>
      <c r="J946" s="7"/>
      <c r="K946" s="7"/>
      <c r="L946" s="7"/>
      <c r="M946" s="7"/>
      <c r="N946" s="7"/>
      <c r="O946" s="7"/>
    </row>
    <row r="947" spans="1:15" ht="14.25" customHeight="1" x14ac:dyDescent="0.25">
      <c r="A947" s="7"/>
      <c r="B947" s="7"/>
      <c r="C947" s="7"/>
      <c r="D947" s="7"/>
      <c r="E947" s="7"/>
      <c r="F947" s="7"/>
      <c r="G947" s="7"/>
      <c r="H947" s="7"/>
      <c r="I947" s="7"/>
      <c r="J947" s="7"/>
      <c r="K947" s="7"/>
      <c r="L947" s="7"/>
      <c r="M947" s="7"/>
      <c r="N947" s="7"/>
      <c r="O947" s="7"/>
    </row>
    <row r="948" spans="1:15" ht="14.25" customHeight="1" x14ac:dyDescent="0.25">
      <c r="A948" s="7"/>
      <c r="B948" s="7"/>
      <c r="C948" s="7"/>
      <c r="D948" s="7"/>
      <c r="E948" s="7"/>
      <c r="F948" s="7"/>
      <c r="G948" s="7"/>
      <c r="H948" s="7"/>
      <c r="I948" s="7"/>
      <c r="J948" s="7"/>
      <c r="K948" s="7"/>
      <c r="L948" s="7"/>
      <c r="M948" s="7"/>
      <c r="N948" s="7"/>
      <c r="O948" s="7"/>
    </row>
    <row r="949" spans="1:15" ht="14.25" customHeight="1" x14ac:dyDescent="0.25">
      <c r="A949" s="7"/>
      <c r="B949" s="7"/>
      <c r="C949" s="7"/>
      <c r="D949" s="7"/>
      <c r="E949" s="7"/>
      <c r="F949" s="7"/>
      <c r="G949" s="7"/>
      <c r="H949" s="7"/>
      <c r="I949" s="7"/>
      <c r="J949" s="7"/>
      <c r="K949" s="7"/>
      <c r="L949" s="7"/>
      <c r="M949" s="7"/>
      <c r="N949" s="7"/>
      <c r="O949" s="7"/>
    </row>
    <row r="950" spans="1:15" ht="14.25" customHeight="1" x14ac:dyDescent="0.25">
      <c r="A950" s="7"/>
      <c r="B950" s="7"/>
      <c r="C950" s="7"/>
      <c r="D950" s="7"/>
      <c r="E950" s="7"/>
      <c r="F950" s="7"/>
      <c r="G950" s="7"/>
      <c r="H950" s="7"/>
      <c r="I950" s="7"/>
      <c r="J950" s="7"/>
      <c r="K950" s="7"/>
      <c r="L950" s="7"/>
      <c r="M950" s="7"/>
      <c r="N950" s="7"/>
      <c r="O950" s="7"/>
    </row>
    <row r="951" spans="1:15" ht="14.25" customHeight="1" x14ac:dyDescent="0.25">
      <c r="A951" s="7"/>
      <c r="B951" s="7"/>
      <c r="C951" s="7"/>
      <c r="D951" s="7"/>
      <c r="E951" s="7"/>
      <c r="F951" s="7"/>
      <c r="G951" s="7"/>
      <c r="H951" s="7"/>
      <c r="I951" s="7"/>
      <c r="J951" s="7"/>
      <c r="K951" s="7"/>
      <c r="L951" s="7"/>
      <c r="M951" s="7"/>
      <c r="N951" s="7"/>
      <c r="O951" s="7"/>
    </row>
    <row r="952" spans="1:15" ht="14.25" customHeight="1" x14ac:dyDescent="0.25">
      <c r="A952" s="7"/>
      <c r="B952" s="7"/>
      <c r="C952" s="7"/>
      <c r="D952" s="7"/>
      <c r="E952" s="7"/>
      <c r="F952" s="7"/>
      <c r="G952" s="7"/>
      <c r="H952" s="7"/>
      <c r="I952" s="7"/>
      <c r="J952" s="7"/>
      <c r="K952" s="7"/>
      <c r="L952" s="7"/>
      <c r="M952" s="7"/>
      <c r="N952" s="7"/>
      <c r="O952" s="7"/>
    </row>
    <row r="953" spans="1:15" ht="14.25" customHeight="1" x14ac:dyDescent="0.25">
      <c r="A953" s="7"/>
      <c r="B953" s="7"/>
      <c r="C953" s="7"/>
      <c r="D953" s="7"/>
      <c r="E953" s="7"/>
      <c r="F953" s="7"/>
      <c r="G953" s="7"/>
      <c r="H953" s="7"/>
      <c r="I953" s="7"/>
      <c r="J953" s="7"/>
      <c r="K953" s="7"/>
      <c r="L953" s="7"/>
      <c r="M953" s="7"/>
      <c r="N953" s="7"/>
      <c r="O953" s="7"/>
    </row>
    <row r="954" spans="1:15" ht="14.25" customHeight="1" x14ac:dyDescent="0.25">
      <c r="A954" s="7"/>
      <c r="B954" s="7"/>
      <c r="C954" s="7"/>
      <c r="D954" s="7"/>
      <c r="E954" s="7"/>
      <c r="F954" s="7"/>
      <c r="G954" s="7"/>
      <c r="H954" s="7"/>
      <c r="I954" s="7"/>
      <c r="J954" s="7"/>
      <c r="K954" s="7"/>
      <c r="L954" s="7"/>
      <c r="M954" s="7"/>
      <c r="N954" s="7"/>
      <c r="O954" s="7"/>
    </row>
    <row r="955" spans="1:15" ht="14.25" customHeight="1" x14ac:dyDescent="0.25">
      <c r="A955" s="7"/>
      <c r="B955" s="7"/>
      <c r="C955" s="7"/>
      <c r="D955" s="7"/>
      <c r="E955" s="7"/>
      <c r="F955" s="7"/>
      <c r="G955" s="7"/>
      <c r="H955" s="7"/>
      <c r="I955" s="7"/>
      <c r="J955" s="7"/>
      <c r="K955" s="7"/>
      <c r="L955" s="7"/>
      <c r="M955" s="7"/>
      <c r="N955" s="7"/>
      <c r="O955" s="7"/>
    </row>
    <row r="956" spans="1:15" ht="14.25" customHeight="1" x14ac:dyDescent="0.25">
      <c r="A956" s="7"/>
      <c r="B956" s="7"/>
      <c r="C956" s="7"/>
      <c r="D956" s="7"/>
      <c r="E956" s="7"/>
      <c r="F956" s="7"/>
      <c r="G956" s="7"/>
      <c r="H956" s="7"/>
      <c r="I956" s="7"/>
      <c r="J956" s="7"/>
      <c r="K956" s="7"/>
      <c r="L956" s="7"/>
      <c r="M956" s="7"/>
      <c r="N956" s="7"/>
      <c r="O956" s="7"/>
    </row>
    <row r="957" spans="1:15" ht="14.25" customHeight="1" x14ac:dyDescent="0.25">
      <c r="A957" s="7"/>
      <c r="B957" s="7"/>
      <c r="C957" s="7"/>
      <c r="D957" s="7"/>
      <c r="E957" s="7"/>
      <c r="F957" s="7"/>
      <c r="G957" s="7"/>
      <c r="H957" s="7"/>
      <c r="I957" s="7"/>
      <c r="J957" s="7"/>
      <c r="K957" s="7"/>
      <c r="L957" s="7"/>
      <c r="M957" s="7"/>
      <c r="N957" s="7"/>
      <c r="O957" s="7"/>
    </row>
    <row r="958" spans="1:15" ht="14.25" customHeight="1" x14ac:dyDescent="0.25">
      <c r="A958" s="7"/>
      <c r="B958" s="7"/>
      <c r="C958" s="7"/>
      <c r="D958" s="7"/>
      <c r="E958" s="7"/>
      <c r="F958" s="7"/>
      <c r="G958" s="7"/>
      <c r="H958" s="7"/>
      <c r="I958" s="7"/>
      <c r="J958" s="7"/>
      <c r="K958" s="7"/>
      <c r="L958" s="7"/>
      <c r="M958" s="7"/>
      <c r="N958" s="7"/>
      <c r="O958" s="7"/>
    </row>
    <row r="959" spans="1:15" ht="14.25" customHeight="1" x14ac:dyDescent="0.25">
      <c r="A959" s="7"/>
      <c r="B959" s="7"/>
      <c r="C959" s="7"/>
      <c r="D959" s="7"/>
      <c r="E959" s="7"/>
      <c r="F959" s="7"/>
      <c r="G959" s="7"/>
      <c r="H959" s="7"/>
      <c r="I959" s="7"/>
      <c r="J959" s="7"/>
      <c r="K959" s="7"/>
      <c r="L959" s="7"/>
      <c r="M959" s="7"/>
      <c r="N959" s="7"/>
      <c r="O959" s="7"/>
    </row>
    <row r="960" spans="1:15" ht="14.25" customHeight="1" x14ac:dyDescent="0.25">
      <c r="A960" s="7"/>
      <c r="B960" s="7"/>
      <c r="C960" s="7"/>
      <c r="D960" s="7"/>
      <c r="E960" s="7"/>
      <c r="F960" s="7"/>
      <c r="G960" s="7"/>
      <c r="H960" s="7"/>
      <c r="I960" s="7"/>
      <c r="J960" s="7"/>
      <c r="K960" s="7"/>
      <c r="L960" s="7"/>
      <c r="M960" s="7"/>
      <c r="N960" s="7"/>
      <c r="O960" s="7"/>
    </row>
    <row r="961" spans="1:15" ht="14.25" customHeight="1" x14ac:dyDescent="0.25">
      <c r="A961" s="7"/>
      <c r="B961" s="7"/>
      <c r="C961" s="7"/>
      <c r="D961" s="7"/>
      <c r="E961" s="7"/>
      <c r="F961" s="7"/>
      <c r="G961" s="7"/>
      <c r="H961" s="7"/>
      <c r="I961" s="7"/>
      <c r="J961" s="7"/>
      <c r="K961" s="7"/>
      <c r="L961" s="7"/>
      <c r="M961" s="7"/>
      <c r="N961" s="7"/>
      <c r="O961" s="7"/>
    </row>
    <row r="962" spans="1:15" ht="14.25" customHeight="1" x14ac:dyDescent="0.25">
      <c r="A962" s="7"/>
      <c r="B962" s="7"/>
      <c r="C962" s="7"/>
      <c r="D962" s="7"/>
      <c r="E962" s="7"/>
      <c r="F962" s="7"/>
      <c r="G962" s="7"/>
      <c r="H962" s="7"/>
      <c r="I962" s="7"/>
      <c r="J962" s="7"/>
      <c r="K962" s="7"/>
      <c r="L962" s="7"/>
      <c r="M962" s="7"/>
      <c r="N962" s="7"/>
      <c r="O962" s="7"/>
    </row>
    <row r="963" spans="1:15" ht="14.25" customHeight="1" x14ac:dyDescent="0.25">
      <c r="A963" s="7"/>
      <c r="B963" s="7"/>
      <c r="C963" s="7"/>
      <c r="D963" s="7"/>
      <c r="E963" s="7"/>
      <c r="F963" s="7"/>
      <c r="G963" s="7"/>
      <c r="H963" s="7"/>
      <c r="I963" s="7"/>
      <c r="J963" s="7"/>
      <c r="K963" s="7"/>
      <c r="L963" s="7"/>
      <c r="M963" s="7"/>
      <c r="N963" s="7"/>
      <c r="O963" s="7"/>
    </row>
    <row r="964" spans="1:15" ht="14.25" customHeight="1" x14ac:dyDescent="0.25">
      <c r="A964" s="7"/>
      <c r="B964" s="7"/>
      <c r="C964" s="7"/>
      <c r="D964" s="7"/>
      <c r="E964" s="7"/>
      <c r="F964" s="7"/>
      <c r="G964" s="7"/>
      <c r="H964" s="7"/>
      <c r="I964" s="7"/>
      <c r="J964" s="7"/>
      <c r="K964" s="7"/>
      <c r="L964" s="7"/>
      <c r="M964" s="7"/>
      <c r="N964" s="7"/>
      <c r="O964" s="7"/>
    </row>
    <row r="965" spans="1:15" ht="14.25" customHeight="1" x14ac:dyDescent="0.25">
      <c r="A965" s="7"/>
      <c r="B965" s="7"/>
      <c r="C965" s="7"/>
      <c r="D965" s="7"/>
      <c r="E965" s="7"/>
      <c r="F965" s="7"/>
      <c r="G965" s="7"/>
      <c r="H965" s="7"/>
      <c r="I965" s="7"/>
      <c r="J965" s="7"/>
      <c r="K965" s="7"/>
      <c r="L965" s="7"/>
      <c r="M965" s="7"/>
      <c r="N965" s="7"/>
      <c r="O965" s="7"/>
    </row>
    <row r="966" spans="1:15" ht="14.25" customHeight="1" x14ac:dyDescent="0.25">
      <c r="A966" s="7"/>
      <c r="B966" s="7"/>
      <c r="C966" s="7"/>
      <c r="D966" s="7"/>
      <c r="E966" s="7"/>
      <c r="F966" s="7"/>
      <c r="G966" s="7"/>
      <c r="H966" s="7"/>
      <c r="I966" s="7"/>
      <c r="J966" s="7"/>
      <c r="K966" s="7"/>
      <c r="L966" s="7"/>
      <c r="M966" s="7"/>
      <c r="N966" s="7"/>
      <c r="O966" s="7"/>
    </row>
    <row r="967" spans="1:15" ht="14.25" customHeight="1" x14ac:dyDescent="0.25">
      <c r="A967" s="7"/>
      <c r="B967" s="7"/>
      <c r="C967" s="7"/>
      <c r="D967" s="7"/>
      <c r="E967" s="7"/>
      <c r="F967" s="7"/>
      <c r="G967" s="7"/>
      <c r="H967" s="7"/>
      <c r="I967" s="7"/>
      <c r="J967" s="7"/>
      <c r="K967" s="7"/>
      <c r="L967" s="7"/>
      <c r="M967" s="7"/>
      <c r="N967" s="7"/>
      <c r="O967" s="7"/>
    </row>
    <row r="968" spans="1:15" ht="14.25" customHeight="1" x14ac:dyDescent="0.25">
      <c r="A968" s="7"/>
      <c r="B968" s="7"/>
      <c r="C968" s="7"/>
      <c r="D968" s="7"/>
      <c r="E968" s="7"/>
      <c r="F968" s="7"/>
      <c r="G968" s="7"/>
      <c r="H968" s="7"/>
      <c r="I968" s="7"/>
      <c r="J968" s="7"/>
      <c r="K968" s="7"/>
      <c r="L968" s="7"/>
      <c r="M968" s="7"/>
      <c r="N968" s="7"/>
      <c r="O968" s="7"/>
    </row>
    <row r="969" spans="1:15" ht="14.25" customHeight="1" x14ac:dyDescent="0.25">
      <c r="A969" s="7"/>
      <c r="B969" s="7"/>
      <c r="C969" s="7"/>
      <c r="D969" s="7"/>
      <c r="E969" s="7"/>
      <c r="F969" s="7"/>
      <c r="G969" s="7"/>
      <c r="H969" s="7"/>
      <c r="I969" s="7"/>
      <c r="J969" s="7"/>
      <c r="K969" s="7"/>
      <c r="L969" s="7"/>
      <c r="M969" s="7"/>
      <c r="N969" s="7"/>
      <c r="O969" s="7"/>
    </row>
    <row r="970" spans="1:15" ht="14.25" customHeight="1" x14ac:dyDescent="0.25">
      <c r="A970" s="7"/>
      <c r="B970" s="7"/>
      <c r="C970" s="7"/>
      <c r="D970" s="7"/>
      <c r="E970" s="7"/>
      <c r="F970" s="7"/>
      <c r="G970" s="7"/>
      <c r="H970" s="7"/>
      <c r="I970" s="7"/>
      <c r="J970" s="7"/>
      <c r="K970" s="7"/>
      <c r="L970" s="7"/>
      <c r="M970" s="7"/>
      <c r="N970" s="7"/>
      <c r="O970" s="7"/>
    </row>
    <row r="971" spans="1:15" ht="14.25" customHeight="1" x14ac:dyDescent="0.25">
      <c r="A971" s="7"/>
      <c r="B971" s="7"/>
      <c r="C971" s="7"/>
      <c r="D971" s="7"/>
      <c r="E971" s="7"/>
      <c r="F971" s="7"/>
      <c r="G971" s="7"/>
      <c r="H971" s="7"/>
      <c r="I971" s="7"/>
      <c r="J971" s="7"/>
      <c r="K971" s="7"/>
      <c r="L971" s="7"/>
      <c r="M971" s="7"/>
      <c r="N971" s="7"/>
      <c r="O971" s="7"/>
    </row>
    <row r="972" spans="1:15" ht="14.25" customHeight="1" x14ac:dyDescent="0.25">
      <c r="A972" s="7"/>
      <c r="B972" s="7"/>
      <c r="C972" s="7"/>
      <c r="D972" s="7"/>
      <c r="E972" s="7"/>
      <c r="F972" s="7"/>
      <c r="G972" s="7"/>
      <c r="H972" s="7"/>
      <c r="I972" s="7"/>
      <c r="J972" s="7"/>
      <c r="K972" s="7"/>
      <c r="L972" s="7"/>
      <c r="M972" s="7"/>
      <c r="N972" s="7"/>
      <c r="O972" s="7"/>
    </row>
    <row r="973" spans="1:15" ht="14.25" customHeight="1" x14ac:dyDescent="0.25">
      <c r="A973" s="7"/>
      <c r="B973" s="7"/>
      <c r="C973" s="7"/>
      <c r="D973" s="7"/>
      <c r="E973" s="7"/>
      <c r="F973" s="7"/>
      <c r="G973" s="7"/>
      <c r="H973" s="7"/>
      <c r="I973" s="7"/>
      <c r="J973" s="7"/>
      <c r="K973" s="7"/>
      <c r="L973" s="7"/>
      <c r="M973" s="7"/>
      <c r="N973" s="7"/>
      <c r="O973" s="7"/>
    </row>
    <row r="974" spans="1:15" ht="14.25" customHeight="1" x14ac:dyDescent="0.25">
      <c r="A974" s="7"/>
      <c r="B974" s="7"/>
      <c r="C974" s="7"/>
      <c r="D974" s="7"/>
      <c r="E974" s="7"/>
      <c r="F974" s="7"/>
      <c r="G974" s="7"/>
      <c r="H974" s="7"/>
      <c r="I974" s="7"/>
      <c r="J974" s="7"/>
      <c r="K974" s="7"/>
      <c r="L974" s="7"/>
      <c r="M974" s="7"/>
      <c r="N974" s="7"/>
      <c r="O974" s="7"/>
    </row>
    <row r="975" spans="1:15" ht="14.25" customHeight="1" x14ac:dyDescent="0.25">
      <c r="A975" s="7"/>
      <c r="B975" s="7"/>
      <c r="C975" s="7"/>
      <c r="D975" s="7"/>
      <c r="E975" s="7"/>
      <c r="F975" s="7"/>
      <c r="G975" s="7"/>
      <c r="H975" s="7"/>
      <c r="I975" s="7"/>
      <c r="J975" s="7"/>
      <c r="K975" s="7"/>
      <c r="L975" s="7"/>
      <c r="M975" s="7"/>
      <c r="N975" s="7"/>
      <c r="O975" s="7"/>
    </row>
    <row r="976" spans="1:15" ht="14.25" customHeight="1" x14ac:dyDescent="0.25">
      <c r="A976" s="7"/>
      <c r="B976" s="7"/>
      <c r="C976" s="7"/>
      <c r="D976" s="7"/>
      <c r="E976" s="7"/>
      <c r="F976" s="7"/>
      <c r="G976" s="7"/>
      <c r="H976" s="7"/>
      <c r="I976" s="7"/>
      <c r="J976" s="7"/>
      <c r="K976" s="7"/>
      <c r="L976" s="7"/>
      <c r="M976" s="7"/>
      <c r="N976" s="7"/>
      <c r="O976" s="7"/>
    </row>
    <row r="977" spans="1:15" ht="14.25" customHeight="1" x14ac:dyDescent="0.25">
      <c r="A977" s="7"/>
      <c r="B977" s="7"/>
      <c r="C977" s="7"/>
      <c r="D977" s="7"/>
      <c r="E977" s="7"/>
      <c r="F977" s="7"/>
      <c r="G977" s="7"/>
      <c r="H977" s="7"/>
      <c r="I977" s="7"/>
      <c r="J977" s="7"/>
      <c r="K977" s="7"/>
      <c r="L977" s="7"/>
      <c r="M977" s="7"/>
      <c r="N977" s="7"/>
      <c r="O977" s="7"/>
    </row>
    <row r="978" spans="1:15" ht="14.25" customHeight="1" x14ac:dyDescent="0.25">
      <c r="A978" s="7"/>
      <c r="B978" s="7"/>
      <c r="C978" s="7"/>
      <c r="D978" s="7"/>
      <c r="E978" s="7"/>
      <c r="F978" s="7"/>
      <c r="G978" s="7"/>
      <c r="H978" s="7"/>
      <c r="I978" s="7"/>
      <c r="J978" s="7"/>
      <c r="K978" s="7"/>
      <c r="L978" s="7"/>
      <c r="M978" s="7"/>
      <c r="N978" s="7"/>
      <c r="O978" s="7"/>
    </row>
    <row r="979" spans="1:15" ht="14.25" customHeight="1" x14ac:dyDescent="0.25">
      <c r="A979" s="7"/>
      <c r="B979" s="7"/>
      <c r="C979" s="7"/>
      <c r="D979" s="7"/>
      <c r="E979" s="7"/>
      <c r="F979" s="7"/>
      <c r="G979" s="7"/>
      <c r="H979" s="7"/>
      <c r="I979" s="7"/>
      <c r="J979" s="7"/>
      <c r="K979" s="7"/>
      <c r="L979" s="7"/>
      <c r="M979" s="7"/>
      <c r="N979" s="7"/>
      <c r="O979" s="7"/>
    </row>
    <row r="980" spans="1:15" ht="14.25" customHeight="1" x14ac:dyDescent="0.25">
      <c r="A980" s="7"/>
      <c r="B980" s="7"/>
      <c r="C980" s="7"/>
      <c r="D980" s="7"/>
      <c r="E980" s="7"/>
      <c r="F980" s="7"/>
      <c r="G980" s="7"/>
      <c r="H980" s="7"/>
      <c r="I980" s="7"/>
      <c r="J980" s="7"/>
      <c r="K980" s="7"/>
      <c r="L980" s="7"/>
      <c r="M980" s="7"/>
      <c r="N980" s="7"/>
      <c r="O980" s="7"/>
    </row>
    <row r="981" spans="1:15" ht="14.25" customHeight="1" x14ac:dyDescent="0.25">
      <c r="A981" s="7"/>
      <c r="B981" s="7"/>
      <c r="C981" s="7"/>
      <c r="D981" s="7"/>
      <c r="E981" s="7"/>
      <c r="F981" s="7"/>
      <c r="G981" s="7"/>
      <c r="H981" s="7"/>
      <c r="I981" s="7"/>
      <c r="J981" s="7"/>
      <c r="K981" s="7"/>
      <c r="L981" s="7"/>
      <c r="M981" s="7"/>
      <c r="N981" s="7"/>
      <c r="O981" s="7"/>
    </row>
    <row r="982" spans="1:15" ht="14.25" customHeight="1" x14ac:dyDescent="0.25">
      <c r="A982" s="7"/>
      <c r="B982" s="7"/>
      <c r="C982" s="7"/>
      <c r="D982" s="7"/>
      <c r="E982" s="7"/>
      <c r="F982" s="7"/>
      <c r="G982" s="7"/>
      <c r="H982" s="7"/>
      <c r="I982" s="7"/>
      <c r="J982" s="7"/>
      <c r="K982" s="7"/>
      <c r="L982" s="7"/>
      <c r="M982" s="7"/>
      <c r="N982" s="7"/>
      <c r="O982" s="7"/>
    </row>
    <row r="983" spans="1:15" ht="14.25" customHeight="1" x14ac:dyDescent="0.25">
      <c r="A983" s="7"/>
      <c r="B983" s="7"/>
      <c r="C983" s="7"/>
      <c r="D983" s="7"/>
      <c r="E983" s="7"/>
      <c r="F983" s="7"/>
      <c r="G983" s="7"/>
      <c r="H983" s="7"/>
      <c r="I983" s="7"/>
      <c r="J983" s="7"/>
      <c r="K983" s="7"/>
      <c r="L983" s="7"/>
      <c r="M983" s="7"/>
      <c r="N983" s="7"/>
      <c r="O983" s="7"/>
    </row>
    <row r="984" spans="1:15" ht="14.25" customHeight="1" x14ac:dyDescent="0.25">
      <c r="A984" s="7"/>
      <c r="B984" s="7"/>
      <c r="C984" s="7"/>
      <c r="D984" s="7"/>
      <c r="E984" s="7"/>
      <c r="F984" s="7"/>
      <c r="G984" s="7"/>
      <c r="H984" s="7"/>
      <c r="I984" s="7"/>
      <c r="J984" s="7"/>
      <c r="K984" s="7"/>
      <c r="L984" s="7"/>
      <c r="M984" s="7"/>
      <c r="N984" s="7"/>
      <c r="O984" s="7"/>
    </row>
    <row r="985" spans="1:15" ht="14.25" customHeight="1" x14ac:dyDescent="0.25">
      <c r="A985" s="7"/>
      <c r="B985" s="7"/>
      <c r="C985" s="7"/>
      <c r="D985" s="7"/>
      <c r="E985" s="7"/>
      <c r="F985" s="7"/>
      <c r="G985" s="7"/>
      <c r="H985" s="7"/>
      <c r="I985" s="7"/>
      <c r="J985" s="7"/>
      <c r="K985" s="7"/>
      <c r="L985" s="7"/>
      <c r="M985" s="7"/>
      <c r="N985" s="7"/>
      <c r="O985" s="7"/>
    </row>
    <row r="986" spans="1:15" ht="14.25" customHeight="1" x14ac:dyDescent="0.25">
      <c r="A986" s="7"/>
      <c r="B986" s="7"/>
      <c r="C986" s="7"/>
      <c r="D986" s="7"/>
      <c r="E986" s="7"/>
      <c r="F986" s="7"/>
      <c r="G986" s="7"/>
      <c r="H986" s="7"/>
      <c r="I986" s="7"/>
      <c r="J986" s="7"/>
      <c r="K986" s="7"/>
      <c r="L986" s="7"/>
      <c r="M986" s="7"/>
      <c r="N986" s="7"/>
      <c r="O986" s="7"/>
    </row>
    <row r="987" spans="1:15" ht="14.25" customHeight="1" x14ac:dyDescent="0.25">
      <c r="A987" s="7"/>
      <c r="B987" s="7"/>
      <c r="C987" s="7"/>
      <c r="D987" s="7"/>
      <c r="E987" s="7"/>
      <c r="F987" s="7"/>
      <c r="G987" s="7"/>
      <c r="H987" s="7"/>
      <c r="I987" s="7"/>
      <c r="J987" s="7"/>
      <c r="K987" s="7"/>
      <c r="L987" s="7"/>
      <c r="M987" s="7"/>
      <c r="N987" s="7"/>
      <c r="O987" s="7"/>
    </row>
    <row r="988" spans="1:15" ht="14.25" customHeight="1" x14ac:dyDescent="0.25">
      <c r="A988" s="7"/>
      <c r="B988" s="7"/>
      <c r="C988" s="7"/>
      <c r="D988" s="7"/>
      <c r="E988" s="7"/>
      <c r="F988" s="7"/>
      <c r="G988" s="7"/>
      <c r="H988" s="7"/>
      <c r="I988" s="7"/>
      <c r="J988" s="7"/>
      <c r="K988" s="7"/>
      <c r="L988" s="7"/>
      <c r="M988" s="7"/>
      <c r="N988" s="7"/>
      <c r="O988" s="7"/>
    </row>
    <row r="989" spans="1:15" ht="14.25" customHeight="1" x14ac:dyDescent="0.25">
      <c r="A989" s="7"/>
      <c r="B989" s="7"/>
      <c r="C989" s="7"/>
      <c r="D989" s="7"/>
      <c r="E989" s="7"/>
      <c r="F989" s="7"/>
      <c r="G989" s="7"/>
      <c r="H989" s="7"/>
      <c r="I989" s="7"/>
      <c r="J989" s="7"/>
      <c r="K989" s="7"/>
      <c r="L989" s="7"/>
      <c r="M989" s="7"/>
      <c r="N989" s="7"/>
      <c r="O989" s="7"/>
    </row>
    <row r="990" spans="1:15" ht="14.25" customHeight="1" x14ac:dyDescent="0.25">
      <c r="A990" s="7"/>
      <c r="B990" s="7"/>
      <c r="C990" s="7"/>
      <c r="D990" s="7"/>
      <c r="E990" s="7"/>
      <c r="F990" s="7"/>
      <c r="G990" s="7"/>
      <c r="H990" s="7"/>
      <c r="I990" s="7"/>
      <c r="J990" s="7"/>
      <c r="K990" s="7"/>
      <c r="L990" s="7"/>
      <c r="M990" s="7"/>
      <c r="N990" s="7"/>
      <c r="O990" s="7"/>
    </row>
    <row r="991" spans="1:15" ht="14.25" customHeight="1" x14ac:dyDescent="0.25">
      <c r="A991" s="7"/>
      <c r="B991" s="7"/>
      <c r="C991" s="7"/>
      <c r="D991" s="7"/>
      <c r="E991" s="7"/>
      <c r="F991" s="7"/>
      <c r="G991" s="7"/>
      <c r="H991" s="7"/>
      <c r="I991" s="7"/>
      <c r="J991" s="7"/>
      <c r="K991" s="7"/>
      <c r="L991" s="7"/>
      <c r="M991" s="7"/>
      <c r="N991" s="7"/>
      <c r="O991" s="7"/>
    </row>
    <row r="992" spans="1:15" ht="14.25" customHeight="1" x14ac:dyDescent="0.25">
      <c r="A992" s="7"/>
      <c r="B992" s="7"/>
      <c r="C992" s="7"/>
      <c r="D992" s="7"/>
      <c r="E992" s="7"/>
      <c r="F992" s="7"/>
      <c r="G992" s="7"/>
      <c r="H992" s="7"/>
      <c r="I992" s="7"/>
      <c r="J992" s="7"/>
      <c r="K992" s="7"/>
      <c r="L992" s="7"/>
      <c r="M992" s="7"/>
      <c r="N992" s="7"/>
      <c r="O992" s="7"/>
    </row>
    <row r="993" spans="1:15" ht="14.25" customHeight="1" x14ac:dyDescent="0.25">
      <c r="A993" s="7"/>
      <c r="B993" s="7"/>
      <c r="C993" s="7"/>
      <c r="D993" s="7"/>
      <c r="E993" s="7"/>
      <c r="F993" s="7"/>
      <c r="G993" s="7"/>
      <c r="H993" s="7"/>
      <c r="I993" s="7"/>
      <c r="J993" s="7"/>
      <c r="K993" s="7"/>
      <c r="L993" s="7"/>
      <c r="M993" s="7"/>
      <c r="N993" s="7"/>
      <c r="O993" s="7"/>
    </row>
    <row r="994" spans="1:15" ht="14.25" customHeight="1" x14ac:dyDescent="0.25">
      <c r="A994" s="7"/>
      <c r="B994" s="7"/>
      <c r="C994" s="7"/>
      <c r="D994" s="7"/>
      <c r="E994" s="7"/>
      <c r="F994" s="7"/>
      <c r="G994" s="7"/>
      <c r="H994" s="7"/>
      <c r="I994" s="7"/>
      <c r="J994" s="7"/>
      <c r="K994" s="7"/>
      <c r="L994" s="7"/>
      <c r="M994" s="7"/>
      <c r="N994" s="7"/>
      <c r="O994" s="7"/>
    </row>
    <row r="995" spans="1:15" ht="14.25" customHeight="1" x14ac:dyDescent="0.25">
      <c r="A995" s="7"/>
      <c r="B995" s="7"/>
      <c r="C995" s="7"/>
      <c r="D995" s="7"/>
      <c r="E995" s="7"/>
      <c r="F995" s="7"/>
      <c r="G995" s="7"/>
      <c r="H995" s="7"/>
      <c r="I995" s="7"/>
      <c r="J995" s="7"/>
      <c r="K995" s="7"/>
      <c r="L995" s="7"/>
      <c r="M995" s="7"/>
      <c r="N995" s="7"/>
      <c r="O995" s="7"/>
    </row>
    <row r="996" spans="1:15" ht="14.25" customHeight="1" x14ac:dyDescent="0.25">
      <c r="A996" s="7"/>
      <c r="B996" s="7"/>
      <c r="C996" s="7"/>
      <c r="D996" s="7"/>
      <c r="E996" s="7"/>
      <c r="F996" s="7"/>
      <c r="G996" s="7"/>
      <c r="H996" s="7"/>
      <c r="I996" s="7"/>
      <c r="J996" s="7"/>
      <c r="K996" s="7"/>
      <c r="L996" s="7"/>
      <c r="M996" s="7"/>
      <c r="N996" s="7"/>
      <c r="O996" s="7"/>
    </row>
    <row r="997" spans="1:15" ht="14.25" customHeight="1" x14ac:dyDescent="0.25">
      <c r="A997" s="7"/>
      <c r="B997" s="7"/>
      <c r="C997" s="7"/>
      <c r="D997" s="7"/>
      <c r="E997" s="7"/>
      <c r="F997" s="7"/>
      <c r="G997" s="7"/>
      <c r="H997" s="7"/>
      <c r="I997" s="7"/>
      <c r="J997" s="7"/>
      <c r="K997" s="7"/>
      <c r="L997" s="7"/>
      <c r="M997" s="7"/>
      <c r="N997" s="7"/>
      <c r="O997" s="7"/>
    </row>
    <row r="998" spans="1:15" ht="14.25" customHeight="1" x14ac:dyDescent="0.25">
      <c r="A998" s="7"/>
      <c r="B998" s="7"/>
      <c r="C998" s="7"/>
      <c r="D998" s="7"/>
      <c r="E998" s="7"/>
      <c r="F998" s="7"/>
      <c r="G998" s="7"/>
      <c r="H998" s="7"/>
      <c r="I998" s="7"/>
      <c r="J998" s="7"/>
      <c r="K998" s="7"/>
      <c r="L998" s="7"/>
      <c r="M998" s="7"/>
      <c r="N998" s="7"/>
      <c r="O998" s="7"/>
    </row>
    <row r="999" spans="1:15" ht="14.25" customHeight="1" x14ac:dyDescent="0.25">
      <c r="A999" s="7"/>
      <c r="B999" s="7"/>
      <c r="C999" s="7"/>
      <c r="D999" s="7"/>
      <c r="E999" s="7"/>
      <c r="F999" s="7"/>
      <c r="G999" s="7"/>
      <c r="H999" s="7"/>
      <c r="I999" s="7"/>
      <c r="J999" s="7"/>
      <c r="K999" s="7"/>
      <c r="L999" s="7"/>
      <c r="M999" s="7"/>
      <c r="N999" s="7"/>
      <c r="O999" s="7"/>
    </row>
    <row r="1000" spans="1:15" ht="14.25" customHeight="1" x14ac:dyDescent="0.25">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9"/>
  <sheetViews>
    <sheetView zoomScaleNormal="100" workbookViewId="0">
      <selection activeCell="A3" sqref="A3"/>
    </sheetView>
  </sheetViews>
  <sheetFormatPr defaultColWidth="15.140625" defaultRowHeight="15" customHeight="1" x14ac:dyDescent="0.25"/>
  <cols>
    <col min="1" max="1" width="21.42578125" customWidth="1"/>
    <col min="2" max="2" width="15" customWidth="1"/>
    <col min="3" max="3" width="10.28515625" customWidth="1"/>
    <col min="4" max="4" width="13.28515625" customWidth="1"/>
    <col min="5" max="5" width="17.140625" customWidth="1"/>
    <col min="6" max="6" width="16.140625" customWidth="1"/>
    <col min="7" max="7" width="15.28515625" customWidth="1"/>
    <col min="8" max="8" width="18.28515625" customWidth="1"/>
    <col min="9" max="9" width="26.28515625" customWidth="1"/>
    <col min="10" max="10" width="22.7109375" customWidth="1"/>
    <col min="11" max="26" width="7.5703125" customWidth="1"/>
  </cols>
  <sheetData>
    <row r="1" spans="1:10" ht="14.25" customHeight="1" x14ac:dyDescent="0.25">
      <c r="A1" s="1" t="s">
        <v>1236</v>
      </c>
      <c r="D1" s="7"/>
      <c r="E1" s="7"/>
      <c r="F1" s="7"/>
      <c r="I1" s="7"/>
      <c r="J1" s="7"/>
    </row>
    <row r="2" spans="1:10" ht="14.25" customHeight="1" x14ac:dyDescent="0.25">
      <c r="D2" s="7"/>
      <c r="E2" s="7"/>
      <c r="F2" s="7"/>
      <c r="I2" s="7"/>
      <c r="J2" s="7"/>
    </row>
    <row r="3" spans="1:10" ht="72" customHeight="1" x14ac:dyDescent="0.25">
      <c r="A3" s="3" t="s">
        <v>1</v>
      </c>
      <c r="B3" s="3" t="s">
        <v>1238</v>
      </c>
      <c r="C3" s="3" t="s">
        <v>1239</v>
      </c>
      <c r="D3" s="3" t="s">
        <v>1037</v>
      </c>
      <c r="E3" s="3" t="s">
        <v>1038</v>
      </c>
      <c r="F3" s="3" t="s">
        <v>1241</v>
      </c>
      <c r="G3" s="3" t="s">
        <v>1243</v>
      </c>
      <c r="H3" s="3" t="s">
        <v>1244</v>
      </c>
      <c r="I3" s="3" t="s">
        <v>1245</v>
      </c>
      <c r="J3" s="17" t="s">
        <v>94</v>
      </c>
    </row>
    <row r="4" spans="1:10" ht="14.25" customHeight="1" x14ac:dyDescent="0.25">
      <c r="A4" s="5" t="s">
        <v>78</v>
      </c>
      <c r="B4" s="5" t="s">
        <v>1247</v>
      </c>
      <c r="C4" s="5" t="s">
        <v>85</v>
      </c>
      <c r="D4" s="14">
        <v>0</v>
      </c>
      <c r="E4" s="14">
        <v>299999</v>
      </c>
      <c r="F4" s="5"/>
      <c r="G4" s="5">
        <v>0.73</v>
      </c>
      <c r="H4" s="5"/>
      <c r="I4" s="5" t="s">
        <v>1248</v>
      </c>
      <c r="J4" s="5" t="s">
        <v>1005</v>
      </c>
    </row>
    <row r="5" spans="1:10" ht="14.25" customHeight="1" x14ac:dyDescent="0.25">
      <c r="A5" s="10" t="s">
        <v>78</v>
      </c>
      <c r="B5" s="10" t="s">
        <v>1247</v>
      </c>
      <c r="C5" s="10" t="s">
        <v>85</v>
      </c>
      <c r="D5" s="16">
        <v>300000</v>
      </c>
      <c r="E5" s="16">
        <v>9999999999</v>
      </c>
      <c r="F5" s="10"/>
      <c r="G5" s="10">
        <v>0.74</v>
      </c>
      <c r="H5" s="10"/>
      <c r="I5" s="10" t="s">
        <v>1248</v>
      </c>
      <c r="J5" s="10" t="s">
        <v>1005</v>
      </c>
    </row>
    <row r="6" spans="1:10" ht="14.25" customHeight="1" x14ac:dyDescent="0.25">
      <c r="A6" s="5" t="s">
        <v>78</v>
      </c>
      <c r="B6" s="5" t="s">
        <v>1247</v>
      </c>
      <c r="C6" s="5" t="s">
        <v>85</v>
      </c>
      <c r="D6" s="14">
        <v>250000000</v>
      </c>
      <c r="E6" s="14">
        <v>9999999999</v>
      </c>
      <c r="F6" s="5"/>
      <c r="G6" s="5">
        <v>0.76</v>
      </c>
      <c r="H6" s="5"/>
      <c r="I6" s="5" t="s">
        <v>1248</v>
      </c>
      <c r="J6" s="5" t="s">
        <v>1005</v>
      </c>
    </row>
    <row r="7" spans="1:10" ht="14.25" customHeight="1" x14ac:dyDescent="0.25">
      <c r="A7" s="10" t="s">
        <v>96</v>
      </c>
      <c r="B7" s="10" t="s">
        <v>1247</v>
      </c>
      <c r="C7" s="10" t="s">
        <v>85</v>
      </c>
      <c r="D7" s="16">
        <v>0</v>
      </c>
      <c r="E7" s="16">
        <v>299999</v>
      </c>
      <c r="F7" s="10">
        <v>0.8</v>
      </c>
      <c r="G7" s="10"/>
      <c r="H7" s="10"/>
      <c r="I7" s="10" t="s">
        <v>1248</v>
      </c>
      <c r="J7" s="10" t="s">
        <v>1257</v>
      </c>
    </row>
    <row r="8" spans="1:10" ht="14.25" customHeight="1" x14ac:dyDescent="0.25">
      <c r="A8" s="5" t="s">
        <v>96</v>
      </c>
      <c r="B8" s="5" t="s">
        <v>1247</v>
      </c>
      <c r="C8" s="5" t="s">
        <v>85</v>
      </c>
      <c r="D8" s="14">
        <v>300000</v>
      </c>
      <c r="E8" s="14">
        <v>249999999</v>
      </c>
      <c r="F8" s="5"/>
      <c r="G8" s="5"/>
      <c r="H8" s="5">
        <v>0.8</v>
      </c>
      <c r="I8" s="5" t="s">
        <v>1248</v>
      </c>
      <c r="J8" s="5" t="s">
        <v>1257</v>
      </c>
    </row>
    <row r="9" spans="1:10" ht="14.25" customHeight="1" x14ac:dyDescent="0.25">
      <c r="A9" s="10" t="s">
        <v>98</v>
      </c>
      <c r="B9" s="10" t="s">
        <v>1247</v>
      </c>
      <c r="C9" s="10" t="s">
        <v>85</v>
      </c>
      <c r="D9" s="16">
        <v>0</v>
      </c>
      <c r="E9" s="16">
        <v>299999</v>
      </c>
      <c r="F9" s="10">
        <v>0.8</v>
      </c>
      <c r="G9" s="10"/>
      <c r="H9" s="10"/>
      <c r="I9" s="10" t="s">
        <v>1267</v>
      </c>
      <c r="J9" s="10" t="s">
        <v>1268</v>
      </c>
    </row>
    <row r="10" spans="1:10" ht="14.25" customHeight="1" x14ac:dyDescent="0.25">
      <c r="A10" s="5" t="s">
        <v>98</v>
      </c>
      <c r="B10" s="5" t="s">
        <v>1247</v>
      </c>
      <c r="C10" s="5" t="s">
        <v>85</v>
      </c>
      <c r="D10" s="14">
        <v>300000</v>
      </c>
      <c r="E10" s="14">
        <v>249999999</v>
      </c>
      <c r="F10" s="5"/>
      <c r="G10" s="5">
        <v>0.75</v>
      </c>
      <c r="H10" s="5"/>
      <c r="I10" s="5" t="s">
        <v>1267</v>
      </c>
      <c r="J10" s="5" t="s">
        <v>1268</v>
      </c>
    </row>
    <row r="11" spans="1:10" ht="14.25" customHeight="1" x14ac:dyDescent="0.25">
      <c r="A11" s="10" t="s">
        <v>98</v>
      </c>
      <c r="B11" s="10" t="s">
        <v>1247</v>
      </c>
      <c r="C11" s="10" t="s">
        <v>85</v>
      </c>
      <c r="D11" s="16">
        <v>250000000</v>
      </c>
      <c r="E11" s="16">
        <v>9999999999</v>
      </c>
      <c r="F11" s="10"/>
      <c r="G11" s="10"/>
      <c r="H11" s="10">
        <v>0.8</v>
      </c>
      <c r="I11" s="10" t="s">
        <v>1267</v>
      </c>
      <c r="J11" s="10" t="s">
        <v>1268</v>
      </c>
    </row>
    <row r="12" spans="1:10" ht="14.25" customHeight="1" x14ac:dyDescent="0.25">
      <c r="A12" s="5" t="s">
        <v>104</v>
      </c>
      <c r="B12" s="5" t="s">
        <v>1247</v>
      </c>
      <c r="C12" s="5" t="s">
        <v>85</v>
      </c>
      <c r="D12" s="14">
        <v>0</v>
      </c>
      <c r="E12" s="14">
        <v>299999</v>
      </c>
      <c r="F12" s="5">
        <v>0.8</v>
      </c>
      <c r="G12" s="5"/>
      <c r="H12" s="5"/>
      <c r="I12" s="5" t="s">
        <v>1267</v>
      </c>
      <c r="J12" s="5" t="s">
        <v>1275</v>
      </c>
    </row>
    <row r="13" spans="1:10" ht="14.25" customHeight="1" x14ac:dyDescent="0.25">
      <c r="A13" s="10" t="s">
        <v>104</v>
      </c>
      <c r="B13" s="10" t="s">
        <v>1247</v>
      </c>
      <c r="C13" s="10" t="s">
        <v>85</v>
      </c>
      <c r="D13" s="16">
        <v>300000</v>
      </c>
      <c r="E13" s="16">
        <v>249999999</v>
      </c>
      <c r="F13" s="10"/>
      <c r="G13" s="10">
        <v>0.8</v>
      </c>
      <c r="H13" s="10"/>
      <c r="I13" s="10" t="s">
        <v>1267</v>
      </c>
      <c r="J13" s="10" t="s">
        <v>1275</v>
      </c>
    </row>
    <row r="14" spans="1:10" ht="14.25" customHeight="1" x14ac:dyDescent="0.25">
      <c r="A14" s="5" t="s">
        <v>104</v>
      </c>
      <c r="B14" s="5" t="s">
        <v>1247</v>
      </c>
      <c r="C14" s="5" t="s">
        <v>85</v>
      </c>
      <c r="D14" s="14">
        <v>250000000</v>
      </c>
      <c r="E14" s="14">
        <v>9999999999</v>
      </c>
      <c r="F14" s="5"/>
      <c r="G14" s="5"/>
      <c r="H14" s="5">
        <v>0.82</v>
      </c>
      <c r="I14" s="5" t="s">
        <v>1267</v>
      </c>
      <c r="J14" s="5" t="s">
        <v>1275</v>
      </c>
    </row>
    <row r="15" spans="1:10" ht="14.25" customHeight="1" x14ac:dyDescent="0.25">
      <c r="A15" s="10" t="s">
        <v>107</v>
      </c>
      <c r="B15" s="10" t="s">
        <v>1247</v>
      </c>
      <c r="C15" s="10" t="s">
        <v>85</v>
      </c>
      <c r="D15" s="16">
        <v>0</v>
      </c>
      <c r="E15" s="16">
        <v>299999</v>
      </c>
      <c r="F15" s="10">
        <v>0.8</v>
      </c>
      <c r="G15" s="10"/>
      <c r="H15" s="10"/>
      <c r="I15" s="10" t="s">
        <v>1267</v>
      </c>
      <c r="J15" s="10" t="s">
        <v>1278</v>
      </c>
    </row>
    <row r="16" spans="1:10" ht="14.25" customHeight="1" x14ac:dyDescent="0.25">
      <c r="A16" s="5" t="s">
        <v>107</v>
      </c>
      <c r="B16" s="5" t="s">
        <v>1247</v>
      </c>
      <c r="C16" s="5" t="s">
        <v>85</v>
      </c>
      <c r="D16" s="14">
        <v>300000</v>
      </c>
      <c r="E16" s="14">
        <v>249999999</v>
      </c>
      <c r="F16" s="5"/>
      <c r="G16" s="5">
        <v>0.8</v>
      </c>
      <c r="H16" s="5"/>
      <c r="I16" s="5" t="s">
        <v>1267</v>
      </c>
      <c r="J16" s="5" t="s">
        <v>1278</v>
      </c>
    </row>
    <row r="17" spans="1:10" ht="14.25" customHeight="1" x14ac:dyDescent="0.25">
      <c r="A17" s="10" t="s">
        <v>107</v>
      </c>
      <c r="B17" s="10" t="s">
        <v>1247</v>
      </c>
      <c r="C17" s="10" t="s">
        <v>85</v>
      </c>
      <c r="D17" s="16">
        <v>250000000</v>
      </c>
      <c r="E17" s="16">
        <v>9999999999</v>
      </c>
      <c r="F17" s="10"/>
      <c r="G17" s="10"/>
      <c r="H17" s="10">
        <v>0.82</v>
      </c>
      <c r="I17" s="10" t="s">
        <v>1267</v>
      </c>
      <c r="J17" s="10" t="s">
        <v>1278</v>
      </c>
    </row>
    <row r="18" spans="1:10" ht="14.25" customHeight="1" x14ac:dyDescent="0.25">
      <c r="A18" s="5" t="s">
        <v>111</v>
      </c>
      <c r="B18" s="5" t="s">
        <v>1247</v>
      </c>
      <c r="C18" s="5" t="s">
        <v>85</v>
      </c>
      <c r="D18" s="14">
        <v>0</v>
      </c>
      <c r="E18" s="14">
        <v>299999</v>
      </c>
      <c r="F18" s="5">
        <v>0.8</v>
      </c>
      <c r="G18" s="5"/>
      <c r="H18" s="5"/>
      <c r="I18" s="5" t="s">
        <v>1267</v>
      </c>
      <c r="J18" s="5" t="s">
        <v>1282</v>
      </c>
    </row>
    <row r="19" spans="1:10" ht="14.25" customHeight="1" x14ac:dyDescent="0.25">
      <c r="A19" s="10" t="s">
        <v>111</v>
      </c>
      <c r="B19" s="10" t="s">
        <v>1247</v>
      </c>
      <c r="C19" s="10" t="s">
        <v>85</v>
      </c>
      <c r="D19" s="16">
        <v>300000</v>
      </c>
      <c r="E19" s="16">
        <v>999999</v>
      </c>
      <c r="F19" s="10"/>
      <c r="G19" s="10">
        <v>0.8</v>
      </c>
      <c r="H19" s="10"/>
      <c r="I19" s="10" t="s">
        <v>1267</v>
      </c>
      <c r="J19" s="10" t="s">
        <v>1282</v>
      </c>
    </row>
    <row r="20" spans="1:10" ht="14.25" customHeight="1" x14ac:dyDescent="0.25">
      <c r="A20" s="5" t="s">
        <v>111</v>
      </c>
      <c r="B20" s="5" t="s">
        <v>1247</v>
      </c>
      <c r="C20" s="5" t="s">
        <v>85</v>
      </c>
      <c r="D20" s="14">
        <v>1000000</v>
      </c>
      <c r="E20" s="14">
        <v>249999999</v>
      </c>
      <c r="F20" s="5"/>
      <c r="G20" s="5">
        <v>0.8</v>
      </c>
      <c r="H20" s="5"/>
      <c r="I20" s="5" t="s">
        <v>1286</v>
      </c>
      <c r="J20" s="5" t="s">
        <v>1282</v>
      </c>
    </row>
    <row r="21" spans="1:10" ht="14.25" customHeight="1" x14ac:dyDescent="0.25">
      <c r="A21" s="10" t="s">
        <v>111</v>
      </c>
      <c r="B21" s="10" t="s">
        <v>1247</v>
      </c>
      <c r="C21" s="10" t="s">
        <v>85</v>
      </c>
      <c r="D21" s="16">
        <v>250000000</v>
      </c>
      <c r="E21" s="16">
        <v>9999999999</v>
      </c>
      <c r="F21" s="10"/>
      <c r="G21" s="10"/>
      <c r="H21" s="10">
        <v>0.82</v>
      </c>
      <c r="I21" s="10" t="s">
        <v>1286</v>
      </c>
      <c r="J21" s="10" t="s">
        <v>1282</v>
      </c>
    </row>
    <row r="22" spans="1:10" ht="14.25" customHeight="1" x14ac:dyDescent="0.25">
      <c r="A22" s="58" t="s">
        <v>5191</v>
      </c>
      <c r="B22" s="58" t="s">
        <v>1247</v>
      </c>
      <c r="C22" s="58" t="s">
        <v>85</v>
      </c>
      <c r="D22" s="58" t="s">
        <v>5194</v>
      </c>
      <c r="E22" s="58">
        <v>299999</v>
      </c>
      <c r="F22" s="58">
        <v>0.85</v>
      </c>
      <c r="G22" s="58"/>
      <c r="H22" s="58"/>
      <c r="I22" s="94" t="s">
        <v>5192</v>
      </c>
      <c r="J22" s="7" t="s">
        <v>5193</v>
      </c>
    </row>
    <row r="23" spans="1:10" s="152" customFormat="1" ht="14.25" customHeight="1" x14ac:dyDescent="0.25">
      <c r="A23" s="148" t="s">
        <v>5191</v>
      </c>
      <c r="B23" s="148" t="s">
        <v>1247</v>
      </c>
      <c r="C23" s="148" t="s">
        <v>85</v>
      </c>
      <c r="D23" s="149">
        <v>300000</v>
      </c>
      <c r="E23" s="150">
        <v>2499999</v>
      </c>
      <c r="F23" s="151"/>
      <c r="G23" s="152">
        <v>0.83</v>
      </c>
      <c r="I23" s="153" t="s">
        <v>5192</v>
      </c>
      <c r="J23" s="151" t="s">
        <v>5193</v>
      </c>
    </row>
    <row r="24" spans="1:10" s="127" customFormat="1" ht="14.25" customHeight="1" x14ac:dyDescent="0.25">
      <c r="A24" s="58" t="s">
        <v>5191</v>
      </c>
      <c r="B24" s="58" t="s">
        <v>1247</v>
      </c>
      <c r="C24" s="58" t="s">
        <v>85</v>
      </c>
      <c r="D24" s="143">
        <v>2500000</v>
      </c>
      <c r="E24" s="143">
        <v>9999999999</v>
      </c>
      <c r="F24" s="58"/>
      <c r="G24" s="58"/>
      <c r="H24" s="58">
        <v>0.83299999999999996</v>
      </c>
      <c r="I24" s="94" t="s">
        <v>5192</v>
      </c>
      <c r="J24" s="7" t="s">
        <v>5193</v>
      </c>
    </row>
    <row r="25" spans="1:10" s="152" customFormat="1" ht="14.25" customHeight="1" x14ac:dyDescent="0.25">
      <c r="A25" s="154" t="s">
        <v>5191</v>
      </c>
      <c r="B25" s="154" t="s">
        <v>1247</v>
      </c>
      <c r="C25" s="154" t="s">
        <v>330</v>
      </c>
      <c r="D25" s="154" t="s">
        <v>5194</v>
      </c>
      <c r="E25" s="155">
        <v>9999999999</v>
      </c>
      <c r="F25" s="156"/>
      <c r="G25" s="157">
        <v>1</v>
      </c>
      <c r="H25" s="157"/>
      <c r="I25" s="158" t="s">
        <v>5192</v>
      </c>
      <c r="J25" s="156" t="s">
        <v>5193</v>
      </c>
    </row>
    <row r="26" spans="1:10" ht="14.25" customHeight="1" x14ac:dyDescent="0.25">
      <c r="A26" s="146" t="s">
        <v>5191</v>
      </c>
      <c r="B26" s="146" t="s">
        <v>1247</v>
      </c>
      <c r="C26" s="146" t="s">
        <v>5218</v>
      </c>
      <c r="D26" s="146" t="s">
        <v>5194</v>
      </c>
      <c r="E26" s="58">
        <v>299999</v>
      </c>
      <c r="F26" s="58">
        <v>0.84699999999999998</v>
      </c>
      <c r="G26" s="58"/>
      <c r="H26" s="58"/>
      <c r="I26" s="145" t="s">
        <v>5192</v>
      </c>
      <c r="J26" s="144" t="s">
        <v>5193</v>
      </c>
    </row>
    <row r="27" spans="1:10" s="152" customFormat="1" ht="14.25" customHeight="1" x14ac:dyDescent="0.25">
      <c r="A27" s="154" t="s">
        <v>5191</v>
      </c>
      <c r="B27" s="154" t="s">
        <v>1247</v>
      </c>
      <c r="C27" s="154" t="s">
        <v>5218</v>
      </c>
      <c r="D27" s="159">
        <v>300000</v>
      </c>
      <c r="E27" s="160">
        <v>2499999</v>
      </c>
      <c r="F27" s="156"/>
      <c r="G27" s="157">
        <v>0.83399999999999996</v>
      </c>
      <c r="H27" s="157"/>
      <c r="I27" s="158" t="s">
        <v>5192</v>
      </c>
      <c r="J27" s="156" t="s">
        <v>5193</v>
      </c>
    </row>
    <row r="28" spans="1:10" ht="14.25" customHeight="1" x14ac:dyDescent="0.25">
      <c r="A28" s="146" t="s">
        <v>5191</v>
      </c>
      <c r="B28" s="146" t="s">
        <v>1247</v>
      </c>
      <c r="C28" s="146" t="s">
        <v>5218</v>
      </c>
      <c r="D28" s="147">
        <v>2500000</v>
      </c>
      <c r="E28" s="58">
        <v>9999999999</v>
      </c>
      <c r="F28" s="58"/>
      <c r="G28" s="58"/>
      <c r="H28" s="58">
        <v>0.85799999999999998</v>
      </c>
      <c r="I28" s="145" t="s">
        <v>5192</v>
      </c>
      <c r="J28" s="144" t="s">
        <v>5193</v>
      </c>
    </row>
    <row r="29" spans="1:10" ht="14.25" customHeight="1" x14ac:dyDescent="0.25"/>
    <row r="30" spans="1:10" ht="14.25" customHeight="1" x14ac:dyDescent="0.25">
      <c r="D30" s="7"/>
      <c r="E30" s="7"/>
      <c r="F30" s="7"/>
      <c r="I30" s="7"/>
      <c r="J30" s="7"/>
    </row>
    <row r="31" spans="1:10" ht="14.25" customHeight="1" x14ac:dyDescent="0.25">
      <c r="D31" s="7"/>
      <c r="E31" s="7"/>
      <c r="F31" s="7"/>
      <c r="I31" s="7"/>
      <c r="J31" s="7"/>
    </row>
    <row r="32" spans="1:10" ht="14.25" customHeight="1" x14ac:dyDescent="0.25">
      <c r="D32" s="7"/>
      <c r="E32" s="7"/>
      <c r="F32" s="7"/>
      <c r="I32" s="7"/>
      <c r="J32" s="7"/>
    </row>
    <row r="33" spans="4:10" ht="14.25" customHeight="1" x14ac:dyDescent="0.25">
      <c r="D33" s="7"/>
      <c r="E33" s="7"/>
      <c r="F33" s="7"/>
      <c r="I33" s="7"/>
      <c r="J33" s="7"/>
    </row>
    <row r="34" spans="4:10" ht="14.25" customHeight="1" x14ac:dyDescent="0.25">
      <c r="D34" s="7"/>
      <c r="E34" s="7"/>
      <c r="F34" s="7"/>
      <c r="I34" s="7"/>
      <c r="J34" s="7"/>
    </row>
    <row r="35" spans="4:10" ht="14.25" customHeight="1" x14ac:dyDescent="0.25">
      <c r="D35" s="7"/>
      <c r="E35" s="7"/>
      <c r="F35" s="7"/>
      <c r="I35" s="7"/>
      <c r="J35" s="7"/>
    </row>
    <row r="36" spans="4:10" ht="14.25" customHeight="1" x14ac:dyDescent="0.25">
      <c r="D36" s="7"/>
      <c r="E36" s="7"/>
      <c r="F36" s="7"/>
      <c r="I36" s="7"/>
      <c r="J36" s="7"/>
    </row>
    <row r="37" spans="4:10" ht="14.25" customHeight="1" x14ac:dyDescent="0.25">
      <c r="D37" s="7"/>
      <c r="E37" s="7"/>
      <c r="F37" s="7"/>
      <c r="I37" s="7"/>
      <c r="J37" s="7"/>
    </row>
    <row r="38" spans="4:10" ht="14.25" customHeight="1" x14ac:dyDescent="0.25">
      <c r="D38" s="7"/>
      <c r="E38" s="7"/>
      <c r="F38" s="7"/>
      <c r="I38" s="7"/>
      <c r="J38" s="7"/>
    </row>
    <row r="39" spans="4:10" ht="14.25" customHeight="1" x14ac:dyDescent="0.25">
      <c r="D39" s="7"/>
      <c r="E39" s="7"/>
      <c r="F39" s="7"/>
      <c r="I39" s="7"/>
      <c r="J39" s="7"/>
    </row>
    <row r="40" spans="4:10" ht="14.25" customHeight="1" x14ac:dyDescent="0.25">
      <c r="D40" s="7"/>
      <c r="E40" s="7"/>
      <c r="F40" s="7"/>
      <c r="I40" s="7"/>
      <c r="J40" s="7"/>
    </row>
    <row r="41" spans="4:10" ht="14.25" customHeight="1" x14ac:dyDescent="0.25">
      <c r="D41" s="7"/>
      <c r="E41" s="7"/>
      <c r="F41" s="7"/>
      <c r="I41" s="7"/>
      <c r="J41" s="7"/>
    </row>
    <row r="42" spans="4:10" ht="14.25" customHeight="1" x14ac:dyDescent="0.25">
      <c r="D42" s="7"/>
      <c r="E42" s="7"/>
      <c r="F42" s="7"/>
      <c r="I42" s="7"/>
      <c r="J42" s="7"/>
    </row>
    <row r="43" spans="4:10" ht="14.25" customHeight="1" x14ac:dyDescent="0.25">
      <c r="D43" s="7"/>
      <c r="E43" s="7"/>
      <c r="F43" s="7"/>
      <c r="I43" s="7"/>
      <c r="J43" s="7"/>
    </row>
    <row r="44" spans="4:10" ht="14.25" customHeight="1" x14ac:dyDescent="0.25">
      <c r="D44" s="7"/>
      <c r="E44" s="7"/>
      <c r="F44" s="7"/>
      <c r="I44" s="7"/>
      <c r="J44" s="7"/>
    </row>
    <row r="45" spans="4:10" ht="14.25" customHeight="1" x14ac:dyDescent="0.25">
      <c r="D45" s="7"/>
      <c r="E45" s="7"/>
      <c r="F45" s="7"/>
      <c r="I45" s="7"/>
      <c r="J45" s="7"/>
    </row>
    <row r="46" spans="4:10" ht="14.25" customHeight="1" x14ac:dyDescent="0.25">
      <c r="D46" s="7"/>
      <c r="E46" s="7"/>
      <c r="F46" s="7"/>
      <c r="I46" s="7"/>
      <c r="J46" s="7"/>
    </row>
    <row r="47" spans="4:10" ht="14.25" customHeight="1" x14ac:dyDescent="0.25">
      <c r="D47" s="7"/>
      <c r="E47" s="7"/>
      <c r="F47" s="7"/>
      <c r="I47" s="7"/>
      <c r="J47" s="7"/>
    </row>
    <row r="48" spans="4:10" ht="14.25" customHeight="1" x14ac:dyDescent="0.25">
      <c r="D48" s="7"/>
      <c r="E48" s="7"/>
      <c r="F48" s="7"/>
      <c r="I48" s="7"/>
      <c r="J48" s="7"/>
    </row>
    <row r="49" spans="4:10" ht="14.25" customHeight="1" x14ac:dyDescent="0.25">
      <c r="D49" s="7"/>
      <c r="E49" s="7"/>
      <c r="F49" s="7"/>
      <c r="I49" s="7"/>
      <c r="J49" s="7"/>
    </row>
    <row r="50" spans="4:10" ht="14.25" customHeight="1" x14ac:dyDescent="0.25">
      <c r="D50" s="7"/>
      <c r="E50" s="7"/>
      <c r="F50" s="7"/>
      <c r="I50" s="7"/>
      <c r="J50" s="7"/>
    </row>
    <row r="51" spans="4:10" ht="14.25" customHeight="1" x14ac:dyDescent="0.25">
      <c r="D51" s="7"/>
      <c r="E51" s="7"/>
      <c r="F51" s="7"/>
      <c r="I51" s="7"/>
      <c r="J51" s="7"/>
    </row>
    <row r="52" spans="4:10" ht="14.25" customHeight="1" x14ac:dyDescent="0.25">
      <c r="D52" s="7"/>
      <c r="E52" s="7"/>
      <c r="F52" s="7"/>
      <c r="I52" s="7"/>
      <c r="J52" s="7"/>
    </row>
    <row r="53" spans="4:10" ht="14.25" customHeight="1" x14ac:dyDescent="0.25">
      <c r="D53" s="7"/>
      <c r="E53" s="7"/>
      <c r="F53" s="7"/>
      <c r="I53" s="7"/>
      <c r="J53" s="7"/>
    </row>
    <row r="54" spans="4:10" ht="14.25" customHeight="1" x14ac:dyDescent="0.25">
      <c r="D54" s="7"/>
      <c r="E54" s="7"/>
      <c r="F54" s="7"/>
      <c r="I54" s="7"/>
      <c r="J54" s="7"/>
    </row>
    <row r="55" spans="4:10" ht="14.25" customHeight="1" x14ac:dyDescent="0.25">
      <c r="D55" s="7"/>
      <c r="E55" s="7"/>
      <c r="F55" s="7"/>
      <c r="I55" s="7"/>
      <c r="J55" s="7"/>
    </row>
    <row r="56" spans="4:10" ht="14.25" customHeight="1" x14ac:dyDescent="0.25">
      <c r="D56" s="7"/>
      <c r="E56" s="7"/>
      <c r="F56" s="7"/>
      <c r="I56" s="7"/>
      <c r="J56" s="7"/>
    </row>
    <row r="57" spans="4:10" ht="14.25" customHeight="1" x14ac:dyDescent="0.25">
      <c r="D57" s="7"/>
      <c r="E57" s="7"/>
      <c r="F57" s="7"/>
      <c r="I57" s="7"/>
      <c r="J57" s="7"/>
    </row>
    <row r="58" spans="4:10" ht="14.25" customHeight="1" x14ac:dyDescent="0.25">
      <c r="D58" s="7"/>
      <c r="E58" s="7"/>
      <c r="F58" s="7"/>
      <c r="I58" s="7"/>
      <c r="J58" s="7"/>
    </row>
    <row r="59" spans="4:10" ht="14.25" customHeight="1" x14ac:dyDescent="0.25">
      <c r="D59" s="7"/>
      <c r="E59" s="7"/>
      <c r="F59" s="7"/>
      <c r="I59" s="7"/>
      <c r="J59" s="7"/>
    </row>
    <row r="60" spans="4:10" ht="14.25" customHeight="1" x14ac:dyDescent="0.25">
      <c r="D60" s="7"/>
      <c r="E60" s="7"/>
      <c r="F60" s="7"/>
      <c r="I60" s="7"/>
      <c r="J60" s="7"/>
    </row>
    <row r="61" spans="4:10" ht="14.25" customHeight="1" x14ac:dyDescent="0.25">
      <c r="D61" s="7"/>
      <c r="E61" s="7"/>
      <c r="F61" s="7"/>
      <c r="I61" s="7"/>
      <c r="J61" s="7"/>
    </row>
    <row r="62" spans="4:10" ht="14.25" customHeight="1" x14ac:dyDescent="0.25">
      <c r="D62" s="7"/>
      <c r="E62" s="7"/>
      <c r="F62" s="7"/>
      <c r="I62" s="7"/>
      <c r="J62" s="7"/>
    </row>
    <row r="63" spans="4:10" ht="14.25" customHeight="1" x14ac:dyDescent="0.25">
      <c r="D63" s="7"/>
      <c r="E63" s="7"/>
      <c r="F63" s="7"/>
      <c r="I63" s="7"/>
      <c r="J63" s="7"/>
    </row>
    <row r="64" spans="4:10" ht="14.25" customHeight="1" x14ac:dyDescent="0.25">
      <c r="D64" s="7"/>
      <c r="E64" s="7"/>
      <c r="F64" s="7"/>
      <c r="I64" s="7"/>
      <c r="J64" s="7"/>
    </row>
    <row r="65" spans="4:10" ht="14.25" customHeight="1" x14ac:dyDescent="0.25">
      <c r="D65" s="7"/>
      <c r="E65" s="7"/>
      <c r="F65" s="7"/>
      <c r="I65" s="7"/>
      <c r="J65" s="7"/>
    </row>
    <row r="66" spans="4:10" ht="14.25" customHeight="1" x14ac:dyDescent="0.25">
      <c r="D66" s="7"/>
      <c r="E66" s="7"/>
      <c r="F66" s="7"/>
      <c r="I66" s="7"/>
      <c r="J66" s="7"/>
    </row>
    <row r="67" spans="4:10" ht="14.25" customHeight="1" x14ac:dyDescent="0.25">
      <c r="D67" s="7"/>
      <c r="E67" s="7"/>
      <c r="F67" s="7"/>
      <c r="I67" s="7"/>
      <c r="J67" s="7"/>
    </row>
    <row r="68" spans="4:10" ht="14.25" customHeight="1" x14ac:dyDescent="0.25">
      <c r="D68" s="7"/>
      <c r="E68" s="7"/>
      <c r="F68" s="7"/>
      <c r="I68" s="7"/>
      <c r="J68" s="7"/>
    </row>
    <row r="69" spans="4:10" ht="14.25" customHeight="1" x14ac:dyDescent="0.25">
      <c r="D69" s="7"/>
      <c r="E69" s="7"/>
      <c r="F69" s="7"/>
      <c r="I69" s="7"/>
      <c r="J69" s="7"/>
    </row>
    <row r="70" spans="4:10" ht="14.25" customHeight="1" x14ac:dyDescent="0.25">
      <c r="D70" s="7"/>
      <c r="E70" s="7"/>
      <c r="F70" s="7"/>
      <c r="I70" s="7"/>
      <c r="J70" s="7"/>
    </row>
    <row r="71" spans="4:10" ht="14.25" customHeight="1" x14ac:dyDescent="0.25">
      <c r="D71" s="7"/>
      <c r="E71" s="7"/>
      <c r="F71" s="7"/>
      <c r="I71" s="7"/>
      <c r="J71" s="7"/>
    </row>
    <row r="72" spans="4:10" ht="14.25" customHeight="1" x14ac:dyDescent="0.25">
      <c r="D72" s="7"/>
      <c r="E72" s="7"/>
      <c r="F72" s="7"/>
      <c r="I72" s="7"/>
      <c r="J72" s="7"/>
    </row>
    <row r="73" spans="4:10" ht="14.25" customHeight="1" x14ac:dyDescent="0.25">
      <c r="D73" s="7"/>
      <c r="E73" s="7"/>
      <c r="F73" s="7"/>
      <c r="I73" s="7"/>
      <c r="J73" s="7"/>
    </row>
    <row r="74" spans="4:10" ht="14.25" customHeight="1" x14ac:dyDescent="0.25">
      <c r="D74" s="7"/>
      <c r="E74" s="7"/>
      <c r="F74" s="7"/>
      <c r="I74" s="7"/>
      <c r="J74" s="7"/>
    </row>
    <row r="75" spans="4:10" ht="14.25" customHeight="1" x14ac:dyDescent="0.25">
      <c r="D75" s="7"/>
      <c r="E75" s="7"/>
      <c r="F75" s="7"/>
      <c r="I75" s="7"/>
      <c r="J75" s="7"/>
    </row>
    <row r="76" spans="4:10" ht="14.25" customHeight="1" x14ac:dyDescent="0.25">
      <c r="D76" s="7"/>
      <c r="E76" s="7"/>
      <c r="F76" s="7"/>
      <c r="I76" s="7"/>
      <c r="J76" s="7"/>
    </row>
    <row r="77" spans="4:10" ht="14.25" customHeight="1" x14ac:dyDescent="0.25">
      <c r="D77" s="7"/>
      <c r="E77" s="7"/>
      <c r="F77" s="7"/>
      <c r="I77" s="7"/>
      <c r="J77" s="7"/>
    </row>
    <row r="78" spans="4:10" ht="14.25" customHeight="1" x14ac:dyDescent="0.25">
      <c r="D78" s="7"/>
      <c r="E78" s="7"/>
      <c r="F78" s="7"/>
      <c r="I78" s="7"/>
      <c r="J78" s="7"/>
    </row>
    <row r="79" spans="4:10" ht="14.25" customHeight="1" x14ac:dyDescent="0.25">
      <c r="D79" s="7"/>
      <c r="E79" s="7"/>
      <c r="F79" s="7"/>
      <c r="I79" s="7"/>
      <c r="J79" s="7"/>
    </row>
    <row r="80" spans="4:10" ht="14.25" customHeight="1" x14ac:dyDescent="0.25">
      <c r="D80" s="7"/>
      <c r="E80" s="7"/>
      <c r="F80" s="7"/>
      <c r="I80" s="7"/>
      <c r="J80" s="7"/>
    </row>
    <row r="81" spans="4:10" ht="14.25" customHeight="1" x14ac:dyDescent="0.25">
      <c r="D81" s="7"/>
      <c r="E81" s="7"/>
      <c r="F81" s="7"/>
      <c r="I81" s="7"/>
      <c r="J81" s="7"/>
    </row>
    <row r="82" spans="4:10" ht="14.25" customHeight="1" x14ac:dyDescent="0.25">
      <c r="D82" s="7"/>
      <c r="E82" s="7"/>
      <c r="F82" s="7"/>
      <c r="I82" s="7"/>
      <c r="J82" s="7"/>
    </row>
    <row r="83" spans="4:10" ht="14.25" customHeight="1" x14ac:dyDescent="0.25">
      <c r="D83" s="7"/>
      <c r="E83" s="7"/>
      <c r="F83" s="7"/>
      <c r="I83" s="7"/>
      <c r="J83" s="7"/>
    </row>
    <row r="84" spans="4:10" ht="14.25" customHeight="1" x14ac:dyDescent="0.25">
      <c r="D84" s="7"/>
      <c r="E84" s="7"/>
      <c r="F84" s="7"/>
      <c r="I84" s="7"/>
      <c r="J84" s="7"/>
    </row>
    <row r="85" spans="4:10" ht="14.25" customHeight="1" x14ac:dyDescent="0.25">
      <c r="D85" s="7"/>
      <c r="E85" s="7"/>
      <c r="F85" s="7"/>
      <c r="I85" s="7"/>
      <c r="J85" s="7"/>
    </row>
    <row r="86" spans="4:10" ht="14.25" customHeight="1" x14ac:dyDescent="0.25">
      <c r="D86" s="7"/>
      <c r="E86" s="7"/>
      <c r="F86" s="7"/>
      <c r="I86" s="7"/>
      <c r="J86" s="7"/>
    </row>
    <row r="87" spans="4:10" ht="14.25" customHeight="1" x14ac:dyDescent="0.25">
      <c r="D87" s="7"/>
      <c r="E87" s="7"/>
      <c r="F87" s="7"/>
      <c r="I87" s="7"/>
      <c r="J87" s="7"/>
    </row>
    <row r="88" spans="4:10" ht="14.25" customHeight="1" x14ac:dyDescent="0.25">
      <c r="D88" s="7"/>
      <c r="E88" s="7"/>
      <c r="F88" s="7"/>
      <c r="I88" s="7"/>
      <c r="J88" s="7"/>
    </row>
    <row r="89" spans="4:10" ht="14.25" customHeight="1" x14ac:dyDescent="0.25">
      <c r="D89" s="7"/>
      <c r="E89" s="7"/>
      <c r="F89" s="7"/>
      <c r="I89" s="7"/>
      <c r="J89" s="7"/>
    </row>
    <row r="90" spans="4:10" ht="14.25" customHeight="1" x14ac:dyDescent="0.25">
      <c r="D90" s="7"/>
      <c r="E90" s="7"/>
      <c r="F90" s="7"/>
      <c r="I90" s="7"/>
      <c r="J90" s="7"/>
    </row>
    <row r="91" spans="4:10" ht="14.25" customHeight="1" x14ac:dyDescent="0.25">
      <c r="D91" s="7"/>
      <c r="E91" s="7"/>
      <c r="F91" s="7"/>
      <c r="I91" s="7"/>
      <c r="J91" s="7"/>
    </row>
    <row r="92" spans="4:10" ht="14.25" customHeight="1" x14ac:dyDescent="0.25">
      <c r="D92" s="7"/>
      <c r="E92" s="7"/>
      <c r="F92" s="7"/>
      <c r="I92" s="7"/>
      <c r="J92" s="7"/>
    </row>
    <row r="93" spans="4:10" ht="14.25" customHeight="1" x14ac:dyDescent="0.25">
      <c r="D93" s="7"/>
      <c r="E93" s="7"/>
      <c r="F93" s="7"/>
      <c r="I93" s="7"/>
      <c r="J93" s="7"/>
    </row>
    <row r="94" spans="4:10" ht="14.25" customHeight="1" x14ac:dyDescent="0.25">
      <c r="D94" s="7"/>
      <c r="E94" s="7"/>
      <c r="F94" s="7"/>
      <c r="I94" s="7"/>
      <c r="J94" s="7"/>
    </row>
    <row r="95" spans="4:10" ht="14.25" customHeight="1" x14ac:dyDescent="0.25">
      <c r="D95" s="7"/>
      <c r="E95" s="7"/>
      <c r="F95" s="7"/>
      <c r="I95" s="7"/>
      <c r="J95" s="7"/>
    </row>
    <row r="96" spans="4:10" ht="14.25" customHeight="1" x14ac:dyDescent="0.25">
      <c r="D96" s="7"/>
      <c r="E96" s="7"/>
      <c r="F96" s="7"/>
      <c r="I96" s="7"/>
      <c r="J96" s="7"/>
    </row>
    <row r="97" spans="4:10" ht="14.25" customHeight="1" x14ac:dyDescent="0.25">
      <c r="D97" s="7"/>
      <c r="E97" s="7"/>
      <c r="F97" s="7"/>
      <c r="I97" s="7"/>
      <c r="J97" s="7"/>
    </row>
    <row r="98" spans="4:10" ht="14.25" customHeight="1" x14ac:dyDescent="0.25">
      <c r="D98" s="7"/>
      <c r="E98" s="7"/>
      <c r="F98" s="7"/>
      <c r="I98" s="7"/>
      <c r="J98" s="7"/>
    </row>
    <row r="99" spans="4:10" ht="14.25" customHeight="1" x14ac:dyDescent="0.25">
      <c r="D99" s="7"/>
      <c r="E99" s="7"/>
      <c r="F99" s="7"/>
      <c r="I99" s="7"/>
      <c r="J99" s="7"/>
    </row>
    <row r="100" spans="4:10" ht="14.25" customHeight="1" x14ac:dyDescent="0.25">
      <c r="D100" s="7"/>
      <c r="E100" s="7"/>
      <c r="F100" s="7"/>
      <c r="I100" s="7"/>
      <c r="J100" s="7"/>
    </row>
    <row r="101" spans="4:10" ht="14.25" customHeight="1" x14ac:dyDescent="0.25">
      <c r="D101" s="7"/>
      <c r="E101" s="7"/>
      <c r="F101" s="7"/>
      <c r="I101" s="7"/>
      <c r="J101" s="7"/>
    </row>
    <row r="102" spans="4:10" ht="14.25" customHeight="1" x14ac:dyDescent="0.25">
      <c r="D102" s="7"/>
      <c r="E102" s="7"/>
      <c r="F102" s="7"/>
      <c r="I102" s="7"/>
      <c r="J102" s="7"/>
    </row>
    <row r="103" spans="4:10" ht="14.25" customHeight="1" x14ac:dyDescent="0.25">
      <c r="D103" s="7"/>
      <c r="E103" s="7"/>
      <c r="F103" s="7"/>
      <c r="I103" s="7"/>
      <c r="J103" s="7"/>
    </row>
    <row r="104" spans="4:10" ht="14.25" customHeight="1" x14ac:dyDescent="0.25">
      <c r="D104" s="7"/>
      <c r="E104" s="7"/>
      <c r="F104" s="7"/>
      <c r="I104" s="7"/>
      <c r="J104" s="7"/>
    </row>
    <row r="105" spans="4:10" ht="14.25" customHeight="1" x14ac:dyDescent="0.25">
      <c r="D105" s="7"/>
      <c r="E105" s="7"/>
      <c r="F105" s="7"/>
      <c r="I105" s="7"/>
      <c r="J105" s="7"/>
    </row>
    <row r="106" spans="4:10" ht="14.25" customHeight="1" x14ac:dyDescent="0.25">
      <c r="D106" s="7"/>
      <c r="E106" s="7"/>
      <c r="F106" s="7"/>
      <c r="I106" s="7"/>
      <c r="J106" s="7"/>
    </row>
    <row r="107" spans="4:10" ht="14.25" customHeight="1" x14ac:dyDescent="0.25">
      <c r="D107" s="7"/>
      <c r="E107" s="7"/>
      <c r="F107" s="7"/>
      <c r="I107" s="7"/>
      <c r="J107" s="7"/>
    </row>
    <row r="108" spans="4:10" ht="14.25" customHeight="1" x14ac:dyDescent="0.25">
      <c r="D108" s="7"/>
      <c r="E108" s="7"/>
      <c r="F108" s="7"/>
      <c r="I108" s="7"/>
      <c r="J108" s="7"/>
    </row>
    <row r="109" spans="4:10" ht="14.25" customHeight="1" x14ac:dyDescent="0.25">
      <c r="D109" s="7"/>
      <c r="E109" s="7"/>
      <c r="F109" s="7"/>
      <c r="I109" s="7"/>
      <c r="J109" s="7"/>
    </row>
    <row r="110" spans="4:10" ht="14.25" customHeight="1" x14ac:dyDescent="0.25">
      <c r="D110" s="7"/>
      <c r="E110" s="7"/>
      <c r="F110" s="7"/>
      <c r="I110" s="7"/>
      <c r="J110" s="7"/>
    </row>
    <row r="111" spans="4:10" ht="14.25" customHeight="1" x14ac:dyDescent="0.25">
      <c r="D111" s="7"/>
      <c r="E111" s="7"/>
      <c r="F111" s="7"/>
      <c r="I111" s="7"/>
      <c r="J111" s="7"/>
    </row>
    <row r="112" spans="4:10" ht="14.25" customHeight="1" x14ac:dyDescent="0.25">
      <c r="D112" s="7"/>
      <c r="E112" s="7"/>
      <c r="F112" s="7"/>
      <c r="I112" s="7"/>
      <c r="J112" s="7"/>
    </row>
    <row r="113" spans="4:10" ht="14.25" customHeight="1" x14ac:dyDescent="0.25">
      <c r="D113" s="7"/>
      <c r="E113" s="7"/>
      <c r="F113" s="7"/>
      <c r="I113" s="7"/>
      <c r="J113" s="7"/>
    </row>
    <row r="114" spans="4:10" ht="14.25" customHeight="1" x14ac:dyDescent="0.25">
      <c r="D114" s="7"/>
      <c r="E114" s="7"/>
      <c r="F114" s="7"/>
      <c r="I114" s="7"/>
      <c r="J114" s="7"/>
    </row>
    <row r="115" spans="4:10" ht="14.25" customHeight="1" x14ac:dyDescent="0.25">
      <c r="D115" s="7"/>
      <c r="E115" s="7"/>
      <c r="F115" s="7"/>
      <c r="I115" s="7"/>
      <c r="J115" s="7"/>
    </row>
    <row r="116" spans="4:10" ht="14.25" customHeight="1" x14ac:dyDescent="0.25">
      <c r="D116" s="7"/>
      <c r="E116" s="7"/>
      <c r="F116" s="7"/>
      <c r="I116" s="7"/>
      <c r="J116" s="7"/>
    </row>
    <row r="117" spans="4:10" ht="14.25" customHeight="1" x14ac:dyDescent="0.25">
      <c r="D117" s="7"/>
      <c r="E117" s="7"/>
      <c r="F117" s="7"/>
      <c r="I117" s="7"/>
      <c r="J117" s="7"/>
    </row>
    <row r="118" spans="4:10" ht="14.25" customHeight="1" x14ac:dyDescent="0.25">
      <c r="D118" s="7"/>
      <c r="E118" s="7"/>
      <c r="F118" s="7"/>
      <c r="I118" s="7"/>
      <c r="J118" s="7"/>
    </row>
    <row r="119" spans="4:10" ht="14.25" customHeight="1" x14ac:dyDescent="0.25">
      <c r="D119" s="7"/>
      <c r="E119" s="7"/>
      <c r="F119" s="7"/>
      <c r="I119" s="7"/>
      <c r="J119" s="7"/>
    </row>
    <row r="120" spans="4:10" ht="14.25" customHeight="1" x14ac:dyDescent="0.25">
      <c r="D120" s="7"/>
      <c r="E120" s="7"/>
      <c r="F120" s="7"/>
      <c r="I120" s="7"/>
      <c r="J120" s="7"/>
    </row>
    <row r="121" spans="4:10" ht="14.25" customHeight="1" x14ac:dyDescent="0.25">
      <c r="D121" s="7"/>
      <c r="E121" s="7"/>
      <c r="F121" s="7"/>
      <c r="I121" s="7"/>
      <c r="J121" s="7"/>
    </row>
    <row r="122" spans="4:10" ht="14.25" customHeight="1" x14ac:dyDescent="0.25">
      <c r="D122" s="7"/>
      <c r="E122" s="7"/>
      <c r="F122" s="7"/>
      <c r="I122" s="7"/>
      <c r="J122" s="7"/>
    </row>
    <row r="123" spans="4:10" ht="14.25" customHeight="1" x14ac:dyDescent="0.25">
      <c r="D123" s="7"/>
      <c r="E123" s="7"/>
      <c r="F123" s="7"/>
      <c r="I123" s="7"/>
      <c r="J123" s="7"/>
    </row>
    <row r="124" spans="4:10" ht="14.25" customHeight="1" x14ac:dyDescent="0.25">
      <c r="D124" s="7"/>
      <c r="E124" s="7"/>
      <c r="F124" s="7"/>
      <c r="I124" s="7"/>
      <c r="J124" s="7"/>
    </row>
    <row r="125" spans="4:10" ht="14.25" customHeight="1" x14ac:dyDescent="0.25">
      <c r="D125" s="7"/>
      <c r="E125" s="7"/>
      <c r="F125" s="7"/>
      <c r="I125" s="7"/>
      <c r="J125" s="7"/>
    </row>
    <row r="126" spans="4:10" ht="14.25" customHeight="1" x14ac:dyDescent="0.25">
      <c r="D126" s="7"/>
      <c r="E126" s="7"/>
      <c r="F126" s="7"/>
      <c r="I126" s="7"/>
      <c r="J126" s="7"/>
    </row>
    <row r="127" spans="4:10" ht="14.25" customHeight="1" x14ac:dyDescent="0.25">
      <c r="D127" s="7"/>
      <c r="E127" s="7"/>
      <c r="F127" s="7"/>
      <c r="I127" s="7"/>
      <c r="J127" s="7"/>
    </row>
    <row r="128" spans="4:10" ht="14.25" customHeight="1" x14ac:dyDescent="0.25">
      <c r="D128" s="7"/>
      <c r="E128" s="7"/>
      <c r="F128" s="7"/>
      <c r="I128" s="7"/>
      <c r="J128" s="7"/>
    </row>
    <row r="129" spans="4:10" ht="14.25" customHeight="1" x14ac:dyDescent="0.25">
      <c r="D129" s="7"/>
      <c r="E129" s="7"/>
      <c r="F129" s="7"/>
      <c r="I129" s="7"/>
      <c r="J129" s="7"/>
    </row>
    <row r="130" spans="4:10" ht="14.25" customHeight="1" x14ac:dyDescent="0.25">
      <c r="D130" s="7"/>
      <c r="E130" s="7"/>
      <c r="F130" s="7"/>
      <c r="I130" s="7"/>
      <c r="J130" s="7"/>
    </row>
    <row r="131" spans="4:10" ht="14.25" customHeight="1" x14ac:dyDescent="0.25">
      <c r="D131" s="7"/>
      <c r="E131" s="7"/>
      <c r="F131" s="7"/>
      <c r="I131" s="7"/>
      <c r="J131" s="7"/>
    </row>
    <row r="132" spans="4:10" ht="14.25" customHeight="1" x14ac:dyDescent="0.25">
      <c r="D132" s="7"/>
      <c r="E132" s="7"/>
      <c r="F132" s="7"/>
      <c r="I132" s="7"/>
      <c r="J132" s="7"/>
    </row>
    <row r="133" spans="4:10" ht="14.25" customHeight="1" x14ac:dyDescent="0.25">
      <c r="D133" s="7"/>
      <c r="E133" s="7"/>
      <c r="F133" s="7"/>
      <c r="I133" s="7"/>
      <c r="J133" s="7"/>
    </row>
    <row r="134" spans="4:10" ht="14.25" customHeight="1" x14ac:dyDescent="0.25">
      <c r="D134" s="7"/>
      <c r="E134" s="7"/>
      <c r="F134" s="7"/>
      <c r="I134" s="7"/>
      <c r="J134" s="7"/>
    </row>
    <row r="135" spans="4:10" ht="14.25" customHeight="1" x14ac:dyDescent="0.25">
      <c r="D135" s="7"/>
      <c r="E135" s="7"/>
      <c r="F135" s="7"/>
      <c r="I135" s="7"/>
      <c r="J135" s="7"/>
    </row>
    <row r="136" spans="4:10" ht="14.25" customHeight="1" x14ac:dyDescent="0.25">
      <c r="D136" s="7"/>
      <c r="E136" s="7"/>
      <c r="F136" s="7"/>
      <c r="I136" s="7"/>
      <c r="J136" s="7"/>
    </row>
    <row r="137" spans="4:10" ht="14.25" customHeight="1" x14ac:dyDescent="0.25">
      <c r="D137" s="7"/>
      <c r="E137" s="7"/>
      <c r="F137" s="7"/>
      <c r="I137" s="7"/>
      <c r="J137" s="7"/>
    </row>
    <row r="138" spans="4:10" ht="14.25" customHeight="1" x14ac:dyDescent="0.25">
      <c r="D138" s="7"/>
      <c r="E138" s="7"/>
      <c r="F138" s="7"/>
      <c r="I138" s="7"/>
      <c r="J138" s="7"/>
    </row>
    <row r="139" spans="4:10" ht="14.25" customHeight="1" x14ac:dyDescent="0.25">
      <c r="D139" s="7"/>
      <c r="E139" s="7"/>
      <c r="F139" s="7"/>
      <c r="I139" s="7"/>
      <c r="J139" s="7"/>
    </row>
    <row r="140" spans="4:10" ht="14.25" customHeight="1" x14ac:dyDescent="0.25">
      <c r="D140" s="7"/>
      <c r="E140" s="7"/>
      <c r="F140" s="7"/>
      <c r="I140" s="7"/>
      <c r="J140" s="7"/>
    </row>
    <row r="141" spans="4:10" ht="14.25" customHeight="1" x14ac:dyDescent="0.25">
      <c r="D141" s="7"/>
      <c r="E141" s="7"/>
      <c r="F141" s="7"/>
      <c r="I141" s="7"/>
      <c r="J141" s="7"/>
    </row>
    <row r="142" spans="4:10" ht="14.25" customHeight="1" x14ac:dyDescent="0.25">
      <c r="D142" s="7"/>
      <c r="E142" s="7"/>
      <c r="F142" s="7"/>
      <c r="I142" s="7"/>
      <c r="J142" s="7"/>
    </row>
    <row r="143" spans="4:10" ht="14.25" customHeight="1" x14ac:dyDescent="0.25">
      <c r="D143" s="7"/>
      <c r="E143" s="7"/>
      <c r="F143" s="7"/>
      <c r="I143" s="7"/>
      <c r="J143" s="7"/>
    </row>
    <row r="144" spans="4:10" ht="14.25" customHeight="1" x14ac:dyDescent="0.25">
      <c r="D144" s="7"/>
      <c r="E144" s="7"/>
      <c r="F144" s="7"/>
      <c r="I144" s="7"/>
      <c r="J144" s="7"/>
    </row>
    <row r="145" spans="4:10" ht="14.25" customHeight="1" x14ac:dyDescent="0.25">
      <c r="D145" s="7"/>
      <c r="E145" s="7"/>
      <c r="F145" s="7"/>
      <c r="I145" s="7"/>
      <c r="J145" s="7"/>
    </row>
    <row r="146" spans="4:10" ht="14.25" customHeight="1" x14ac:dyDescent="0.25">
      <c r="D146" s="7"/>
      <c r="E146" s="7"/>
      <c r="F146" s="7"/>
      <c r="I146" s="7"/>
      <c r="J146" s="7"/>
    </row>
    <row r="147" spans="4:10" ht="14.25" customHeight="1" x14ac:dyDescent="0.25">
      <c r="D147" s="7"/>
      <c r="E147" s="7"/>
      <c r="F147" s="7"/>
      <c r="I147" s="7"/>
      <c r="J147" s="7"/>
    </row>
    <row r="148" spans="4:10" ht="14.25" customHeight="1" x14ac:dyDescent="0.25">
      <c r="D148" s="7"/>
      <c r="E148" s="7"/>
      <c r="F148" s="7"/>
      <c r="I148" s="7"/>
      <c r="J148" s="7"/>
    </row>
    <row r="149" spans="4:10" ht="14.25" customHeight="1" x14ac:dyDescent="0.25">
      <c r="D149" s="7"/>
      <c r="E149" s="7"/>
      <c r="F149" s="7"/>
      <c r="I149" s="7"/>
      <c r="J149" s="7"/>
    </row>
    <row r="150" spans="4:10" ht="14.25" customHeight="1" x14ac:dyDescent="0.25">
      <c r="D150" s="7"/>
      <c r="E150" s="7"/>
      <c r="F150" s="7"/>
      <c r="I150" s="7"/>
      <c r="J150" s="7"/>
    </row>
    <row r="151" spans="4:10" ht="14.25" customHeight="1" x14ac:dyDescent="0.25">
      <c r="D151" s="7"/>
      <c r="E151" s="7"/>
      <c r="F151" s="7"/>
      <c r="I151" s="7"/>
      <c r="J151" s="7"/>
    </row>
    <row r="152" spans="4:10" ht="14.25" customHeight="1" x14ac:dyDescent="0.25">
      <c r="D152" s="7"/>
      <c r="E152" s="7"/>
      <c r="F152" s="7"/>
      <c r="I152" s="7"/>
      <c r="J152" s="7"/>
    </row>
    <row r="153" spans="4:10" ht="14.25" customHeight="1" x14ac:dyDescent="0.25">
      <c r="D153" s="7"/>
      <c r="E153" s="7"/>
      <c r="F153" s="7"/>
      <c r="I153" s="7"/>
      <c r="J153" s="7"/>
    </row>
    <row r="154" spans="4:10" ht="14.25" customHeight="1" x14ac:dyDescent="0.25">
      <c r="D154" s="7"/>
      <c r="E154" s="7"/>
      <c r="F154" s="7"/>
      <c r="I154" s="7"/>
      <c r="J154" s="7"/>
    </row>
    <row r="155" spans="4:10" ht="14.25" customHeight="1" x14ac:dyDescent="0.25">
      <c r="D155" s="7"/>
      <c r="E155" s="7"/>
      <c r="F155" s="7"/>
      <c r="I155" s="7"/>
      <c r="J155" s="7"/>
    </row>
    <row r="156" spans="4:10" ht="14.25" customHeight="1" x14ac:dyDescent="0.25">
      <c r="D156" s="7"/>
      <c r="E156" s="7"/>
      <c r="F156" s="7"/>
      <c r="I156" s="7"/>
      <c r="J156" s="7"/>
    </row>
    <row r="157" spans="4:10" ht="14.25" customHeight="1" x14ac:dyDescent="0.25">
      <c r="D157" s="7"/>
      <c r="E157" s="7"/>
      <c r="F157" s="7"/>
      <c r="I157" s="7"/>
      <c r="J157" s="7"/>
    </row>
    <row r="158" spans="4:10" ht="14.25" customHeight="1" x14ac:dyDescent="0.25">
      <c r="D158" s="7"/>
      <c r="E158" s="7"/>
      <c r="F158" s="7"/>
      <c r="I158" s="7"/>
      <c r="J158" s="7"/>
    </row>
    <row r="159" spans="4:10" ht="14.25" customHeight="1" x14ac:dyDescent="0.25">
      <c r="D159" s="7"/>
      <c r="E159" s="7"/>
      <c r="F159" s="7"/>
      <c r="I159" s="7"/>
      <c r="J159" s="7"/>
    </row>
    <row r="160" spans="4:10" ht="14.25" customHeight="1" x14ac:dyDescent="0.25">
      <c r="D160" s="7"/>
      <c r="E160" s="7"/>
      <c r="F160" s="7"/>
      <c r="I160" s="7"/>
      <c r="J160" s="7"/>
    </row>
    <row r="161" spans="4:10" ht="14.25" customHeight="1" x14ac:dyDescent="0.25">
      <c r="D161" s="7"/>
      <c r="E161" s="7"/>
      <c r="F161" s="7"/>
      <c r="I161" s="7"/>
      <c r="J161" s="7"/>
    </row>
    <row r="162" spans="4:10" ht="14.25" customHeight="1" x14ac:dyDescent="0.25">
      <c r="D162" s="7"/>
      <c r="E162" s="7"/>
      <c r="F162" s="7"/>
      <c r="I162" s="7"/>
      <c r="J162" s="7"/>
    </row>
    <row r="163" spans="4:10" ht="14.25" customHeight="1" x14ac:dyDescent="0.25">
      <c r="D163" s="7"/>
      <c r="E163" s="7"/>
      <c r="F163" s="7"/>
      <c r="I163" s="7"/>
      <c r="J163" s="7"/>
    </row>
    <row r="164" spans="4:10" ht="14.25" customHeight="1" x14ac:dyDescent="0.25">
      <c r="D164" s="7"/>
      <c r="E164" s="7"/>
      <c r="F164" s="7"/>
      <c r="I164" s="7"/>
      <c r="J164" s="7"/>
    </row>
    <row r="165" spans="4:10" ht="14.25" customHeight="1" x14ac:dyDescent="0.25">
      <c r="D165" s="7"/>
      <c r="E165" s="7"/>
      <c r="F165" s="7"/>
      <c r="I165" s="7"/>
      <c r="J165" s="7"/>
    </row>
    <row r="166" spans="4:10" ht="14.25" customHeight="1" x14ac:dyDescent="0.25">
      <c r="D166" s="7"/>
      <c r="E166" s="7"/>
      <c r="F166" s="7"/>
      <c r="I166" s="7"/>
      <c r="J166" s="7"/>
    </row>
    <row r="167" spans="4:10" ht="14.25" customHeight="1" x14ac:dyDescent="0.25">
      <c r="D167" s="7"/>
      <c r="E167" s="7"/>
      <c r="F167" s="7"/>
      <c r="I167" s="7"/>
      <c r="J167" s="7"/>
    </row>
    <row r="168" spans="4:10" ht="14.25" customHeight="1" x14ac:dyDescent="0.25">
      <c r="D168" s="7"/>
      <c r="E168" s="7"/>
      <c r="F168" s="7"/>
      <c r="I168" s="7"/>
      <c r="J168" s="7"/>
    </row>
    <row r="169" spans="4:10" ht="14.25" customHeight="1" x14ac:dyDescent="0.25">
      <c r="D169" s="7"/>
      <c r="E169" s="7"/>
      <c r="F169" s="7"/>
      <c r="I169" s="7"/>
      <c r="J169" s="7"/>
    </row>
    <row r="170" spans="4:10" ht="14.25" customHeight="1" x14ac:dyDescent="0.25">
      <c r="D170" s="7"/>
      <c r="E170" s="7"/>
      <c r="F170" s="7"/>
      <c r="I170" s="7"/>
      <c r="J170" s="7"/>
    </row>
    <row r="171" spans="4:10" ht="14.25" customHeight="1" x14ac:dyDescent="0.25">
      <c r="D171" s="7"/>
      <c r="E171" s="7"/>
      <c r="F171" s="7"/>
      <c r="I171" s="7"/>
      <c r="J171" s="7"/>
    </row>
    <row r="172" spans="4:10" ht="14.25" customHeight="1" x14ac:dyDescent="0.25">
      <c r="D172" s="7"/>
      <c r="E172" s="7"/>
      <c r="F172" s="7"/>
      <c r="I172" s="7"/>
      <c r="J172" s="7"/>
    </row>
    <row r="173" spans="4:10" ht="14.25" customHeight="1" x14ac:dyDescent="0.25">
      <c r="D173" s="7"/>
      <c r="E173" s="7"/>
      <c r="F173" s="7"/>
      <c r="I173" s="7"/>
      <c r="J173" s="7"/>
    </row>
    <row r="174" spans="4:10" ht="14.25" customHeight="1" x14ac:dyDescent="0.25">
      <c r="D174" s="7"/>
      <c r="E174" s="7"/>
      <c r="F174" s="7"/>
      <c r="I174" s="7"/>
      <c r="J174" s="7"/>
    </row>
    <row r="175" spans="4:10" ht="14.25" customHeight="1" x14ac:dyDescent="0.25">
      <c r="D175" s="7"/>
      <c r="E175" s="7"/>
      <c r="F175" s="7"/>
      <c r="I175" s="7"/>
      <c r="J175" s="7"/>
    </row>
    <row r="176" spans="4:10" ht="14.25" customHeight="1" x14ac:dyDescent="0.25">
      <c r="D176" s="7"/>
      <c r="E176" s="7"/>
      <c r="F176" s="7"/>
      <c r="I176" s="7"/>
      <c r="J176" s="7"/>
    </row>
    <row r="177" spans="4:10" ht="14.25" customHeight="1" x14ac:dyDescent="0.25">
      <c r="D177" s="7"/>
      <c r="E177" s="7"/>
      <c r="F177" s="7"/>
      <c r="I177" s="7"/>
      <c r="J177" s="7"/>
    </row>
    <row r="178" spans="4:10" ht="14.25" customHeight="1" x14ac:dyDescent="0.25">
      <c r="D178" s="7"/>
      <c r="E178" s="7"/>
      <c r="F178" s="7"/>
      <c r="I178" s="7"/>
      <c r="J178" s="7"/>
    </row>
    <row r="179" spans="4:10" ht="14.25" customHeight="1" x14ac:dyDescent="0.25">
      <c r="D179" s="7"/>
      <c r="E179" s="7"/>
      <c r="F179" s="7"/>
      <c r="I179" s="7"/>
      <c r="J179" s="7"/>
    </row>
    <row r="180" spans="4:10" ht="14.25" customHeight="1" x14ac:dyDescent="0.25">
      <c r="D180" s="7"/>
      <c r="E180" s="7"/>
      <c r="F180" s="7"/>
      <c r="I180" s="7"/>
      <c r="J180" s="7"/>
    </row>
    <row r="181" spans="4:10" ht="14.25" customHeight="1" x14ac:dyDescent="0.25">
      <c r="D181" s="7"/>
      <c r="E181" s="7"/>
      <c r="F181" s="7"/>
      <c r="I181" s="7"/>
      <c r="J181" s="7"/>
    </row>
    <row r="182" spans="4:10" ht="14.25" customHeight="1" x14ac:dyDescent="0.25">
      <c r="D182" s="7"/>
      <c r="E182" s="7"/>
      <c r="F182" s="7"/>
      <c r="I182" s="7"/>
      <c r="J182" s="7"/>
    </row>
    <row r="183" spans="4:10" ht="14.25" customHeight="1" x14ac:dyDescent="0.25">
      <c r="D183" s="7"/>
      <c r="E183" s="7"/>
      <c r="F183" s="7"/>
      <c r="I183" s="7"/>
      <c r="J183" s="7"/>
    </row>
    <row r="184" spans="4:10" ht="14.25" customHeight="1" x14ac:dyDescent="0.25">
      <c r="D184" s="7"/>
      <c r="E184" s="7"/>
      <c r="F184" s="7"/>
      <c r="I184" s="7"/>
      <c r="J184" s="7"/>
    </row>
    <row r="185" spans="4:10" ht="14.25" customHeight="1" x14ac:dyDescent="0.25">
      <c r="D185" s="7"/>
      <c r="E185" s="7"/>
      <c r="F185" s="7"/>
      <c r="I185" s="7"/>
      <c r="J185" s="7"/>
    </row>
    <row r="186" spans="4:10" ht="14.25" customHeight="1" x14ac:dyDescent="0.25">
      <c r="D186" s="7"/>
      <c r="E186" s="7"/>
      <c r="F186" s="7"/>
      <c r="I186" s="7"/>
      <c r="J186" s="7"/>
    </row>
    <row r="187" spans="4:10" ht="14.25" customHeight="1" x14ac:dyDescent="0.25">
      <c r="D187" s="7"/>
      <c r="E187" s="7"/>
      <c r="F187" s="7"/>
      <c r="I187" s="7"/>
      <c r="J187" s="7"/>
    </row>
    <row r="188" spans="4:10" ht="14.25" customHeight="1" x14ac:dyDescent="0.25">
      <c r="D188" s="7"/>
      <c r="E188" s="7"/>
      <c r="F188" s="7"/>
      <c r="I188" s="7"/>
      <c r="J188" s="7"/>
    </row>
    <row r="189" spans="4:10" ht="14.25" customHeight="1" x14ac:dyDescent="0.25">
      <c r="D189" s="7"/>
      <c r="E189" s="7"/>
      <c r="F189" s="7"/>
      <c r="I189" s="7"/>
      <c r="J189" s="7"/>
    </row>
    <row r="190" spans="4:10" ht="14.25" customHeight="1" x14ac:dyDescent="0.25">
      <c r="D190" s="7"/>
      <c r="E190" s="7"/>
      <c r="F190" s="7"/>
      <c r="I190" s="7"/>
      <c r="J190" s="7"/>
    </row>
    <row r="191" spans="4:10" ht="14.25" customHeight="1" x14ac:dyDescent="0.25">
      <c r="D191" s="7"/>
      <c r="E191" s="7"/>
      <c r="F191" s="7"/>
      <c r="I191" s="7"/>
      <c r="J191" s="7"/>
    </row>
    <row r="192" spans="4:10" ht="14.25" customHeight="1" x14ac:dyDescent="0.25">
      <c r="D192" s="7"/>
      <c r="E192" s="7"/>
      <c r="F192" s="7"/>
      <c r="I192" s="7"/>
      <c r="J192" s="7"/>
    </row>
    <row r="193" spans="4:10" ht="14.25" customHeight="1" x14ac:dyDescent="0.25">
      <c r="D193" s="7"/>
      <c r="E193" s="7"/>
      <c r="F193" s="7"/>
      <c r="I193" s="7"/>
      <c r="J193" s="7"/>
    </row>
    <row r="194" spans="4:10" ht="14.25" customHeight="1" x14ac:dyDescent="0.25">
      <c r="D194" s="7"/>
      <c r="E194" s="7"/>
      <c r="F194" s="7"/>
      <c r="I194" s="7"/>
      <c r="J194" s="7"/>
    </row>
    <row r="195" spans="4:10" ht="14.25" customHeight="1" x14ac:dyDescent="0.25">
      <c r="D195" s="7"/>
      <c r="E195" s="7"/>
      <c r="F195" s="7"/>
      <c r="I195" s="7"/>
      <c r="J195" s="7"/>
    </row>
    <row r="196" spans="4:10" ht="14.25" customHeight="1" x14ac:dyDescent="0.25">
      <c r="D196" s="7"/>
      <c r="E196" s="7"/>
      <c r="F196" s="7"/>
      <c r="I196" s="7"/>
      <c r="J196" s="7"/>
    </row>
    <row r="197" spans="4:10" ht="14.25" customHeight="1" x14ac:dyDescent="0.25">
      <c r="D197" s="7"/>
      <c r="E197" s="7"/>
      <c r="F197" s="7"/>
      <c r="I197" s="7"/>
      <c r="J197" s="7"/>
    </row>
    <row r="198" spans="4:10" ht="14.25" customHeight="1" x14ac:dyDescent="0.25">
      <c r="D198" s="7"/>
      <c r="E198" s="7"/>
      <c r="F198" s="7"/>
      <c r="I198" s="7"/>
      <c r="J198" s="7"/>
    </row>
    <row r="199" spans="4:10" ht="14.25" customHeight="1" x14ac:dyDescent="0.25">
      <c r="D199" s="7"/>
      <c r="E199" s="7"/>
      <c r="F199" s="7"/>
      <c r="I199" s="7"/>
      <c r="J199" s="7"/>
    </row>
    <row r="200" spans="4:10" ht="14.25" customHeight="1" x14ac:dyDescent="0.25">
      <c r="D200" s="7"/>
      <c r="E200" s="7"/>
      <c r="F200" s="7"/>
      <c r="I200" s="7"/>
      <c r="J200" s="7"/>
    </row>
    <row r="201" spans="4:10" ht="14.25" customHeight="1" x14ac:dyDescent="0.25">
      <c r="D201" s="7"/>
      <c r="E201" s="7"/>
      <c r="F201" s="7"/>
      <c r="I201" s="7"/>
      <c r="J201" s="7"/>
    </row>
    <row r="202" spans="4:10" ht="14.25" customHeight="1" x14ac:dyDescent="0.25">
      <c r="D202" s="7"/>
      <c r="E202" s="7"/>
      <c r="F202" s="7"/>
      <c r="I202" s="7"/>
      <c r="J202" s="7"/>
    </row>
    <row r="203" spans="4:10" ht="14.25" customHeight="1" x14ac:dyDescent="0.25">
      <c r="D203" s="7"/>
      <c r="E203" s="7"/>
      <c r="F203" s="7"/>
      <c r="I203" s="7"/>
      <c r="J203" s="7"/>
    </row>
    <row r="204" spans="4:10" ht="14.25" customHeight="1" x14ac:dyDescent="0.25">
      <c r="D204" s="7"/>
      <c r="E204" s="7"/>
      <c r="F204" s="7"/>
      <c r="I204" s="7"/>
      <c r="J204" s="7"/>
    </row>
    <row r="205" spans="4:10" ht="14.25" customHeight="1" x14ac:dyDescent="0.25">
      <c r="D205" s="7"/>
      <c r="E205" s="7"/>
      <c r="F205" s="7"/>
      <c r="I205" s="7"/>
      <c r="J205" s="7"/>
    </row>
    <row r="206" spans="4:10" ht="14.25" customHeight="1" x14ac:dyDescent="0.25">
      <c r="D206" s="7"/>
      <c r="E206" s="7"/>
      <c r="F206" s="7"/>
      <c r="I206" s="7"/>
      <c r="J206" s="7"/>
    </row>
    <row r="207" spans="4:10" ht="14.25" customHeight="1" x14ac:dyDescent="0.25">
      <c r="D207" s="7"/>
      <c r="E207" s="7"/>
      <c r="F207" s="7"/>
      <c r="I207" s="7"/>
      <c r="J207" s="7"/>
    </row>
    <row r="208" spans="4:10" ht="14.25" customHeight="1" x14ac:dyDescent="0.25">
      <c r="D208" s="7"/>
      <c r="E208" s="7"/>
      <c r="F208" s="7"/>
      <c r="I208" s="7"/>
      <c r="J208" s="7"/>
    </row>
    <row r="209" spans="4:10" ht="14.25" customHeight="1" x14ac:dyDescent="0.25">
      <c r="D209" s="7"/>
      <c r="E209" s="7"/>
      <c r="F209" s="7"/>
      <c r="I209" s="7"/>
      <c r="J209" s="7"/>
    </row>
    <row r="210" spans="4:10" ht="14.25" customHeight="1" x14ac:dyDescent="0.25">
      <c r="D210" s="7"/>
      <c r="E210" s="7"/>
      <c r="F210" s="7"/>
      <c r="I210" s="7"/>
      <c r="J210" s="7"/>
    </row>
    <row r="211" spans="4:10" ht="14.25" customHeight="1" x14ac:dyDescent="0.25">
      <c r="D211" s="7"/>
      <c r="E211" s="7"/>
      <c r="F211" s="7"/>
      <c r="I211" s="7"/>
      <c r="J211" s="7"/>
    </row>
    <row r="212" spans="4:10" ht="14.25" customHeight="1" x14ac:dyDescent="0.25">
      <c r="D212" s="7"/>
      <c r="E212" s="7"/>
      <c r="F212" s="7"/>
      <c r="I212" s="7"/>
      <c r="J212" s="7"/>
    </row>
    <row r="213" spans="4:10" ht="14.25" customHeight="1" x14ac:dyDescent="0.25">
      <c r="D213" s="7"/>
      <c r="E213" s="7"/>
      <c r="F213" s="7"/>
      <c r="I213" s="7"/>
      <c r="J213" s="7"/>
    </row>
    <row r="214" spans="4:10" ht="14.25" customHeight="1" x14ac:dyDescent="0.25">
      <c r="D214" s="7"/>
      <c r="E214" s="7"/>
      <c r="F214" s="7"/>
      <c r="I214" s="7"/>
      <c r="J214" s="7"/>
    </row>
    <row r="215" spans="4:10" ht="14.25" customHeight="1" x14ac:dyDescent="0.25">
      <c r="D215" s="7"/>
      <c r="E215" s="7"/>
      <c r="F215" s="7"/>
      <c r="I215" s="7"/>
      <c r="J215" s="7"/>
    </row>
    <row r="216" spans="4:10" ht="14.25" customHeight="1" x14ac:dyDescent="0.25">
      <c r="D216" s="7"/>
      <c r="E216" s="7"/>
      <c r="F216" s="7"/>
      <c r="I216" s="7"/>
      <c r="J216" s="7"/>
    </row>
    <row r="217" spans="4:10" ht="14.25" customHeight="1" x14ac:dyDescent="0.25">
      <c r="D217" s="7"/>
      <c r="E217" s="7"/>
      <c r="F217" s="7"/>
      <c r="I217" s="7"/>
      <c r="J217" s="7"/>
    </row>
    <row r="218" spans="4:10" ht="14.25" customHeight="1" x14ac:dyDescent="0.25">
      <c r="D218" s="7"/>
      <c r="E218" s="7"/>
      <c r="F218" s="7"/>
      <c r="I218" s="7"/>
      <c r="J218" s="7"/>
    </row>
    <row r="219" spans="4:10" ht="14.25" customHeight="1" x14ac:dyDescent="0.25">
      <c r="D219" s="7"/>
      <c r="E219" s="7"/>
      <c r="F219" s="7"/>
      <c r="I219" s="7"/>
      <c r="J219" s="7"/>
    </row>
    <row r="220" spans="4:10" ht="14.25" customHeight="1" x14ac:dyDescent="0.25">
      <c r="D220" s="7"/>
      <c r="E220" s="7"/>
      <c r="F220" s="7"/>
      <c r="I220" s="7"/>
      <c r="J220" s="7"/>
    </row>
    <row r="221" spans="4:10" ht="14.25" customHeight="1" x14ac:dyDescent="0.25">
      <c r="D221" s="7"/>
      <c r="E221" s="7"/>
      <c r="F221" s="7"/>
      <c r="I221" s="7"/>
      <c r="J221" s="7"/>
    </row>
    <row r="222" spans="4:10" ht="14.25" customHeight="1" x14ac:dyDescent="0.25">
      <c r="D222" s="7"/>
      <c r="E222" s="7"/>
      <c r="F222" s="7"/>
      <c r="I222" s="7"/>
      <c r="J222" s="7"/>
    </row>
    <row r="223" spans="4:10" ht="14.25" customHeight="1" x14ac:dyDescent="0.25">
      <c r="D223" s="7"/>
      <c r="E223" s="7"/>
      <c r="F223" s="7"/>
      <c r="I223" s="7"/>
      <c r="J223" s="7"/>
    </row>
    <row r="224" spans="4:10" ht="14.25" customHeight="1" x14ac:dyDescent="0.25">
      <c r="D224" s="7"/>
      <c r="E224" s="7"/>
      <c r="F224" s="7"/>
      <c r="I224" s="7"/>
      <c r="J224" s="7"/>
    </row>
    <row r="225" spans="4:10" ht="14.25" customHeight="1" x14ac:dyDescent="0.25">
      <c r="D225" s="7"/>
      <c r="E225" s="7"/>
      <c r="F225" s="7"/>
      <c r="I225" s="7"/>
      <c r="J225" s="7"/>
    </row>
    <row r="226" spans="4:10" ht="14.25" customHeight="1" x14ac:dyDescent="0.25">
      <c r="D226" s="7"/>
      <c r="E226" s="7"/>
      <c r="F226" s="7"/>
      <c r="I226" s="7"/>
      <c r="J226" s="7"/>
    </row>
    <row r="227" spans="4:10" ht="14.25" customHeight="1" x14ac:dyDescent="0.25">
      <c r="D227" s="7"/>
      <c r="E227" s="7"/>
      <c r="F227" s="7"/>
      <c r="I227" s="7"/>
      <c r="J227" s="7"/>
    </row>
    <row r="228" spans="4:10" ht="14.25" customHeight="1" x14ac:dyDescent="0.25">
      <c r="D228" s="7"/>
      <c r="E228" s="7"/>
      <c r="F228" s="7"/>
      <c r="I228" s="7"/>
      <c r="J228" s="7"/>
    </row>
    <row r="229" spans="4:10" ht="14.25" customHeight="1" x14ac:dyDescent="0.25">
      <c r="D229" s="7"/>
      <c r="E229" s="7"/>
      <c r="F229" s="7"/>
      <c r="I229" s="7"/>
      <c r="J229" s="7"/>
    </row>
    <row r="230" spans="4:10" ht="14.25" customHeight="1" x14ac:dyDescent="0.25">
      <c r="D230" s="7"/>
      <c r="E230" s="7"/>
      <c r="F230" s="7"/>
      <c r="I230" s="7"/>
      <c r="J230" s="7"/>
    </row>
    <row r="231" spans="4:10" ht="14.25" customHeight="1" x14ac:dyDescent="0.25">
      <c r="D231" s="7"/>
      <c r="E231" s="7"/>
      <c r="F231" s="7"/>
      <c r="I231" s="7"/>
      <c r="J231" s="7"/>
    </row>
    <row r="232" spans="4:10" ht="14.25" customHeight="1" x14ac:dyDescent="0.25">
      <c r="D232" s="7"/>
      <c r="E232" s="7"/>
      <c r="F232" s="7"/>
      <c r="I232" s="7"/>
      <c r="J232" s="7"/>
    </row>
    <row r="233" spans="4:10" ht="14.25" customHeight="1" x14ac:dyDescent="0.25">
      <c r="D233" s="7"/>
      <c r="E233" s="7"/>
      <c r="F233" s="7"/>
      <c r="I233" s="7"/>
      <c r="J233" s="7"/>
    </row>
    <row r="234" spans="4:10" ht="14.25" customHeight="1" x14ac:dyDescent="0.25">
      <c r="D234" s="7"/>
      <c r="E234" s="7"/>
      <c r="F234" s="7"/>
      <c r="I234" s="7"/>
      <c r="J234" s="7"/>
    </row>
    <row r="235" spans="4:10" ht="14.25" customHeight="1" x14ac:dyDescent="0.25">
      <c r="D235" s="7"/>
      <c r="E235" s="7"/>
      <c r="F235" s="7"/>
      <c r="I235" s="7"/>
      <c r="J235" s="7"/>
    </row>
    <row r="236" spans="4:10" ht="14.25" customHeight="1" x14ac:dyDescent="0.25">
      <c r="D236" s="7"/>
      <c r="E236" s="7"/>
      <c r="F236" s="7"/>
      <c r="I236" s="7"/>
      <c r="J236" s="7"/>
    </row>
    <row r="237" spans="4:10" ht="14.25" customHeight="1" x14ac:dyDescent="0.25">
      <c r="D237" s="7"/>
      <c r="E237" s="7"/>
      <c r="F237" s="7"/>
      <c r="I237" s="7"/>
      <c r="J237" s="7"/>
    </row>
    <row r="238" spans="4:10" ht="14.25" customHeight="1" x14ac:dyDescent="0.25">
      <c r="D238" s="7"/>
      <c r="E238" s="7"/>
      <c r="F238" s="7"/>
      <c r="I238" s="7"/>
      <c r="J238" s="7"/>
    </row>
    <row r="239" spans="4:10" ht="14.25" customHeight="1" x14ac:dyDescent="0.25">
      <c r="D239" s="7"/>
      <c r="E239" s="7"/>
      <c r="F239" s="7"/>
      <c r="I239" s="7"/>
      <c r="J239" s="7"/>
    </row>
    <row r="240" spans="4:10" ht="14.25" customHeight="1" x14ac:dyDescent="0.25">
      <c r="D240" s="7"/>
      <c r="E240" s="7"/>
      <c r="F240" s="7"/>
      <c r="I240" s="7"/>
      <c r="J240" s="7"/>
    </row>
    <row r="241" spans="4:10" ht="14.25" customHeight="1" x14ac:dyDescent="0.25">
      <c r="D241" s="7"/>
      <c r="E241" s="7"/>
      <c r="F241" s="7"/>
      <c r="I241" s="7"/>
      <c r="J241" s="7"/>
    </row>
    <row r="242" spans="4:10" ht="14.25" customHeight="1" x14ac:dyDescent="0.25">
      <c r="D242" s="7"/>
      <c r="E242" s="7"/>
      <c r="F242" s="7"/>
      <c r="I242" s="7"/>
      <c r="J242" s="7"/>
    </row>
    <row r="243" spans="4:10" ht="14.25" customHeight="1" x14ac:dyDescent="0.25">
      <c r="D243" s="7"/>
      <c r="E243" s="7"/>
      <c r="F243" s="7"/>
      <c r="I243" s="7"/>
      <c r="J243" s="7"/>
    </row>
    <row r="244" spans="4:10" ht="14.25" customHeight="1" x14ac:dyDescent="0.25">
      <c r="D244" s="7"/>
      <c r="E244" s="7"/>
      <c r="F244" s="7"/>
      <c r="I244" s="7"/>
      <c r="J244" s="7"/>
    </row>
    <row r="245" spans="4:10" ht="14.25" customHeight="1" x14ac:dyDescent="0.25">
      <c r="D245" s="7"/>
      <c r="E245" s="7"/>
      <c r="F245" s="7"/>
      <c r="I245" s="7"/>
      <c r="J245" s="7"/>
    </row>
    <row r="246" spans="4:10" ht="14.25" customHeight="1" x14ac:dyDescent="0.25">
      <c r="D246" s="7"/>
      <c r="E246" s="7"/>
      <c r="F246" s="7"/>
      <c r="I246" s="7"/>
      <c r="J246" s="7"/>
    </row>
    <row r="247" spans="4:10" ht="14.25" customHeight="1" x14ac:dyDescent="0.25">
      <c r="D247" s="7"/>
      <c r="E247" s="7"/>
      <c r="F247" s="7"/>
      <c r="I247" s="7"/>
      <c r="J247" s="7"/>
    </row>
    <row r="248" spans="4:10" ht="14.25" customHeight="1" x14ac:dyDescent="0.25">
      <c r="D248" s="7"/>
      <c r="E248" s="7"/>
      <c r="F248" s="7"/>
      <c r="I248" s="7"/>
      <c r="J248" s="7"/>
    </row>
    <row r="249" spans="4:10" ht="14.25" customHeight="1" x14ac:dyDescent="0.25">
      <c r="D249" s="7"/>
      <c r="E249" s="7"/>
      <c r="F249" s="7"/>
      <c r="I249" s="7"/>
      <c r="J249" s="7"/>
    </row>
    <row r="250" spans="4:10" ht="14.25" customHeight="1" x14ac:dyDescent="0.25">
      <c r="D250" s="7"/>
      <c r="E250" s="7"/>
      <c r="F250" s="7"/>
      <c r="I250" s="7"/>
      <c r="J250" s="7"/>
    </row>
    <row r="251" spans="4:10" ht="14.25" customHeight="1" x14ac:dyDescent="0.25">
      <c r="D251" s="7"/>
      <c r="E251" s="7"/>
      <c r="F251" s="7"/>
      <c r="I251" s="7"/>
      <c r="J251" s="7"/>
    </row>
    <row r="252" spans="4:10" ht="14.25" customHeight="1" x14ac:dyDescent="0.25">
      <c r="D252" s="7"/>
      <c r="E252" s="7"/>
      <c r="F252" s="7"/>
      <c r="I252" s="7"/>
      <c r="J252" s="7"/>
    </row>
    <row r="253" spans="4:10" ht="14.25" customHeight="1" x14ac:dyDescent="0.25">
      <c r="D253" s="7"/>
      <c r="E253" s="7"/>
      <c r="F253" s="7"/>
      <c r="I253" s="7"/>
      <c r="J253" s="7"/>
    </row>
    <row r="254" spans="4:10" ht="14.25" customHeight="1" x14ac:dyDescent="0.25">
      <c r="D254" s="7"/>
      <c r="E254" s="7"/>
      <c r="F254" s="7"/>
      <c r="I254" s="7"/>
      <c r="J254" s="7"/>
    </row>
    <row r="255" spans="4:10" ht="14.25" customHeight="1" x14ac:dyDescent="0.25">
      <c r="D255" s="7"/>
      <c r="E255" s="7"/>
      <c r="F255" s="7"/>
      <c r="I255" s="7"/>
      <c r="J255" s="7"/>
    </row>
    <row r="256" spans="4:10" ht="14.25" customHeight="1" x14ac:dyDescent="0.25">
      <c r="D256" s="7"/>
      <c r="E256" s="7"/>
      <c r="F256" s="7"/>
      <c r="I256" s="7"/>
      <c r="J256" s="7"/>
    </row>
    <row r="257" spans="4:10" ht="14.25" customHeight="1" x14ac:dyDescent="0.25">
      <c r="D257" s="7"/>
      <c r="E257" s="7"/>
      <c r="F257" s="7"/>
      <c r="I257" s="7"/>
      <c r="J257" s="7"/>
    </row>
    <row r="258" spans="4:10" ht="14.25" customHeight="1" x14ac:dyDescent="0.25">
      <c r="D258" s="7"/>
      <c r="E258" s="7"/>
      <c r="F258" s="7"/>
      <c r="I258" s="7"/>
      <c r="J258" s="7"/>
    </row>
    <row r="259" spans="4:10" ht="14.25" customHeight="1" x14ac:dyDescent="0.25">
      <c r="D259" s="7"/>
      <c r="E259" s="7"/>
      <c r="F259" s="7"/>
      <c r="I259" s="7"/>
      <c r="J259" s="7"/>
    </row>
    <row r="260" spans="4:10" ht="14.25" customHeight="1" x14ac:dyDescent="0.25">
      <c r="D260" s="7"/>
      <c r="E260" s="7"/>
      <c r="F260" s="7"/>
      <c r="I260" s="7"/>
      <c r="J260" s="7"/>
    </row>
    <row r="261" spans="4:10" ht="14.25" customHeight="1" x14ac:dyDescent="0.25">
      <c r="D261" s="7"/>
      <c r="E261" s="7"/>
      <c r="F261" s="7"/>
      <c r="I261" s="7"/>
      <c r="J261" s="7"/>
    </row>
    <row r="262" spans="4:10" ht="14.25" customHeight="1" x14ac:dyDescent="0.25">
      <c r="D262" s="7"/>
      <c r="E262" s="7"/>
      <c r="F262" s="7"/>
      <c r="I262" s="7"/>
      <c r="J262" s="7"/>
    </row>
    <row r="263" spans="4:10" ht="14.25" customHeight="1" x14ac:dyDescent="0.25">
      <c r="D263" s="7"/>
      <c r="E263" s="7"/>
      <c r="F263" s="7"/>
      <c r="I263" s="7"/>
      <c r="J263" s="7"/>
    </row>
    <row r="264" spans="4:10" ht="14.25" customHeight="1" x14ac:dyDescent="0.25">
      <c r="D264" s="7"/>
      <c r="E264" s="7"/>
      <c r="F264" s="7"/>
      <c r="I264" s="7"/>
      <c r="J264" s="7"/>
    </row>
    <row r="265" spans="4:10" ht="14.25" customHeight="1" x14ac:dyDescent="0.25">
      <c r="D265" s="7"/>
      <c r="E265" s="7"/>
      <c r="F265" s="7"/>
      <c r="I265" s="7"/>
      <c r="J265" s="7"/>
    </row>
    <row r="266" spans="4:10" ht="14.25" customHeight="1" x14ac:dyDescent="0.25">
      <c r="D266" s="7"/>
      <c r="E266" s="7"/>
      <c r="F266" s="7"/>
      <c r="I266" s="7"/>
      <c r="J266" s="7"/>
    </row>
    <row r="267" spans="4:10" ht="14.25" customHeight="1" x14ac:dyDescent="0.25">
      <c r="D267" s="7"/>
      <c r="E267" s="7"/>
      <c r="F267" s="7"/>
      <c r="I267" s="7"/>
      <c r="J267" s="7"/>
    </row>
    <row r="268" spans="4:10" ht="14.25" customHeight="1" x14ac:dyDescent="0.25">
      <c r="D268" s="7"/>
      <c r="E268" s="7"/>
      <c r="F268" s="7"/>
      <c r="I268" s="7"/>
      <c r="J268" s="7"/>
    </row>
    <row r="269" spans="4:10" ht="14.25" customHeight="1" x14ac:dyDescent="0.25">
      <c r="D269" s="7"/>
      <c r="E269" s="7"/>
      <c r="F269" s="7"/>
      <c r="I269" s="7"/>
      <c r="J269" s="7"/>
    </row>
    <row r="270" spans="4:10" ht="14.25" customHeight="1" x14ac:dyDescent="0.25">
      <c r="D270" s="7"/>
      <c r="E270" s="7"/>
      <c r="F270" s="7"/>
      <c r="I270" s="7"/>
      <c r="J270" s="7"/>
    </row>
    <row r="271" spans="4:10" ht="14.25" customHeight="1" x14ac:dyDescent="0.25">
      <c r="D271" s="7"/>
      <c r="E271" s="7"/>
      <c r="F271" s="7"/>
      <c r="I271" s="7"/>
      <c r="J271" s="7"/>
    </row>
    <row r="272" spans="4:10" ht="14.25" customHeight="1" x14ac:dyDescent="0.25">
      <c r="D272" s="7"/>
      <c r="E272" s="7"/>
      <c r="F272" s="7"/>
      <c r="I272" s="7"/>
      <c r="J272" s="7"/>
    </row>
    <row r="273" spans="4:10" ht="14.25" customHeight="1" x14ac:dyDescent="0.25">
      <c r="D273" s="7"/>
      <c r="E273" s="7"/>
      <c r="F273" s="7"/>
      <c r="I273" s="7"/>
      <c r="J273" s="7"/>
    </row>
    <row r="274" spans="4:10" ht="14.25" customHeight="1" x14ac:dyDescent="0.25">
      <c r="D274" s="7"/>
      <c r="E274" s="7"/>
      <c r="F274" s="7"/>
      <c r="I274" s="7"/>
      <c r="J274" s="7"/>
    </row>
    <row r="275" spans="4:10" ht="14.25" customHeight="1" x14ac:dyDescent="0.25">
      <c r="D275" s="7"/>
      <c r="E275" s="7"/>
      <c r="F275" s="7"/>
      <c r="I275" s="7"/>
      <c r="J275" s="7"/>
    </row>
    <row r="276" spans="4:10" ht="14.25" customHeight="1" x14ac:dyDescent="0.25">
      <c r="D276" s="7"/>
      <c r="E276" s="7"/>
      <c r="F276" s="7"/>
      <c r="I276" s="7"/>
      <c r="J276" s="7"/>
    </row>
    <row r="277" spans="4:10" ht="14.25" customHeight="1" x14ac:dyDescent="0.25">
      <c r="D277" s="7"/>
      <c r="E277" s="7"/>
      <c r="F277" s="7"/>
      <c r="I277" s="7"/>
      <c r="J277" s="7"/>
    </row>
    <row r="278" spans="4:10" ht="14.25" customHeight="1" x14ac:dyDescent="0.25">
      <c r="D278" s="7"/>
      <c r="E278" s="7"/>
      <c r="F278" s="7"/>
      <c r="I278" s="7"/>
      <c r="J278" s="7"/>
    </row>
    <row r="279" spans="4:10" ht="14.25" customHeight="1" x14ac:dyDescent="0.25">
      <c r="D279" s="7"/>
      <c r="E279" s="7"/>
      <c r="F279" s="7"/>
      <c r="I279" s="7"/>
      <c r="J279" s="7"/>
    </row>
    <row r="280" spans="4:10" ht="14.25" customHeight="1" x14ac:dyDescent="0.25">
      <c r="D280" s="7"/>
      <c r="E280" s="7"/>
      <c r="F280" s="7"/>
      <c r="I280" s="7"/>
      <c r="J280" s="7"/>
    </row>
    <row r="281" spans="4:10" ht="14.25" customHeight="1" x14ac:dyDescent="0.25">
      <c r="D281" s="7"/>
      <c r="E281" s="7"/>
      <c r="F281" s="7"/>
      <c r="I281" s="7"/>
      <c r="J281" s="7"/>
    </row>
    <row r="282" spans="4:10" ht="14.25" customHeight="1" x14ac:dyDescent="0.25">
      <c r="D282" s="7"/>
      <c r="E282" s="7"/>
      <c r="F282" s="7"/>
      <c r="I282" s="7"/>
      <c r="J282" s="7"/>
    </row>
    <row r="283" spans="4:10" ht="14.25" customHeight="1" x14ac:dyDescent="0.25">
      <c r="D283" s="7"/>
      <c r="E283" s="7"/>
      <c r="F283" s="7"/>
      <c r="I283" s="7"/>
      <c r="J283" s="7"/>
    </row>
    <row r="284" spans="4:10" ht="14.25" customHeight="1" x14ac:dyDescent="0.25">
      <c r="D284" s="7"/>
      <c r="E284" s="7"/>
      <c r="F284" s="7"/>
      <c r="I284" s="7"/>
      <c r="J284" s="7"/>
    </row>
    <row r="285" spans="4:10" ht="14.25" customHeight="1" x14ac:dyDescent="0.25">
      <c r="D285" s="7"/>
      <c r="E285" s="7"/>
      <c r="F285" s="7"/>
      <c r="I285" s="7"/>
      <c r="J285" s="7"/>
    </row>
    <row r="286" spans="4:10" ht="14.25" customHeight="1" x14ac:dyDescent="0.25">
      <c r="D286" s="7"/>
      <c r="E286" s="7"/>
      <c r="F286" s="7"/>
      <c r="I286" s="7"/>
      <c r="J286" s="7"/>
    </row>
    <row r="287" spans="4:10" ht="14.25" customHeight="1" x14ac:dyDescent="0.25">
      <c r="D287" s="7"/>
      <c r="E287" s="7"/>
      <c r="F287" s="7"/>
      <c r="I287" s="7"/>
      <c r="J287" s="7"/>
    </row>
    <row r="288" spans="4:10" ht="14.25" customHeight="1" x14ac:dyDescent="0.25">
      <c r="D288" s="7"/>
      <c r="E288" s="7"/>
      <c r="F288" s="7"/>
      <c r="I288" s="7"/>
      <c r="J288" s="7"/>
    </row>
    <row r="289" spans="4:10" ht="14.25" customHeight="1" x14ac:dyDescent="0.25">
      <c r="D289" s="7"/>
      <c r="E289" s="7"/>
      <c r="F289" s="7"/>
      <c r="I289" s="7"/>
      <c r="J289" s="7"/>
    </row>
    <row r="290" spans="4:10" ht="14.25" customHeight="1" x14ac:dyDescent="0.25">
      <c r="D290" s="7"/>
      <c r="E290" s="7"/>
      <c r="F290" s="7"/>
      <c r="I290" s="7"/>
      <c r="J290" s="7"/>
    </row>
    <row r="291" spans="4:10" ht="14.25" customHeight="1" x14ac:dyDescent="0.25">
      <c r="D291" s="7"/>
      <c r="E291" s="7"/>
      <c r="F291" s="7"/>
      <c r="I291" s="7"/>
      <c r="J291" s="7"/>
    </row>
    <row r="292" spans="4:10" ht="14.25" customHeight="1" x14ac:dyDescent="0.25">
      <c r="D292" s="7"/>
      <c r="E292" s="7"/>
      <c r="F292" s="7"/>
      <c r="I292" s="7"/>
      <c r="J292" s="7"/>
    </row>
    <row r="293" spans="4:10" ht="14.25" customHeight="1" x14ac:dyDescent="0.25">
      <c r="D293" s="7"/>
      <c r="E293" s="7"/>
      <c r="F293" s="7"/>
      <c r="I293" s="7"/>
      <c r="J293" s="7"/>
    </row>
    <row r="294" spans="4:10" ht="14.25" customHeight="1" x14ac:dyDescent="0.25">
      <c r="D294" s="7"/>
      <c r="E294" s="7"/>
      <c r="F294" s="7"/>
      <c r="I294" s="7"/>
      <c r="J294" s="7"/>
    </row>
    <row r="295" spans="4:10" ht="14.25" customHeight="1" x14ac:dyDescent="0.25">
      <c r="D295" s="7"/>
      <c r="E295" s="7"/>
      <c r="F295" s="7"/>
      <c r="I295" s="7"/>
      <c r="J295" s="7"/>
    </row>
    <row r="296" spans="4:10" ht="14.25" customHeight="1" x14ac:dyDescent="0.25">
      <c r="D296" s="7"/>
      <c r="E296" s="7"/>
      <c r="F296" s="7"/>
      <c r="I296" s="7"/>
      <c r="J296" s="7"/>
    </row>
    <row r="297" spans="4:10" ht="14.25" customHeight="1" x14ac:dyDescent="0.25">
      <c r="D297" s="7"/>
      <c r="E297" s="7"/>
      <c r="F297" s="7"/>
      <c r="I297" s="7"/>
      <c r="J297" s="7"/>
    </row>
    <row r="298" spans="4:10" ht="14.25" customHeight="1" x14ac:dyDescent="0.25">
      <c r="D298" s="7"/>
      <c r="E298" s="7"/>
      <c r="F298" s="7"/>
      <c r="I298" s="7"/>
      <c r="J298" s="7"/>
    </row>
    <row r="299" spans="4:10" ht="14.25" customHeight="1" x14ac:dyDescent="0.25">
      <c r="D299" s="7"/>
      <c r="E299" s="7"/>
      <c r="F299" s="7"/>
      <c r="I299" s="7"/>
      <c r="J299" s="7"/>
    </row>
    <row r="300" spans="4:10" ht="14.25" customHeight="1" x14ac:dyDescent="0.25">
      <c r="D300" s="7"/>
      <c r="E300" s="7"/>
      <c r="F300" s="7"/>
      <c r="I300" s="7"/>
      <c r="J300" s="7"/>
    </row>
    <row r="301" spans="4:10" ht="14.25" customHeight="1" x14ac:dyDescent="0.25">
      <c r="D301" s="7"/>
      <c r="E301" s="7"/>
      <c r="F301" s="7"/>
      <c r="I301" s="7"/>
      <c r="J301" s="7"/>
    </row>
    <row r="302" spans="4:10" ht="14.25" customHeight="1" x14ac:dyDescent="0.25">
      <c r="D302" s="7"/>
      <c r="E302" s="7"/>
      <c r="F302" s="7"/>
      <c r="I302" s="7"/>
      <c r="J302" s="7"/>
    </row>
    <row r="303" spans="4:10" ht="14.25" customHeight="1" x14ac:dyDescent="0.25">
      <c r="D303" s="7"/>
      <c r="E303" s="7"/>
      <c r="F303" s="7"/>
      <c r="I303" s="7"/>
      <c r="J303" s="7"/>
    </row>
    <row r="304" spans="4:10" ht="14.25" customHeight="1" x14ac:dyDescent="0.25">
      <c r="D304" s="7"/>
      <c r="E304" s="7"/>
      <c r="F304" s="7"/>
      <c r="I304" s="7"/>
      <c r="J304" s="7"/>
    </row>
    <row r="305" spans="4:10" ht="14.25" customHeight="1" x14ac:dyDescent="0.25">
      <c r="D305" s="7"/>
      <c r="E305" s="7"/>
      <c r="F305" s="7"/>
      <c r="I305" s="7"/>
      <c r="J305" s="7"/>
    </row>
    <row r="306" spans="4:10" ht="14.25" customHeight="1" x14ac:dyDescent="0.25">
      <c r="D306" s="7"/>
      <c r="E306" s="7"/>
      <c r="F306" s="7"/>
      <c r="I306" s="7"/>
      <c r="J306" s="7"/>
    </row>
    <row r="307" spans="4:10" ht="14.25" customHeight="1" x14ac:dyDescent="0.25">
      <c r="D307" s="7"/>
      <c r="E307" s="7"/>
      <c r="F307" s="7"/>
      <c r="I307" s="7"/>
      <c r="J307" s="7"/>
    </row>
    <row r="308" spans="4:10" ht="14.25" customHeight="1" x14ac:dyDescent="0.25">
      <c r="D308" s="7"/>
      <c r="E308" s="7"/>
      <c r="F308" s="7"/>
      <c r="I308" s="7"/>
      <c r="J308" s="7"/>
    </row>
    <row r="309" spans="4:10" ht="14.25" customHeight="1" x14ac:dyDescent="0.25">
      <c r="D309" s="7"/>
      <c r="E309" s="7"/>
      <c r="F309" s="7"/>
      <c r="I309" s="7"/>
      <c r="J309" s="7"/>
    </row>
    <row r="310" spans="4:10" ht="14.25" customHeight="1" x14ac:dyDescent="0.25">
      <c r="D310" s="7"/>
      <c r="E310" s="7"/>
      <c r="F310" s="7"/>
      <c r="I310" s="7"/>
      <c r="J310" s="7"/>
    </row>
    <row r="311" spans="4:10" ht="14.25" customHeight="1" x14ac:dyDescent="0.25">
      <c r="D311" s="7"/>
      <c r="E311" s="7"/>
      <c r="F311" s="7"/>
      <c r="I311" s="7"/>
      <c r="J311" s="7"/>
    </row>
    <row r="312" spans="4:10" ht="14.25" customHeight="1" x14ac:dyDescent="0.25">
      <c r="D312" s="7"/>
      <c r="E312" s="7"/>
      <c r="F312" s="7"/>
      <c r="I312" s="7"/>
      <c r="J312" s="7"/>
    </row>
    <row r="313" spans="4:10" ht="14.25" customHeight="1" x14ac:dyDescent="0.25">
      <c r="D313" s="7"/>
      <c r="E313" s="7"/>
      <c r="F313" s="7"/>
      <c r="I313" s="7"/>
      <c r="J313" s="7"/>
    </row>
    <row r="314" spans="4:10" ht="14.25" customHeight="1" x14ac:dyDescent="0.25">
      <c r="D314" s="7"/>
      <c r="E314" s="7"/>
      <c r="F314" s="7"/>
      <c r="I314" s="7"/>
      <c r="J314" s="7"/>
    </row>
    <row r="315" spans="4:10" ht="14.25" customHeight="1" x14ac:dyDescent="0.25">
      <c r="D315" s="7"/>
      <c r="E315" s="7"/>
      <c r="F315" s="7"/>
      <c r="I315" s="7"/>
      <c r="J315" s="7"/>
    </row>
    <row r="316" spans="4:10" ht="14.25" customHeight="1" x14ac:dyDescent="0.25">
      <c r="D316" s="7"/>
      <c r="E316" s="7"/>
      <c r="F316" s="7"/>
      <c r="I316" s="7"/>
      <c r="J316" s="7"/>
    </row>
    <row r="317" spans="4:10" ht="14.25" customHeight="1" x14ac:dyDescent="0.25">
      <c r="D317" s="7"/>
      <c r="E317" s="7"/>
      <c r="F317" s="7"/>
      <c r="I317" s="7"/>
      <c r="J317" s="7"/>
    </row>
    <row r="318" spans="4:10" ht="14.25" customHeight="1" x14ac:dyDescent="0.25">
      <c r="D318" s="7"/>
      <c r="E318" s="7"/>
      <c r="F318" s="7"/>
      <c r="I318" s="7"/>
      <c r="J318" s="7"/>
    </row>
    <row r="319" spans="4:10" ht="14.25" customHeight="1" x14ac:dyDescent="0.25">
      <c r="D319" s="7"/>
      <c r="E319" s="7"/>
      <c r="F319" s="7"/>
      <c r="I319" s="7"/>
      <c r="J319" s="7"/>
    </row>
    <row r="320" spans="4:10" ht="14.25" customHeight="1" x14ac:dyDescent="0.25">
      <c r="D320" s="7"/>
      <c r="E320" s="7"/>
      <c r="F320" s="7"/>
      <c r="I320" s="7"/>
      <c r="J320" s="7"/>
    </row>
    <row r="321" spans="4:10" ht="14.25" customHeight="1" x14ac:dyDescent="0.25">
      <c r="D321" s="7"/>
      <c r="E321" s="7"/>
      <c r="F321" s="7"/>
      <c r="I321" s="7"/>
      <c r="J321" s="7"/>
    </row>
    <row r="322" spans="4:10" ht="14.25" customHeight="1" x14ac:dyDescent="0.25">
      <c r="D322" s="7"/>
      <c r="E322" s="7"/>
      <c r="F322" s="7"/>
      <c r="I322" s="7"/>
      <c r="J322" s="7"/>
    </row>
    <row r="323" spans="4:10" ht="14.25" customHeight="1" x14ac:dyDescent="0.25">
      <c r="D323" s="7"/>
      <c r="E323" s="7"/>
      <c r="F323" s="7"/>
      <c r="I323" s="7"/>
      <c r="J323" s="7"/>
    </row>
    <row r="324" spans="4:10" ht="14.25" customHeight="1" x14ac:dyDescent="0.25">
      <c r="D324" s="7"/>
      <c r="E324" s="7"/>
      <c r="F324" s="7"/>
      <c r="I324" s="7"/>
      <c r="J324" s="7"/>
    </row>
    <row r="325" spans="4:10" ht="14.25" customHeight="1" x14ac:dyDescent="0.25">
      <c r="D325" s="7"/>
      <c r="E325" s="7"/>
      <c r="F325" s="7"/>
      <c r="I325" s="7"/>
      <c r="J325" s="7"/>
    </row>
    <row r="326" spans="4:10" ht="14.25" customHeight="1" x14ac:dyDescent="0.25">
      <c r="D326" s="7"/>
      <c r="E326" s="7"/>
      <c r="F326" s="7"/>
      <c r="I326" s="7"/>
      <c r="J326" s="7"/>
    </row>
    <row r="327" spans="4:10" ht="14.25" customHeight="1" x14ac:dyDescent="0.25">
      <c r="D327" s="7"/>
      <c r="E327" s="7"/>
      <c r="F327" s="7"/>
      <c r="I327" s="7"/>
      <c r="J327" s="7"/>
    </row>
    <row r="328" spans="4:10" ht="14.25" customHeight="1" x14ac:dyDescent="0.25">
      <c r="D328" s="7"/>
      <c r="E328" s="7"/>
      <c r="F328" s="7"/>
      <c r="I328" s="7"/>
      <c r="J328" s="7"/>
    </row>
    <row r="329" spans="4:10" ht="14.25" customHeight="1" x14ac:dyDescent="0.25">
      <c r="D329" s="7"/>
      <c r="E329" s="7"/>
      <c r="F329" s="7"/>
      <c r="I329" s="7"/>
      <c r="J329" s="7"/>
    </row>
    <row r="330" spans="4:10" ht="14.25" customHeight="1" x14ac:dyDescent="0.25">
      <c r="D330" s="7"/>
      <c r="E330" s="7"/>
      <c r="F330" s="7"/>
      <c r="I330" s="7"/>
      <c r="J330" s="7"/>
    </row>
    <row r="331" spans="4:10" ht="14.25" customHeight="1" x14ac:dyDescent="0.25">
      <c r="D331" s="7"/>
      <c r="E331" s="7"/>
      <c r="F331" s="7"/>
      <c r="I331" s="7"/>
      <c r="J331" s="7"/>
    </row>
    <row r="332" spans="4:10" ht="14.25" customHeight="1" x14ac:dyDescent="0.25">
      <c r="D332" s="7"/>
      <c r="E332" s="7"/>
      <c r="F332" s="7"/>
      <c r="I332" s="7"/>
      <c r="J332" s="7"/>
    </row>
    <row r="333" spans="4:10" ht="14.25" customHeight="1" x14ac:dyDescent="0.25">
      <c r="D333" s="7"/>
      <c r="E333" s="7"/>
      <c r="F333" s="7"/>
      <c r="I333" s="7"/>
      <c r="J333" s="7"/>
    </row>
    <row r="334" spans="4:10" ht="14.25" customHeight="1" x14ac:dyDescent="0.25">
      <c r="D334" s="7"/>
      <c r="E334" s="7"/>
      <c r="F334" s="7"/>
      <c r="I334" s="7"/>
      <c r="J334" s="7"/>
    </row>
    <row r="335" spans="4:10" ht="14.25" customHeight="1" x14ac:dyDescent="0.25">
      <c r="D335" s="7"/>
      <c r="E335" s="7"/>
      <c r="F335" s="7"/>
      <c r="I335" s="7"/>
      <c r="J335" s="7"/>
    </row>
    <row r="336" spans="4:10" ht="14.25" customHeight="1" x14ac:dyDescent="0.25">
      <c r="D336" s="7"/>
      <c r="E336" s="7"/>
      <c r="F336" s="7"/>
      <c r="I336" s="7"/>
      <c r="J336" s="7"/>
    </row>
    <row r="337" spans="4:10" ht="14.25" customHeight="1" x14ac:dyDescent="0.25">
      <c r="D337" s="7"/>
      <c r="E337" s="7"/>
      <c r="F337" s="7"/>
      <c r="I337" s="7"/>
      <c r="J337" s="7"/>
    </row>
    <row r="338" spans="4:10" ht="14.25" customHeight="1" x14ac:dyDescent="0.25">
      <c r="D338" s="7"/>
      <c r="E338" s="7"/>
      <c r="F338" s="7"/>
      <c r="I338" s="7"/>
      <c r="J338" s="7"/>
    </row>
    <row r="339" spans="4:10" ht="14.25" customHeight="1" x14ac:dyDescent="0.25">
      <c r="D339" s="7"/>
      <c r="E339" s="7"/>
      <c r="F339" s="7"/>
      <c r="I339" s="7"/>
      <c r="J339" s="7"/>
    </row>
    <row r="340" spans="4:10" ht="14.25" customHeight="1" x14ac:dyDescent="0.25">
      <c r="D340" s="7"/>
      <c r="E340" s="7"/>
      <c r="F340" s="7"/>
      <c r="I340" s="7"/>
      <c r="J340" s="7"/>
    </row>
    <row r="341" spans="4:10" ht="14.25" customHeight="1" x14ac:dyDescent="0.25">
      <c r="D341" s="7"/>
      <c r="E341" s="7"/>
      <c r="F341" s="7"/>
      <c r="I341" s="7"/>
      <c r="J341" s="7"/>
    </row>
    <row r="342" spans="4:10" ht="14.25" customHeight="1" x14ac:dyDescent="0.25">
      <c r="D342" s="7"/>
      <c r="E342" s="7"/>
      <c r="F342" s="7"/>
      <c r="I342" s="7"/>
      <c r="J342" s="7"/>
    </row>
    <row r="343" spans="4:10" ht="14.25" customHeight="1" x14ac:dyDescent="0.25">
      <c r="D343" s="7"/>
      <c r="E343" s="7"/>
      <c r="F343" s="7"/>
      <c r="I343" s="7"/>
      <c r="J343" s="7"/>
    </row>
    <row r="344" spans="4:10" ht="14.25" customHeight="1" x14ac:dyDescent="0.25">
      <c r="D344" s="7"/>
      <c r="E344" s="7"/>
      <c r="F344" s="7"/>
      <c r="I344" s="7"/>
      <c r="J344" s="7"/>
    </row>
    <row r="345" spans="4:10" ht="14.25" customHeight="1" x14ac:dyDescent="0.25">
      <c r="D345" s="7"/>
      <c r="E345" s="7"/>
      <c r="F345" s="7"/>
      <c r="I345" s="7"/>
      <c r="J345" s="7"/>
    </row>
    <row r="346" spans="4:10" ht="14.25" customHeight="1" x14ac:dyDescent="0.25">
      <c r="D346" s="7"/>
      <c r="E346" s="7"/>
      <c r="F346" s="7"/>
      <c r="I346" s="7"/>
      <c r="J346" s="7"/>
    </row>
    <row r="347" spans="4:10" ht="14.25" customHeight="1" x14ac:dyDescent="0.25">
      <c r="D347" s="7"/>
      <c r="E347" s="7"/>
      <c r="F347" s="7"/>
      <c r="I347" s="7"/>
      <c r="J347" s="7"/>
    </row>
    <row r="348" spans="4:10" ht="14.25" customHeight="1" x14ac:dyDescent="0.25">
      <c r="D348" s="7"/>
      <c r="E348" s="7"/>
      <c r="F348" s="7"/>
      <c r="I348" s="7"/>
      <c r="J348" s="7"/>
    </row>
    <row r="349" spans="4:10" ht="14.25" customHeight="1" x14ac:dyDescent="0.25">
      <c r="D349" s="7"/>
      <c r="E349" s="7"/>
      <c r="F349" s="7"/>
      <c r="I349" s="7"/>
      <c r="J349" s="7"/>
    </row>
    <row r="350" spans="4:10" ht="14.25" customHeight="1" x14ac:dyDescent="0.25">
      <c r="D350" s="7"/>
      <c r="E350" s="7"/>
      <c r="F350" s="7"/>
      <c r="I350" s="7"/>
      <c r="J350" s="7"/>
    </row>
    <row r="351" spans="4:10" ht="14.25" customHeight="1" x14ac:dyDescent="0.25">
      <c r="D351" s="7"/>
      <c r="E351" s="7"/>
      <c r="F351" s="7"/>
      <c r="I351" s="7"/>
      <c r="J351" s="7"/>
    </row>
    <row r="352" spans="4:10" ht="14.25" customHeight="1" x14ac:dyDescent="0.25">
      <c r="D352" s="7"/>
      <c r="E352" s="7"/>
      <c r="F352" s="7"/>
      <c r="I352" s="7"/>
      <c r="J352" s="7"/>
    </row>
    <row r="353" spans="4:10" ht="14.25" customHeight="1" x14ac:dyDescent="0.25">
      <c r="D353" s="7"/>
      <c r="E353" s="7"/>
      <c r="F353" s="7"/>
      <c r="I353" s="7"/>
      <c r="J353" s="7"/>
    </row>
    <row r="354" spans="4:10" ht="14.25" customHeight="1" x14ac:dyDescent="0.25">
      <c r="D354" s="7"/>
      <c r="E354" s="7"/>
      <c r="F354" s="7"/>
      <c r="I354" s="7"/>
      <c r="J354" s="7"/>
    </row>
    <row r="355" spans="4:10" ht="14.25" customHeight="1" x14ac:dyDescent="0.25">
      <c r="D355" s="7"/>
      <c r="E355" s="7"/>
      <c r="F355" s="7"/>
      <c r="I355" s="7"/>
      <c r="J355" s="7"/>
    </row>
    <row r="356" spans="4:10" ht="14.25" customHeight="1" x14ac:dyDescent="0.25">
      <c r="D356" s="7"/>
      <c r="E356" s="7"/>
      <c r="F356" s="7"/>
      <c r="I356" s="7"/>
      <c r="J356" s="7"/>
    </row>
    <row r="357" spans="4:10" ht="14.25" customHeight="1" x14ac:dyDescent="0.25">
      <c r="D357" s="7"/>
      <c r="E357" s="7"/>
      <c r="F357" s="7"/>
      <c r="I357" s="7"/>
      <c r="J357" s="7"/>
    </row>
    <row r="358" spans="4:10" ht="14.25" customHeight="1" x14ac:dyDescent="0.25">
      <c r="D358" s="7"/>
      <c r="E358" s="7"/>
      <c r="F358" s="7"/>
      <c r="I358" s="7"/>
      <c r="J358" s="7"/>
    </row>
    <row r="359" spans="4:10" ht="14.25" customHeight="1" x14ac:dyDescent="0.25">
      <c r="D359" s="7"/>
      <c r="E359" s="7"/>
      <c r="F359" s="7"/>
      <c r="I359" s="7"/>
      <c r="J359" s="7"/>
    </row>
    <row r="360" spans="4:10" ht="14.25" customHeight="1" x14ac:dyDescent="0.25">
      <c r="D360" s="7"/>
      <c r="E360" s="7"/>
      <c r="F360" s="7"/>
      <c r="I360" s="7"/>
      <c r="J360" s="7"/>
    </row>
    <row r="361" spans="4:10" ht="14.25" customHeight="1" x14ac:dyDescent="0.25">
      <c r="D361" s="7"/>
      <c r="E361" s="7"/>
      <c r="F361" s="7"/>
      <c r="I361" s="7"/>
      <c r="J361" s="7"/>
    </row>
    <row r="362" spans="4:10" ht="14.25" customHeight="1" x14ac:dyDescent="0.25">
      <c r="D362" s="7"/>
      <c r="E362" s="7"/>
      <c r="F362" s="7"/>
      <c r="I362" s="7"/>
      <c r="J362" s="7"/>
    </row>
    <row r="363" spans="4:10" ht="14.25" customHeight="1" x14ac:dyDescent="0.25">
      <c r="D363" s="7"/>
      <c r="E363" s="7"/>
      <c r="F363" s="7"/>
      <c r="I363" s="7"/>
      <c r="J363" s="7"/>
    </row>
    <row r="364" spans="4:10" ht="14.25" customHeight="1" x14ac:dyDescent="0.25">
      <c r="D364" s="7"/>
      <c r="E364" s="7"/>
      <c r="F364" s="7"/>
      <c r="I364" s="7"/>
      <c r="J364" s="7"/>
    </row>
    <row r="365" spans="4:10" ht="14.25" customHeight="1" x14ac:dyDescent="0.25">
      <c r="D365" s="7"/>
      <c r="E365" s="7"/>
      <c r="F365" s="7"/>
      <c r="I365" s="7"/>
      <c r="J365" s="7"/>
    </row>
    <row r="366" spans="4:10" ht="14.25" customHeight="1" x14ac:dyDescent="0.25">
      <c r="D366" s="7"/>
      <c r="E366" s="7"/>
      <c r="F366" s="7"/>
      <c r="I366" s="7"/>
      <c r="J366" s="7"/>
    </row>
    <row r="367" spans="4:10" ht="14.25" customHeight="1" x14ac:dyDescent="0.25">
      <c r="D367" s="7"/>
      <c r="E367" s="7"/>
      <c r="F367" s="7"/>
      <c r="I367" s="7"/>
      <c r="J367" s="7"/>
    </row>
    <row r="368" spans="4:10" ht="14.25" customHeight="1" x14ac:dyDescent="0.25">
      <c r="D368" s="7"/>
      <c r="E368" s="7"/>
      <c r="F368" s="7"/>
      <c r="I368" s="7"/>
      <c r="J368" s="7"/>
    </row>
    <row r="369" spans="4:10" ht="14.25" customHeight="1" x14ac:dyDescent="0.25">
      <c r="D369" s="7"/>
      <c r="E369" s="7"/>
      <c r="F369" s="7"/>
      <c r="I369" s="7"/>
      <c r="J369" s="7"/>
    </row>
    <row r="370" spans="4:10" ht="14.25" customHeight="1" x14ac:dyDescent="0.25">
      <c r="D370" s="7"/>
      <c r="E370" s="7"/>
      <c r="F370" s="7"/>
      <c r="I370" s="7"/>
      <c r="J370" s="7"/>
    </row>
    <row r="371" spans="4:10" ht="14.25" customHeight="1" x14ac:dyDescent="0.25">
      <c r="D371" s="7"/>
      <c r="E371" s="7"/>
      <c r="F371" s="7"/>
      <c r="I371" s="7"/>
      <c r="J371" s="7"/>
    </row>
    <row r="372" spans="4:10" ht="14.25" customHeight="1" x14ac:dyDescent="0.25">
      <c r="D372" s="7"/>
      <c r="E372" s="7"/>
      <c r="F372" s="7"/>
      <c r="I372" s="7"/>
      <c r="J372" s="7"/>
    </row>
    <row r="373" spans="4:10" ht="14.25" customHeight="1" x14ac:dyDescent="0.25">
      <c r="D373" s="7"/>
      <c r="E373" s="7"/>
      <c r="F373" s="7"/>
      <c r="I373" s="7"/>
      <c r="J373" s="7"/>
    </row>
    <row r="374" spans="4:10" ht="14.25" customHeight="1" x14ac:dyDescent="0.25">
      <c r="D374" s="7"/>
      <c r="E374" s="7"/>
      <c r="F374" s="7"/>
      <c r="I374" s="7"/>
      <c r="J374" s="7"/>
    </row>
    <row r="375" spans="4:10" ht="14.25" customHeight="1" x14ac:dyDescent="0.25">
      <c r="D375" s="7"/>
      <c r="E375" s="7"/>
      <c r="F375" s="7"/>
      <c r="I375" s="7"/>
      <c r="J375" s="7"/>
    </row>
    <row r="376" spans="4:10" ht="14.25" customHeight="1" x14ac:dyDescent="0.25">
      <c r="D376" s="7"/>
      <c r="E376" s="7"/>
      <c r="F376" s="7"/>
      <c r="I376" s="7"/>
      <c r="J376" s="7"/>
    </row>
    <row r="377" spans="4:10" ht="14.25" customHeight="1" x14ac:dyDescent="0.25">
      <c r="D377" s="7"/>
      <c r="E377" s="7"/>
      <c r="F377" s="7"/>
      <c r="I377" s="7"/>
      <c r="J377" s="7"/>
    </row>
    <row r="378" spans="4:10" ht="14.25" customHeight="1" x14ac:dyDescent="0.25">
      <c r="D378" s="7"/>
      <c r="E378" s="7"/>
      <c r="F378" s="7"/>
      <c r="I378" s="7"/>
      <c r="J378" s="7"/>
    </row>
    <row r="379" spans="4:10" ht="14.25" customHeight="1" x14ac:dyDescent="0.25">
      <c r="D379" s="7"/>
      <c r="E379" s="7"/>
      <c r="F379" s="7"/>
      <c r="I379" s="7"/>
      <c r="J379" s="7"/>
    </row>
    <row r="380" spans="4:10" ht="14.25" customHeight="1" x14ac:dyDescent="0.25">
      <c r="D380" s="7"/>
      <c r="E380" s="7"/>
      <c r="F380" s="7"/>
      <c r="I380" s="7"/>
      <c r="J380" s="7"/>
    </row>
    <row r="381" spans="4:10" ht="14.25" customHeight="1" x14ac:dyDescent="0.25">
      <c r="D381" s="7"/>
      <c r="E381" s="7"/>
      <c r="F381" s="7"/>
      <c r="I381" s="7"/>
      <c r="J381" s="7"/>
    </row>
    <row r="382" spans="4:10" ht="14.25" customHeight="1" x14ac:dyDescent="0.25">
      <c r="D382" s="7"/>
      <c r="E382" s="7"/>
      <c r="F382" s="7"/>
      <c r="I382" s="7"/>
      <c r="J382" s="7"/>
    </row>
    <row r="383" spans="4:10" ht="14.25" customHeight="1" x14ac:dyDescent="0.25">
      <c r="D383" s="7"/>
      <c r="E383" s="7"/>
      <c r="F383" s="7"/>
      <c r="I383" s="7"/>
      <c r="J383" s="7"/>
    </row>
    <row r="384" spans="4:10" ht="14.25" customHeight="1" x14ac:dyDescent="0.25">
      <c r="D384" s="7"/>
      <c r="E384" s="7"/>
      <c r="F384" s="7"/>
      <c r="I384" s="7"/>
      <c r="J384" s="7"/>
    </row>
    <row r="385" spans="4:10" ht="14.25" customHeight="1" x14ac:dyDescent="0.25">
      <c r="D385" s="7"/>
      <c r="E385" s="7"/>
      <c r="F385" s="7"/>
      <c r="I385" s="7"/>
      <c r="J385" s="7"/>
    </row>
    <row r="386" spans="4:10" ht="14.25" customHeight="1" x14ac:dyDescent="0.25">
      <c r="D386" s="7"/>
      <c r="E386" s="7"/>
      <c r="F386" s="7"/>
      <c r="I386" s="7"/>
      <c r="J386" s="7"/>
    </row>
    <row r="387" spans="4:10" ht="14.25" customHeight="1" x14ac:dyDescent="0.25">
      <c r="D387" s="7"/>
      <c r="E387" s="7"/>
      <c r="F387" s="7"/>
      <c r="I387" s="7"/>
      <c r="J387" s="7"/>
    </row>
    <row r="388" spans="4:10" ht="14.25" customHeight="1" x14ac:dyDescent="0.25">
      <c r="D388" s="7"/>
      <c r="E388" s="7"/>
      <c r="F388" s="7"/>
      <c r="I388" s="7"/>
      <c r="J388" s="7"/>
    </row>
    <row r="389" spans="4:10" ht="14.25" customHeight="1" x14ac:dyDescent="0.25">
      <c r="D389" s="7"/>
      <c r="E389" s="7"/>
      <c r="F389" s="7"/>
      <c r="I389" s="7"/>
      <c r="J389" s="7"/>
    </row>
    <row r="390" spans="4:10" ht="14.25" customHeight="1" x14ac:dyDescent="0.25">
      <c r="D390" s="7"/>
      <c r="E390" s="7"/>
      <c r="F390" s="7"/>
      <c r="I390" s="7"/>
      <c r="J390" s="7"/>
    </row>
    <row r="391" spans="4:10" ht="14.25" customHeight="1" x14ac:dyDescent="0.25">
      <c r="D391" s="7"/>
      <c r="E391" s="7"/>
      <c r="F391" s="7"/>
      <c r="I391" s="7"/>
      <c r="J391" s="7"/>
    </row>
    <row r="392" spans="4:10" ht="14.25" customHeight="1" x14ac:dyDescent="0.25">
      <c r="D392" s="7"/>
      <c r="E392" s="7"/>
      <c r="F392" s="7"/>
      <c r="I392" s="7"/>
      <c r="J392" s="7"/>
    </row>
    <row r="393" spans="4:10" ht="14.25" customHeight="1" x14ac:dyDescent="0.25">
      <c r="D393" s="7"/>
      <c r="E393" s="7"/>
      <c r="F393" s="7"/>
      <c r="I393" s="7"/>
      <c r="J393" s="7"/>
    </row>
    <row r="394" spans="4:10" ht="14.25" customHeight="1" x14ac:dyDescent="0.25">
      <c r="D394" s="7"/>
      <c r="E394" s="7"/>
      <c r="F394" s="7"/>
      <c r="I394" s="7"/>
      <c r="J394" s="7"/>
    </row>
    <row r="395" spans="4:10" ht="14.25" customHeight="1" x14ac:dyDescent="0.25">
      <c r="D395" s="7"/>
      <c r="E395" s="7"/>
      <c r="F395" s="7"/>
      <c r="I395" s="7"/>
      <c r="J395" s="7"/>
    </row>
    <row r="396" spans="4:10" ht="14.25" customHeight="1" x14ac:dyDescent="0.25">
      <c r="D396" s="7"/>
      <c r="E396" s="7"/>
      <c r="F396" s="7"/>
      <c r="I396" s="7"/>
      <c r="J396" s="7"/>
    </row>
    <row r="397" spans="4:10" ht="14.25" customHeight="1" x14ac:dyDescent="0.25">
      <c r="D397" s="7"/>
      <c r="E397" s="7"/>
      <c r="F397" s="7"/>
      <c r="I397" s="7"/>
      <c r="J397" s="7"/>
    </row>
    <row r="398" spans="4:10" ht="14.25" customHeight="1" x14ac:dyDescent="0.25">
      <c r="D398" s="7"/>
      <c r="E398" s="7"/>
      <c r="F398" s="7"/>
      <c r="I398" s="7"/>
      <c r="J398" s="7"/>
    </row>
    <row r="399" spans="4:10" ht="14.25" customHeight="1" x14ac:dyDescent="0.25">
      <c r="D399" s="7"/>
      <c r="E399" s="7"/>
      <c r="F399" s="7"/>
      <c r="I399" s="7"/>
      <c r="J399" s="7"/>
    </row>
    <row r="400" spans="4:10" ht="14.25" customHeight="1" x14ac:dyDescent="0.25">
      <c r="D400" s="7"/>
      <c r="E400" s="7"/>
      <c r="F400" s="7"/>
      <c r="I400" s="7"/>
      <c r="J400" s="7"/>
    </row>
    <row r="401" spans="4:10" ht="14.25" customHeight="1" x14ac:dyDescent="0.25">
      <c r="D401" s="7"/>
      <c r="E401" s="7"/>
      <c r="F401" s="7"/>
      <c r="I401" s="7"/>
      <c r="J401" s="7"/>
    </row>
    <row r="402" spans="4:10" ht="14.25" customHeight="1" x14ac:dyDescent="0.25">
      <c r="D402" s="7"/>
      <c r="E402" s="7"/>
      <c r="F402" s="7"/>
      <c r="I402" s="7"/>
      <c r="J402" s="7"/>
    </row>
    <row r="403" spans="4:10" ht="14.25" customHeight="1" x14ac:dyDescent="0.25">
      <c r="D403" s="7"/>
      <c r="E403" s="7"/>
      <c r="F403" s="7"/>
      <c r="I403" s="7"/>
      <c r="J403" s="7"/>
    </row>
    <row r="404" spans="4:10" ht="14.25" customHeight="1" x14ac:dyDescent="0.25">
      <c r="D404" s="7"/>
      <c r="E404" s="7"/>
      <c r="F404" s="7"/>
      <c r="I404" s="7"/>
      <c r="J404" s="7"/>
    </row>
    <row r="405" spans="4:10" ht="14.25" customHeight="1" x14ac:dyDescent="0.25">
      <c r="D405" s="7"/>
      <c r="E405" s="7"/>
      <c r="F405" s="7"/>
      <c r="I405" s="7"/>
      <c r="J405" s="7"/>
    </row>
    <row r="406" spans="4:10" ht="14.25" customHeight="1" x14ac:dyDescent="0.25">
      <c r="D406" s="7"/>
      <c r="E406" s="7"/>
      <c r="F406" s="7"/>
      <c r="I406" s="7"/>
      <c r="J406" s="7"/>
    </row>
    <row r="407" spans="4:10" ht="14.25" customHeight="1" x14ac:dyDescent="0.25">
      <c r="D407" s="7"/>
      <c r="E407" s="7"/>
      <c r="F407" s="7"/>
      <c r="I407" s="7"/>
      <c r="J407" s="7"/>
    </row>
    <row r="408" spans="4:10" ht="14.25" customHeight="1" x14ac:dyDescent="0.25">
      <c r="D408" s="7"/>
      <c r="E408" s="7"/>
      <c r="F408" s="7"/>
      <c r="I408" s="7"/>
      <c r="J408" s="7"/>
    </row>
    <row r="409" spans="4:10" ht="14.25" customHeight="1" x14ac:dyDescent="0.25">
      <c r="D409" s="7"/>
      <c r="E409" s="7"/>
      <c r="F409" s="7"/>
      <c r="I409" s="7"/>
      <c r="J409" s="7"/>
    </row>
    <row r="410" spans="4:10" ht="14.25" customHeight="1" x14ac:dyDescent="0.25">
      <c r="D410" s="7"/>
      <c r="E410" s="7"/>
      <c r="F410" s="7"/>
      <c r="I410" s="7"/>
      <c r="J410" s="7"/>
    </row>
    <row r="411" spans="4:10" ht="14.25" customHeight="1" x14ac:dyDescent="0.25">
      <c r="D411" s="7"/>
      <c r="E411" s="7"/>
      <c r="F411" s="7"/>
      <c r="I411" s="7"/>
      <c r="J411" s="7"/>
    </row>
    <row r="412" spans="4:10" ht="14.25" customHeight="1" x14ac:dyDescent="0.25">
      <c r="D412" s="7"/>
      <c r="E412" s="7"/>
      <c r="F412" s="7"/>
      <c r="I412" s="7"/>
      <c r="J412" s="7"/>
    </row>
    <row r="413" spans="4:10" ht="14.25" customHeight="1" x14ac:dyDescent="0.25">
      <c r="D413" s="7"/>
      <c r="E413" s="7"/>
      <c r="F413" s="7"/>
      <c r="I413" s="7"/>
      <c r="J413" s="7"/>
    </row>
    <row r="414" spans="4:10" ht="14.25" customHeight="1" x14ac:dyDescent="0.25">
      <c r="D414" s="7"/>
      <c r="E414" s="7"/>
      <c r="F414" s="7"/>
      <c r="I414" s="7"/>
      <c r="J414" s="7"/>
    </row>
    <row r="415" spans="4:10" ht="14.25" customHeight="1" x14ac:dyDescent="0.25">
      <c r="D415" s="7"/>
      <c r="E415" s="7"/>
      <c r="F415" s="7"/>
      <c r="I415" s="7"/>
      <c r="J415" s="7"/>
    </row>
    <row r="416" spans="4:10" ht="14.25" customHeight="1" x14ac:dyDescent="0.25">
      <c r="D416" s="7"/>
      <c r="E416" s="7"/>
      <c r="F416" s="7"/>
      <c r="I416" s="7"/>
      <c r="J416" s="7"/>
    </row>
    <row r="417" spans="4:10" ht="14.25" customHeight="1" x14ac:dyDescent="0.25">
      <c r="D417" s="7"/>
      <c r="E417" s="7"/>
      <c r="F417" s="7"/>
      <c r="I417" s="7"/>
      <c r="J417" s="7"/>
    </row>
    <row r="418" spans="4:10" ht="14.25" customHeight="1" x14ac:dyDescent="0.25">
      <c r="D418" s="7"/>
      <c r="E418" s="7"/>
      <c r="F418" s="7"/>
      <c r="I418" s="7"/>
      <c r="J418" s="7"/>
    </row>
    <row r="419" spans="4:10" ht="14.25" customHeight="1" x14ac:dyDescent="0.25">
      <c r="D419" s="7"/>
      <c r="E419" s="7"/>
      <c r="F419" s="7"/>
      <c r="I419" s="7"/>
      <c r="J419" s="7"/>
    </row>
    <row r="420" spans="4:10" ht="14.25" customHeight="1" x14ac:dyDescent="0.25">
      <c r="D420" s="7"/>
      <c r="E420" s="7"/>
      <c r="F420" s="7"/>
      <c r="I420" s="7"/>
      <c r="J420" s="7"/>
    </row>
    <row r="421" spans="4:10" ht="14.25" customHeight="1" x14ac:dyDescent="0.25">
      <c r="D421" s="7"/>
      <c r="E421" s="7"/>
      <c r="F421" s="7"/>
      <c r="I421" s="7"/>
      <c r="J421" s="7"/>
    </row>
    <row r="422" spans="4:10" ht="14.25" customHeight="1" x14ac:dyDescent="0.25">
      <c r="D422" s="7"/>
      <c r="E422" s="7"/>
      <c r="F422" s="7"/>
      <c r="I422" s="7"/>
      <c r="J422" s="7"/>
    </row>
    <row r="423" spans="4:10" ht="14.25" customHeight="1" x14ac:dyDescent="0.25">
      <c r="D423" s="7"/>
      <c r="E423" s="7"/>
      <c r="F423" s="7"/>
      <c r="I423" s="7"/>
      <c r="J423" s="7"/>
    </row>
    <row r="424" spans="4:10" ht="14.25" customHeight="1" x14ac:dyDescent="0.25">
      <c r="D424" s="7"/>
      <c r="E424" s="7"/>
      <c r="F424" s="7"/>
      <c r="I424" s="7"/>
      <c r="J424" s="7"/>
    </row>
    <row r="425" spans="4:10" ht="14.25" customHeight="1" x14ac:dyDescent="0.25">
      <c r="D425" s="7"/>
      <c r="E425" s="7"/>
      <c r="F425" s="7"/>
      <c r="I425" s="7"/>
      <c r="J425" s="7"/>
    </row>
    <row r="426" spans="4:10" ht="14.25" customHeight="1" x14ac:dyDescent="0.25">
      <c r="D426" s="7"/>
      <c r="E426" s="7"/>
      <c r="F426" s="7"/>
      <c r="I426" s="7"/>
      <c r="J426" s="7"/>
    </row>
    <row r="427" spans="4:10" ht="14.25" customHeight="1" x14ac:dyDescent="0.25">
      <c r="D427" s="7"/>
      <c r="E427" s="7"/>
      <c r="F427" s="7"/>
      <c r="I427" s="7"/>
      <c r="J427" s="7"/>
    </row>
    <row r="428" spans="4:10" ht="14.25" customHeight="1" x14ac:dyDescent="0.25">
      <c r="D428" s="7"/>
      <c r="E428" s="7"/>
      <c r="F428" s="7"/>
      <c r="I428" s="7"/>
      <c r="J428" s="7"/>
    </row>
    <row r="429" spans="4:10" ht="14.25" customHeight="1" x14ac:dyDescent="0.25">
      <c r="D429" s="7"/>
      <c r="E429" s="7"/>
      <c r="F429" s="7"/>
      <c r="I429" s="7"/>
      <c r="J429" s="7"/>
    </row>
    <row r="430" spans="4:10" ht="14.25" customHeight="1" x14ac:dyDescent="0.25">
      <c r="D430" s="7"/>
      <c r="E430" s="7"/>
      <c r="F430" s="7"/>
      <c r="I430" s="7"/>
      <c r="J430" s="7"/>
    </row>
    <row r="431" spans="4:10" ht="14.25" customHeight="1" x14ac:dyDescent="0.25">
      <c r="D431" s="7"/>
      <c r="E431" s="7"/>
      <c r="F431" s="7"/>
      <c r="I431" s="7"/>
      <c r="J431" s="7"/>
    </row>
    <row r="432" spans="4:10" ht="14.25" customHeight="1" x14ac:dyDescent="0.25">
      <c r="D432" s="7"/>
      <c r="E432" s="7"/>
      <c r="F432" s="7"/>
      <c r="I432" s="7"/>
      <c r="J432" s="7"/>
    </row>
    <row r="433" spans="4:10" ht="14.25" customHeight="1" x14ac:dyDescent="0.25">
      <c r="D433" s="7"/>
      <c r="E433" s="7"/>
      <c r="F433" s="7"/>
      <c r="I433" s="7"/>
      <c r="J433" s="7"/>
    </row>
    <row r="434" spans="4:10" ht="14.25" customHeight="1" x14ac:dyDescent="0.25">
      <c r="D434" s="7"/>
      <c r="E434" s="7"/>
      <c r="F434" s="7"/>
      <c r="I434" s="7"/>
      <c r="J434" s="7"/>
    </row>
    <row r="435" spans="4:10" ht="14.25" customHeight="1" x14ac:dyDescent="0.25">
      <c r="D435" s="7"/>
      <c r="E435" s="7"/>
      <c r="F435" s="7"/>
      <c r="I435" s="7"/>
      <c r="J435" s="7"/>
    </row>
    <row r="436" spans="4:10" ht="14.25" customHeight="1" x14ac:dyDescent="0.25">
      <c r="D436" s="7"/>
      <c r="E436" s="7"/>
      <c r="F436" s="7"/>
      <c r="I436" s="7"/>
      <c r="J436" s="7"/>
    </row>
    <row r="437" spans="4:10" ht="14.25" customHeight="1" x14ac:dyDescent="0.25">
      <c r="D437" s="7"/>
      <c r="E437" s="7"/>
      <c r="F437" s="7"/>
      <c r="I437" s="7"/>
      <c r="J437" s="7"/>
    </row>
    <row r="438" spans="4:10" ht="14.25" customHeight="1" x14ac:dyDescent="0.25">
      <c r="D438" s="7"/>
      <c r="E438" s="7"/>
      <c r="F438" s="7"/>
      <c r="I438" s="7"/>
      <c r="J438" s="7"/>
    </row>
    <row r="439" spans="4:10" ht="14.25" customHeight="1" x14ac:dyDescent="0.25">
      <c r="D439" s="7"/>
      <c r="E439" s="7"/>
      <c r="F439" s="7"/>
      <c r="I439" s="7"/>
      <c r="J439" s="7"/>
    </row>
    <row r="440" spans="4:10" ht="14.25" customHeight="1" x14ac:dyDescent="0.25">
      <c r="D440" s="7"/>
      <c r="E440" s="7"/>
      <c r="F440" s="7"/>
      <c r="I440" s="7"/>
      <c r="J440" s="7"/>
    </row>
    <row r="441" spans="4:10" ht="14.25" customHeight="1" x14ac:dyDescent="0.25">
      <c r="D441" s="7"/>
      <c r="E441" s="7"/>
      <c r="F441" s="7"/>
      <c r="I441" s="7"/>
      <c r="J441" s="7"/>
    </row>
    <row r="442" spans="4:10" ht="14.25" customHeight="1" x14ac:dyDescent="0.25">
      <c r="D442" s="7"/>
      <c r="E442" s="7"/>
      <c r="F442" s="7"/>
      <c r="I442" s="7"/>
      <c r="J442" s="7"/>
    </row>
    <row r="443" spans="4:10" ht="14.25" customHeight="1" x14ac:dyDescent="0.25">
      <c r="D443" s="7"/>
      <c r="E443" s="7"/>
      <c r="F443" s="7"/>
      <c r="I443" s="7"/>
      <c r="J443" s="7"/>
    </row>
    <row r="444" spans="4:10" ht="14.25" customHeight="1" x14ac:dyDescent="0.25">
      <c r="D444" s="7"/>
      <c r="E444" s="7"/>
      <c r="F444" s="7"/>
      <c r="I444" s="7"/>
      <c r="J444" s="7"/>
    </row>
    <row r="445" spans="4:10" ht="14.25" customHeight="1" x14ac:dyDescent="0.25">
      <c r="D445" s="7"/>
      <c r="E445" s="7"/>
      <c r="F445" s="7"/>
      <c r="I445" s="7"/>
      <c r="J445" s="7"/>
    </row>
    <row r="446" spans="4:10" ht="14.25" customHeight="1" x14ac:dyDescent="0.25">
      <c r="D446" s="7"/>
      <c r="E446" s="7"/>
      <c r="F446" s="7"/>
      <c r="I446" s="7"/>
      <c r="J446" s="7"/>
    </row>
    <row r="447" spans="4:10" ht="14.25" customHeight="1" x14ac:dyDescent="0.25">
      <c r="D447" s="7"/>
      <c r="E447" s="7"/>
      <c r="F447" s="7"/>
      <c r="I447" s="7"/>
      <c r="J447" s="7"/>
    </row>
    <row r="448" spans="4:10" ht="14.25" customHeight="1" x14ac:dyDescent="0.25">
      <c r="D448" s="7"/>
      <c r="E448" s="7"/>
      <c r="F448" s="7"/>
      <c r="I448" s="7"/>
      <c r="J448" s="7"/>
    </row>
    <row r="449" spans="4:10" ht="14.25" customHeight="1" x14ac:dyDescent="0.25">
      <c r="D449" s="7"/>
      <c r="E449" s="7"/>
      <c r="F449" s="7"/>
      <c r="I449" s="7"/>
      <c r="J449" s="7"/>
    </row>
    <row r="450" spans="4:10" ht="14.25" customHeight="1" x14ac:dyDescent="0.25">
      <c r="D450" s="7"/>
      <c r="E450" s="7"/>
      <c r="F450" s="7"/>
      <c r="I450" s="7"/>
      <c r="J450" s="7"/>
    </row>
    <row r="451" spans="4:10" ht="14.25" customHeight="1" x14ac:dyDescent="0.25">
      <c r="D451" s="7"/>
      <c r="E451" s="7"/>
      <c r="F451" s="7"/>
      <c r="I451" s="7"/>
      <c r="J451" s="7"/>
    </row>
    <row r="452" spans="4:10" ht="14.25" customHeight="1" x14ac:dyDescent="0.25">
      <c r="D452" s="7"/>
      <c r="E452" s="7"/>
      <c r="F452" s="7"/>
      <c r="I452" s="7"/>
      <c r="J452" s="7"/>
    </row>
    <row r="453" spans="4:10" ht="14.25" customHeight="1" x14ac:dyDescent="0.25">
      <c r="D453" s="7"/>
      <c r="E453" s="7"/>
      <c r="F453" s="7"/>
      <c r="I453" s="7"/>
      <c r="J453" s="7"/>
    </row>
    <row r="454" spans="4:10" ht="14.25" customHeight="1" x14ac:dyDescent="0.25">
      <c r="D454" s="7"/>
      <c r="E454" s="7"/>
      <c r="F454" s="7"/>
      <c r="I454" s="7"/>
      <c r="J454" s="7"/>
    </row>
    <row r="455" spans="4:10" ht="14.25" customHeight="1" x14ac:dyDescent="0.25">
      <c r="D455" s="7"/>
      <c r="E455" s="7"/>
      <c r="F455" s="7"/>
      <c r="I455" s="7"/>
      <c r="J455" s="7"/>
    </row>
    <row r="456" spans="4:10" ht="14.25" customHeight="1" x14ac:dyDescent="0.25">
      <c r="D456" s="7"/>
      <c r="E456" s="7"/>
      <c r="F456" s="7"/>
      <c r="I456" s="7"/>
      <c r="J456" s="7"/>
    </row>
    <row r="457" spans="4:10" ht="14.25" customHeight="1" x14ac:dyDescent="0.25">
      <c r="D457" s="7"/>
      <c r="E457" s="7"/>
      <c r="F457" s="7"/>
      <c r="I457" s="7"/>
      <c r="J457" s="7"/>
    </row>
    <row r="458" spans="4:10" ht="14.25" customHeight="1" x14ac:dyDescent="0.25">
      <c r="D458" s="7"/>
      <c r="E458" s="7"/>
      <c r="F458" s="7"/>
      <c r="I458" s="7"/>
      <c r="J458" s="7"/>
    </row>
    <row r="459" spans="4:10" ht="14.25" customHeight="1" x14ac:dyDescent="0.25">
      <c r="D459" s="7"/>
      <c r="E459" s="7"/>
      <c r="F459" s="7"/>
      <c r="I459" s="7"/>
      <c r="J459" s="7"/>
    </row>
    <row r="460" spans="4:10" ht="14.25" customHeight="1" x14ac:dyDescent="0.25">
      <c r="D460" s="7"/>
      <c r="E460" s="7"/>
      <c r="F460" s="7"/>
      <c r="I460" s="7"/>
      <c r="J460" s="7"/>
    </row>
    <row r="461" spans="4:10" ht="14.25" customHeight="1" x14ac:dyDescent="0.25">
      <c r="D461" s="7"/>
      <c r="E461" s="7"/>
      <c r="F461" s="7"/>
      <c r="I461" s="7"/>
      <c r="J461" s="7"/>
    </row>
    <row r="462" spans="4:10" ht="14.25" customHeight="1" x14ac:dyDescent="0.25">
      <c r="D462" s="7"/>
      <c r="E462" s="7"/>
      <c r="F462" s="7"/>
      <c r="I462" s="7"/>
      <c r="J462" s="7"/>
    </row>
    <row r="463" spans="4:10" ht="14.25" customHeight="1" x14ac:dyDescent="0.25">
      <c r="D463" s="7"/>
      <c r="E463" s="7"/>
      <c r="F463" s="7"/>
      <c r="I463" s="7"/>
      <c r="J463" s="7"/>
    </row>
    <row r="464" spans="4:10" ht="14.25" customHeight="1" x14ac:dyDescent="0.25">
      <c r="D464" s="7"/>
      <c r="E464" s="7"/>
      <c r="F464" s="7"/>
      <c r="I464" s="7"/>
      <c r="J464" s="7"/>
    </row>
    <row r="465" spans="4:10" ht="14.25" customHeight="1" x14ac:dyDescent="0.25">
      <c r="D465" s="7"/>
      <c r="E465" s="7"/>
      <c r="F465" s="7"/>
      <c r="I465" s="7"/>
      <c r="J465" s="7"/>
    </row>
    <row r="466" spans="4:10" ht="14.25" customHeight="1" x14ac:dyDescent="0.25">
      <c r="D466" s="7"/>
      <c r="E466" s="7"/>
      <c r="F466" s="7"/>
      <c r="I466" s="7"/>
      <c r="J466" s="7"/>
    </row>
    <row r="467" spans="4:10" ht="14.25" customHeight="1" x14ac:dyDescent="0.25">
      <c r="D467" s="7"/>
      <c r="E467" s="7"/>
      <c r="F467" s="7"/>
      <c r="I467" s="7"/>
      <c r="J467" s="7"/>
    </row>
    <row r="468" spans="4:10" ht="14.25" customHeight="1" x14ac:dyDescent="0.25">
      <c r="D468" s="7"/>
      <c r="E468" s="7"/>
      <c r="F468" s="7"/>
      <c r="I468" s="7"/>
      <c r="J468" s="7"/>
    </row>
    <row r="469" spans="4:10" ht="14.25" customHeight="1" x14ac:dyDescent="0.25">
      <c r="D469" s="7"/>
      <c r="E469" s="7"/>
      <c r="F469" s="7"/>
      <c r="I469" s="7"/>
      <c r="J469" s="7"/>
    </row>
    <row r="470" spans="4:10" ht="14.25" customHeight="1" x14ac:dyDescent="0.25">
      <c r="D470" s="7"/>
      <c r="E470" s="7"/>
      <c r="F470" s="7"/>
      <c r="I470" s="7"/>
      <c r="J470" s="7"/>
    </row>
    <row r="471" spans="4:10" ht="14.25" customHeight="1" x14ac:dyDescent="0.25">
      <c r="D471" s="7"/>
      <c r="E471" s="7"/>
      <c r="F471" s="7"/>
      <c r="I471" s="7"/>
      <c r="J471" s="7"/>
    </row>
    <row r="472" spans="4:10" ht="14.25" customHeight="1" x14ac:dyDescent="0.25">
      <c r="D472" s="7"/>
      <c r="E472" s="7"/>
      <c r="F472" s="7"/>
      <c r="I472" s="7"/>
      <c r="J472" s="7"/>
    </row>
    <row r="473" spans="4:10" ht="14.25" customHeight="1" x14ac:dyDescent="0.25">
      <c r="D473" s="7"/>
      <c r="E473" s="7"/>
      <c r="F473" s="7"/>
      <c r="I473" s="7"/>
      <c r="J473" s="7"/>
    </row>
    <row r="474" spans="4:10" ht="14.25" customHeight="1" x14ac:dyDescent="0.25">
      <c r="D474" s="7"/>
      <c r="E474" s="7"/>
      <c r="F474" s="7"/>
      <c r="I474" s="7"/>
      <c r="J474" s="7"/>
    </row>
    <row r="475" spans="4:10" ht="14.25" customHeight="1" x14ac:dyDescent="0.25">
      <c r="D475" s="7"/>
      <c r="E475" s="7"/>
      <c r="F475" s="7"/>
      <c r="I475" s="7"/>
      <c r="J475" s="7"/>
    </row>
    <row r="476" spans="4:10" ht="14.25" customHeight="1" x14ac:dyDescent="0.25">
      <c r="D476" s="7"/>
      <c r="E476" s="7"/>
      <c r="F476" s="7"/>
      <c r="I476" s="7"/>
      <c r="J476" s="7"/>
    </row>
    <row r="477" spans="4:10" ht="14.25" customHeight="1" x14ac:dyDescent="0.25">
      <c r="D477" s="7"/>
      <c r="E477" s="7"/>
      <c r="F477" s="7"/>
      <c r="I477" s="7"/>
      <c r="J477" s="7"/>
    </row>
    <row r="478" spans="4:10" ht="14.25" customHeight="1" x14ac:dyDescent="0.25">
      <c r="D478" s="7"/>
      <c r="E478" s="7"/>
      <c r="F478" s="7"/>
      <c r="I478" s="7"/>
      <c r="J478" s="7"/>
    </row>
    <row r="479" spans="4:10" ht="14.25" customHeight="1" x14ac:dyDescent="0.25">
      <c r="D479" s="7"/>
      <c r="E479" s="7"/>
      <c r="F479" s="7"/>
      <c r="I479" s="7"/>
      <c r="J479" s="7"/>
    </row>
    <row r="480" spans="4:10" ht="14.25" customHeight="1" x14ac:dyDescent="0.25">
      <c r="D480" s="7"/>
      <c r="E480" s="7"/>
      <c r="F480" s="7"/>
      <c r="I480" s="7"/>
      <c r="J480" s="7"/>
    </row>
    <row r="481" spans="4:10" ht="14.25" customHeight="1" x14ac:dyDescent="0.25">
      <c r="D481" s="7"/>
      <c r="E481" s="7"/>
      <c r="F481" s="7"/>
      <c r="I481" s="7"/>
      <c r="J481" s="7"/>
    </row>
    <row r="482" spans="4:10" ht="14.25" customHeight="1" x14ac:dyDescent="0.25">
      <c r="D482" s="7"/>
      <c r="E482" s="7"/>
      <c r="F482" s="7"/>
      <c r="I482" s="7"/>
      <c r="J482" s="7"/>
    </row>
    <row r="483" spans="4:10" ht="14.25" customHeight="1" x14ac:dyDescent="0.25">
      <c r="D483" s="7"/>
      <c r="E483" s="7"/>
      <c r="F483" s="7"/>
      <c r="I483" s="7"/>
      <c r="J483" s="7"/>
    </row>
    <row r="484" spans="4:10" ht="14.25" customHeight="1" x14ac:dyDescent="0.25">
      <c r="D484" s="7"/>
      <c r="E484" s="7"/>
      <c r="F484" s="7"/>
      <c r="I484" s="7"/>
      <c r="J484" s="7"/>
    </row>
    <row r="485" spans="4:10" ht="14.25" customHeight="1" x14ac:dyDescent="0.25">
      <c r="D485" s="7"/>
      <c r="E485" s="7"/>
      <c r="F485" s="7"/>
      <c r="I485" s="7"/>
      <c r="J485" s="7"/>
    </row>
    <row r="486" spans="4:10" ht="14.25" customHeight="1" x14ac:dyDescent="0.25">
      <c r="D486" s="7"/>
      <c r="E486" s="7"/>
      <c r="F486" s="7"/>
      <c r="I486" s="7"/>
      <c r="J486" s="7"/>
    </row>
    <row r="487" spans="4:10" ht="14.25" customHeight="1" x14ac:dyDescent="0.25">
      <c r="D487" s="7"/>
      <c r="E487" s="7"/>
      <c r="F487" s="7"/>
      <c r="I487" s="7"/>
      <c r="J487" s="7"/>
    </row>
    <row r="488" spans="4:10" ht="14.25" customHeight="1" x14ac:dyDescent="0.25">
      <c r="D488" s="7"/>
      <c r="E488" s="7"/>
      <c r="F488" s="7"/>
      <c r="I488" s="7"/>
      <c r="J488" s="7"/>
    </row>
    <row r="489" spans="4:10" ht="14.25" customHeight="1" x14ac:dyDescent="0.25">
      <c r="D489" s="7"/>
      <c r="E489" s="7"/>
      <c r="F489" s="7"/>
      <c r="I489" s="7"/>
      <c r="J489" s="7"/>
    </row>
    <row r="490" spans="4:10" ht="14.25" customHeight="1" x14ac:dyDescent="0.25">
      <c r="D490" s="7"/>
      <c r="E490" s="7"/>
      <c r="F490" s="7"/>
      <c r="I490" s="7"/>
      <c r="J490" s="7"/>
    </row>
    <row r="491" spans="4:10" ht="14.25" customHeight="1" x14ac:dyDescent="0.25">
      <c r="D491" s="7"/>
      <c r="E491" s="7"/>
      <c r="F491" s="7"/>
      <c r="I491" s="7"/>
      <c r="J491" s="7"/>
    </row>
    <row r="492" spans="4:10" ht="14.25" customHeight="1" x14ac:dyDescent="0.25">
      <c r="D492" s="7"/>
      <c r="E492" s="7"/>
      <c r="F492" s="7"/>
      <c r="I492" s="7"/>
      <c r="J492" s="7"/>
    </row>
    <row r="493" spans="4:10" ht="14.25" customHeight="1" x14ac:dyDescent="0.25">
      <c r="D493" s="7"/>
      <c r="E493" s="7"/>
      <c r="F493" s="7"/>
      <c r="I493" s="7"/>
      <c r="J493" s="7"/>
    </row>
    <row r="494" spans="4:10" ht="14.25" customHeight="1" x14ac:dyDescent="0.25">
      <c r="D494" s="7"/>
      <c r="E494" s="7"/>
      <c r="F494" s="7"/>
      <c r="I494" s="7"/>
      <c r="J494" s="7"/>
    </row>
    <row r="495" spans="4:10" ht="14.25" customHeight="1" x14ac:dyDescent="0.25">
      <c r="D495" s="7"/>
      <c r="E495" s="7"/>
      <c r="F495" s="7"/>
      <c r="I495" s="7"/>
      <c r="J495" s="7"/>
    </row>
    <row r="496" spans="4:10" ht="14.25" customHeight="1" x14ac:dyDescent="0.25">
      <c r="D496" s="7"/>
      <c r="E496" s="7"/>
      <c r="F496" s="7"/>
      <c r="I496" s="7"/>
      <c r="J496" s="7"/>
    </row>
    <row r="497" spans="4:10" ht="14.25" customHeight="1" x14ac:dyDescent="0.25">
      <c r="D497" s="7"/>
      <c r="E497" s="7"/>
      <c r="F497" s="7"/>
      <c r="I497" s="7"/>
      <c r="J497" s="7"/>
    </row>
    <row r="498" spans="4:10" ht="14.25" customHeight="1" x14ac:dyDescent="0.25">
      <c r="D498" s="7"/>
      <c r="E498" s="7"/>
      <c r="F498" s="7"/>
      <c r="I498" s="7"/>
      <c r="J498" s="7"/>
    </row>
    <row r="499" spans="4:10" ht="14.25" customHeight="1" x14ac:dyDescent="0.25">
      <c r="D499" s="7"/>
      <c r="E499" s="7"/>
      <c r="F499" s="7"/>
      <c r="I499" s="7"/>
      <c r="J499" s="7"/>
    </row>
    <row r="500" spans="4:10" ht="14.25" customHeight="1" x14ac:dyDescent="0.25">
      <c r="D500" s="7"/>
      <c r="E500" s="7"/>
      <c r="F500" s="7"/>
      <c r="I500" s="7"/>
      <c r="J500" s="7"/>
    </row>
    <row r="501" spans="4:10" ht="14.25" customHeight="1" x14ac:dyDescent="0.25">
      <c r="D501" s="7"/>
      <c r="E501" s="7"/>
      <c r="F501" s="7"/>
      <c r="I501" s="7"/>
      <c r="J501" s="7"/>
    </row>
    <row r="502" spans="4:10" ht="14.25" customHeight="1" x14ac:dyDescent="0.25">
      <c r="D502" s="7"/>
      <c r="E502" s="7"/>
      <c r="F502" s="7"/>
      <c r="I502" s="7"/>
      <c r="J502" s="7"/>
    </row>
    <row r="503" spans="4:10" ht="14.25" customHeight="1" x14ac:dyDescent="0.25">
      <c r="D503" s="7"/>
      <c r="E503" s="7"/>
      <c r="F503" s="7"/>
      <c r="I503" s="7"/>
      <c r="J503" s="7"/>
    </row>
    <row r="504" spans="4:10" ht="14.25" customHeight="1" x14ac:dyDescent="0.25">
      <c r="D504" s="7"/>
      <c r="E504" s="7"/>
      <c r="F504" s="7"/>
      <c r="I504" s="7"/>
      <c r="J504" s="7"/>
    </row>
    <row r="505" spans="4:10" ht="14.25" customHeight="1" x14ac:dyDescent="0.25">
      <c r="D505" s="7"/>
      <c r="E505" s="7"/>
      <c r="F505" s="7"/>
      <c r="I505" s="7"/>
      <c r="J505" s="7"/>
    </row>
    <row r="506" spans="4:10" ht="14.25" customHeight="1" x14ac:dyDescent="0.25">
      <c r="D506" s="7"/>
      <c r="E506" s="7"/>
      <c r="F506" s="7"/>
      <c r="I506" s="7"/>
      <c r="J506" s="7"/>
    </row>
    <row r="507" spans="4:10" ht="14.25" customHeight="1" x14ac:dyDescent="0.25">
      <c r="D507" s="7"/>
      <c r="E507" s="7"/>
      <c r="F507" s="7"/>
      <c r="I507" s="7"/>
      <c r="J507" s="7"/>
    </row>
    <row r="508" spans="4:10" ht="14.25" customHeight="1" x14ac:dyDescent="0.25">
      <c r="D508" s="7"/>
      <c r="E508" s="7"/>
      <c r="F508" s="7"/>
      <c r="I508" s="7"/>
      <c r="J508" s="7"/>
    </row>
    <row r="509" spans="4:10" ht="14.25" customHeight="1" x14ac:dyDescent="0.25">
      <c r="D509" s="7"/>
      <c r="E509" s="7"/>
      <c r="F509" s="7"/>
      <c r="I509" s="7"/>
      <c r="J509" s="7"/>
    </row>
    <row r="510" spans="4:10" ht="14.25" customHeight="1" x14ac:dyDescent="0.25">
      <c r="D510" s="7"/>
      <c r="E510" s="7"/>
      <c r="F510" s="7"/>
      <c r="I510" s="7"/>
      <c r="J510" s="7"/>
    </row>
    <row r="511" spans="4:10" ht="14.25" customHeight="1" x14ac:dyDescent="0.25">
      <c r="D511" s="7"/>
      <c r="E511" s="7"/>
      <c r="F511" s="7"/>
      <c r="I511" s="7"/>
      <c r="J511" s="7"/>
    </row>
    <row r="512" spans="4:10" ht="14.25" customHeight="1" x14ac:dyDescent="0.25">
      <c r="D512" s="7"/>
      <c r="E512" s="7"/>
      <c r="F512" s="7"/>
      <c r="I512" s="7"/>
      <c r="J512" s="7"/>
    </row>
    <row r="513" spans="4:10" ht="14.25" customHeight="1" x14ac:dyDescent="0.25">
      <c r="D513" s="7"/>
      <c r="E513" s="7"/>
      <c r="F513" s="7"/>
      <c r="I513" s="7"/>
      <c r="J513" s="7"/>
    </row>
    <row r="514" spans="4:10" ht="14.25" customHeight="1" x14ac:dyDescent="0.25">
      <c r="D514" s="7"/>
      <c r="E514" s="7"/>
      <c r="F514" s="7"/>
      <c r="I514" s="7"/>
      <c r="J514" s="7"/>
    </row>
    <row r="515" spans="4:10" ht="14.25" customHeight="1" x14ac:dyDescent="0.25">
      <c r="D515" s="7"/>
      <c r="E515" s="7"/>
      <c r="F515" s="7"/>
      <c r="I515" s="7"/>
      <c r="J515" s="7"/>
    </row>
    <row r="516" spans="4:10" ht="14.25" customHeight="1" x14ac:dyDescent="0.25">
      <c r="D516" s="7"/>
      <c r="E516" s="7"/>
      <c r="F516" s="7"/>
      <c r="I516" s="7"/>
      <c r="J516" s="7"/>
    </row>
    <row r="517" spans="4:10" ht="14.25" customHeight="1" x14ac:dyDescent="0.25">
      <c r="D517" s="7"/>
      <c r="E517" s="7"/>
      <c r="F517" s="7"/>
      <c r="I517" s="7"/>
      <c r="J517" s="7"/>
    </row>
    <row r="518" spans="4:10" ht="14.25" customHeight="1" x14ac:dyDescent="0.25">
      <c r="D518" s="7"/>
      <c r="E518" s="7"/>
      <c r="F518" s="7"/>
      <c r="I518" s="7"/>
      <c r="J518" s="7"/>
    </row>
    <row r="519" spans="4:10" ht="14.25" customHeight="1" x14ac:dyDescent="0.25">
      <c r="D519" s="7"/>
      <c r="E519" s="7"/>
      <c r="F519" s="7"/>
      <c r="I519" s="7"/>
      <c r="J519" s="7"/>
    </row>
    <row r="520" spans="4:10" ht="14.25" customHeight="1" x14ac:dyDescent="0.25">
      <c r="D520" s="7"/>
      <c r="E520" s="7"/>
      <c r="F520" s="7"/>
      <c r="I520" s="7"/>
      <c r="J520" s="7"/>
    </row>
    <row r="521" spans="4:10" ht="14.25" customHeight="1" x14ac:dyDescent="0.25">
      <c r="D521" s="7"/>
      <c r="E521" s="7"/>
      <c r="F521" s="7"/>
      <c r="I521" s="7"/>
      <c r="J521" s="7"/>
    </row>
    <row r="522" spans="4:10" ht="14.25" customHeight="1" x14ac:dyDescent="0.25">
      <c r="D522" s="7"/>
      <c r="E522" s="7"/>
      <c r="F522" s="7"/>
      <c r="I522" s="7"/>
      <c r="J522" s="7"/>
    </row>
    <row r="523" spans="4:10" ht="14.25" customHeight="1" x14ac:dyDescent="0.25">
      <c r="D523" s="7"/>
      <c r="E523" s="7"/>
      <c r="F523" s="7"/>
      <c r="I523" s="7"/>
      <c r="J523" s="7"/>
    </row>
    <row r="524" spans="4:10" ht="14.25" customHeight="1" x14ac:dyDescent="0.25">
      <c r="D524" s="7"/>
      <c r="E524" s="7"/>
      <c r="F524" s="7"/>
      <c r="I524" s="7"/>
      <c r="J524" s="7"/>
    </row>
    <row r="525" spans="4:10" ht="14.25" customHeight="1" x14ac:dyDescent="0.25">
      <c r="D525" s="7"/>
      <c r="E525" s="7"/>
      <c r="F525" s="7"/>
      <c r="I525" s="7"/>
      <c r="J525" s="7"/>
    </row>
    <row r="526" spans="4:10" ht="14.25" customHeight="1" x14ac:dyDescent="0.25">
      <c r="D526" s="7"/>
      <c r="E526" s="7"/>
      <c r="F526" s="7"/>
      <c r="I526" s="7"/>
      <c r="J526" s="7"/>
    </row>
    <row r="527" spans="4:10" ht="14.25" customHeight="1" x14ac:dyDescent="0.25">
      <c r="D527" s="7"/>
      <c r="E527" s="7"/>
      <c r="F527" s="7"/>
      <c r="I527" s="7"/>
      <c r="J527" s="7"/>
    </row>
    <row r="528" spans="4:10" ht="14.25" customHeight="1" x14ac:dyDescent="0.25">
      <c r="D528" s="7"/>
      <c r="E528" s="7"/>
      <c r="F528" s="7"/>
      <c r="I528" s="7"/>
      <c r="J528" s="7"/>
    </row>
    <row r="529" spans="4:10" ht="14.25" customHeight="1" x14ac:dyDescent="0.25">
      <c r="D529" s="7"/>
      <c r="E529" s="7"/>
      <c r="F529" s="7"/>
      <c r="I529" s="7"/>
      <c r="J529" s="7"/>
    </row>
    <row r="530" spans="4:10" ht="14.25" customHeight="1" x14ac:dyDescent="0.25">
      <c r="D530" s="7"/>
      <c r="E530" s="7"/>
      <c r="F530" s="7"/>
      <c r="I530" s="7"/>
      <c r="J530" s="7"/>
    </row>
    <row r="531" spans="4:10" ht="14.25" customHeight="1" x14ac:dyDescent="0.25">
      <c r="D531" s="7"/>
      <c r="E531" s="7"/>
      <c r="F531" s="7"/>
      <c r="I531" s="7"/>
      <c r="J531" s="7"/>
    </row>
    <row r="532" spans="4:10" ht="14.25" customHeight="1" x14ac:dyDescent="0.25">
      <c r="D532" s="7"/>
      <c r="E532" s="7"/>
      <c r="F532" s="7"/>
      <c r="I532" s="7"/>
      <c r="J532" s="7"/>
    </row>
    <row r="533" spans="4:10" ht="14.25" customHeight="1" x14ac:dyDescent="0.25">
      <c r="D533" s="7"/>
      <c r="E533" s="7"/>
      <c r="F533" s="7"/>
      <c r="I533" s="7"/>
      <c r="J533" s="7"/>
    </row>
    <row r="534" spans="4:10" ht="14.25" customHeight="1" x14ac:dyDescent="0.25">
      <c r="D534" s="7"/>
      <c r="E534" s="7"/>
      <c r="F534" s="7"/>
      <c r="I534" s="7"/>
      <c r="J534" s="7"/>
    </row>
    <row r="535" spans="4:10" ht="14.25" customHeight="1" x14ac:dyDescent="0.25">
      <c r="D535" s="7"/>
      <c r="E535" s="7"/>
      <c r="F535" s="7"/>
      <c r="I535" s="7"/>
      <c r="J535" s="7"/>
    </row>
    <row r="536" spans="4:10" ht="14.25" customHeight="1" x14ac:dyDescent="0.25">
      <c r="D536" s="7"/>
      <c r="E536" s="7"/>
      <c r="F536" s="7"/>
      <c r="I536" s="7"/>
      <c r="J536" s="7"/>
    </row>
    <row r="537" spans="4:10" ht="14.25" customHeight="1" x14ac:dyDescent="0.25">
      <c r="D537" s="7"/>
      <c r="E537" s="7"/>
      <c r="F537" s="7"/>
      <c r="I537" s="7"/>
      <c r="J537" s="7"/>
    </row>
    <row r="538" spans="4:10" ht="14.25" customHeight="1" x14ac:dyDescent="0.25">
      <c r="D538" s="7"/>
      <c r="E538" s="7"/>
      <c r="F538" s="7"/>
      <c r="I538" s="7"/>
      <c r="J538" s="7"/>
    </row>
    <row r="539" spans="4:10" ht="14.25" customHeight="1" x14ac:dyDescent="0.25">
      <c r="D539" s="7"/>
      <c r="E539" s="7"/>
      <c r="F539" s="7"/>
      <c r="I539" s="7"/>
      <c r="J539" s="7"/>
    </row>
    <row r="540" spans="4:10" ht="14.25" customHeight="1" x14ac:dyDescent="0.25">
      <c r="D540" s="7"/>
      <c r="E540" s="7"/>
      <c r="F540" s="7"/>
      <c r="I540" s="7"/>
      <c r="J540" s="7"/>
    </row>
    <row r="541" spans="4:10" ht="14.25" customHeight="1" x14ac:dyDescent="0.25">
      <c r="D541" s="7"/>
      <c r="E541" s="7"/>
      <c r="F541" s="7"/>
      <c r="I541" s="7"/>
      <c r="J541" s="7"/>
    </row>
    <row r="542" spans="4:10" ht="14.25" customHeight="1" x14ac:dyDescent="0.25">
      <c r="D542" s="7"/>
      <c r="E542" s="7"/>
      <c r="F542" s="7"/>
      <c r="I542" s="7"/>
      <c r="J542" s="7"/>
    </row>
    <row r="543" spans="4:10" ht="14.25" customHeight="1" x14ac:dyDescent="0.25">
      <c r="D543" s="7"/>
      <c r="E543" s="7"/>
      <c r="F543" s="7"/>
      <c r="I543" s="7"/>
      <c r="J543" s="7"/>
    </row>
    <row r="544" spans="4:10" ht="14.25" customHeight="1" x14ac:dyDescent="0.25">
      <c r="D544" s="7"/>
      <c r="E544" s="7"/>
      <c r="F544" s="7"/>
      <c r="I544" s="7"/>
      <c r="J544" s="7"/>
    </row>
    <row r="545" spans="4:10" ht="14.25" customHeight="1" x14ac:dyDescent="0.25">
      <c r="D545" s="7"/>
      <c r="E545" s="7"/>
      <c r="F545" s="7"/>
      <c r="I545" s="7"/>
      <c r="J545" s="7"/>
    </row>
    <row r="546" spans="4:10" ht="14.25" customHeight="1" x14ac:dyDescent="0.25">
      <c r="D546" s="7"/>
      <c r="E546" s="7"/>
      <c r="F546" s="7"/>
      <c r="I546" s="7"/>
      <c r="J546" s="7"/>
    </row>
    <row r="547" spans="4:10" ht="14.25" customHeight="1" x14ac:dyDescent="0.25">
      <c r="D547" s="7"/>
      <c r="E547" s="7"/>
      <c r="F547" s="7"/>
      <c r="I547" s="7"/>
      <c r="J547" s="7"/>
    </row>
    <row r="548" spans="4:10" ht="14.25" customHeight="1" x14ac:dyDescent="0.25">
      <c r="D548" s="7"/>
      <c r="E548" s="7"/>
      <c r="F548" s="7"/>
      <c r="I548" s="7"/>
      <c r="J548" s="7"/>
    </row>
    <row r="549" spans="4:10" ht="14.25" customHeight="1" x14ac:dyDescent="0.25">
      <c r="D549" s="7"/>
      <c r="E549" s="7"/>
      <c r="F549" s="7"/>
      <c r="I549" s="7"/>
      <c r="J549" s="7"/>
    </row>
    <row r="550" spans="4:10" ht="14.25" customHeight="1" x14ac:dyDescent="0.25">
      <c r="D550" s="7"/>
      <c r="E550" s="7"/>
      <c r="F550" s="7"/>
      <c r="I550" s="7"/>
      <c r="J550" s="7"/>
    </row>
    <row r="551" spans="4:10" ht="14.25" customHeight="1" x14ac:dyDescent="0.25">
      <c r="D551" s="7"/>
      <c r="E551" s="7"/>
      <c r="F551" s="7"/>
      <c r="I551" s="7"/>
      <c r="J551" s="7"/>
    </row>
    <row r="552" spans="4:10" ht="14.25" customHeight="1" x14ac:dyDescent="0.25">
      <c r="D552" s="7"/>
      <c r="E552" s="7"/>
      <c r="F552" s="7"/>
      <c r="I552" s="7"/>
      <c r="J552" s="7"/>
    </row>
    <row r="553" spans="4:10" ht="14.25" customHeight="1" x14ac:dyDescent="0.25">
      <c r="D553" s="7"/>
      <c r="E553" s="7"/>
      <c r="F553" s="7"/>
      <c r="I553" s="7"/>
      <c r="J553" s="7"/>
    </row>
    <row r="554" spans="4:10" ht="14.25" customHeight="1" x14ac:dyDescent="0.25">
      <c r="D554" s="7"/>
      <c r="E554" s="7"/>
      <c r="F554" s="7"/>
      <c r="I554" s="7"/>
      <c r="J554" s="7"/>
    </row>
    <row r="555" spans="4:10" ht="14.25" customHeight="1" x14ac:dyDescent="0.25">
      <c r="D555" s="7"/>
      <c r="E555" s="7"/>
      <c r="F555" s="7"/>
      <c r="I555" s="7"/>
      <c r="J555" s="7"/>
    </row>
    <row r="556" spans="4:10" ht="14.25" customHeight="1" x14ac:dyDescent="0.25">
      <c r="D556" s="7"/>
      <c r="E556" s="7"/>
      <c r="F556" s="7"/>
      <c r="I556" s="7"/>
      <c r="J556" s="7"/>
    </row>
    <row r="557" spans="4:10" ht="14.25" customHeight="1" x14ac:dyDescent="0.25">
      <c r="D557" s="7"/>
      <c r="E557" s="7"/>
      <c r="F557" s="7"/>
      <c r="I557" s="7"/>
      <c r="J557" s="7"/>
    </row>
    <row r="558" spans="4:10" ht="14.25" customHeight="1" x14ac:dyDescent="0.25">
      <c r="D558" s="7"/>
      <c r="E558" s="7"/>
      <c r="F558" s="7"/>
      <c r="I558" s="7"/>
      <c r="J558" s="7"/>
    </row>
    <row r="559" spans="4:10" ht="14.25" customHeight="1" x14ac:dyDescent="0.25">
      <c r="D559" s="7"/>
      <c r="E559" s="7"/>
      <c r="F559" s="7"/>
      <c r="I559" s="7"/>
      <c r="J559" s="7"/>
    </row>
    <row r="560" spans="4:10" ht="14.25" customHeight="1" x14ac:dyDescent="0.25">
      <c r="D560" s="7"/>
      <c r="E560" s="7"/>
      <c r="F560" s="7"/>
      <c r="I560" s="7"/>
      <c r="J560" s="7"/>
    </row>
    <row r="561" spans="4:10" ht="14.25" customHeight="1" x14ac:dyDescent="0.25">
      <c r="D561" s="7"/>
      <c r="E561" s="7"/>
      <c r="F561" s="7"/>
      <c r="I561" s="7"/>
      <c r="J561" s="7"/>
    </row>
    <row r="562" spans="4:10" ht="14.25" customHeight="1" x14ac:dyDescent="0.25">
      <c r="D562" s="7"/>
      <c r="E562" s="7"/>
      <c r="F562" s="7"/>
      <c r="I562" s="7"/>
      <c r="J562" s="7"/>
    </row>
    <row r="563" spans="4:10" ht="14.25" customHeight="1" x14ac:dyDescent="0.25">
      <c r="D563" s="7"/>
      <c r="E563" s="7"/>
      <c r="F563" s="7"/>
      <c r="I563" s="7"/>
      <c r="J563" s="7"/>
    </row>
    <row r="564" spans="4:10" ht="14.25" customHeight="1" x14ac:dyDescent="0.25">
      <c r="D564" s="7"/>
      <c r="E564" s="7"/>
      <c r="F564" s="7"/>
      <c r="I564" s="7"/>
      <c r="J564" s="7"/>
    </row>
    <row r="565" spans="4:10" ht="14.25" customHeight="1" x14ac:dyDescent="0.25">
      <c r="D565" s="7"/>
      <c r="E565" s="7"/>
      <c r="F565" s="7"/>
      <c r="I565" s="7"/>
      <c r="J565" s="7"/>
    </row>
    <row r="566" spans="4:10" ht="14.25" customHeight="1" x14ac:dyDescent="0.25">
      <c r="D566" s="7"/>
      <c r="E566" s="7"/>
      <c r="F566" s="7"/>
      <c r="I566" s="7"/>
      <c r="J566" s="7"/>
    </row>
    <row r="567" spans="4:10" ht="14.25" customHeight="1" x14ac:dyDescent="0.25">
      <c r="D567" s="7"/>
      <c r="E567" s="7"/>
      <c r="F567" s="7"/>
      <c r="I567" s="7"/>
      <c r="J567" s="7"/>
    </row>
    <row r="568" spans="4:10" ht="14.25" customHeight="1" x14ac:dyDescent="0.25">
      <c r="D568" s="7"/>
      <c r="E568" s="7"/>
      <c r="F568" s="7"/>
      <c r="I568" s="7"/>
      <c r="J568" s="7"/>
    </row>
    <row r="569" spans="4:10" ht="14.25" customHeight="1" x14ac:dyDescent="0.25">
      <c r="D569" s="7"/>
      <c r="E569" s="7"/>
      <c r="F569" s="7"/>
      <c r="I569" s="7"/>
      <c r="J569" s="7"/>
    </row>
    <row r="570" spans="4:10" ht="14.25" customHeight="1" x14ac:dyDescent="0.25">
      <c r="D570" s="7"/>
      <c r="E570" s="7"/>
      <c r="F570" s="7"/>
      <c r="I570" s="7"/>
      <c r="J570" s="7"/>
    </row>
    <row r="571" spans="4:10" ht="14.25" customHeight="1" x14ac:dyDescent="0.25">
      <c r="D571" s="7"/>
      <c r="E571" s="7"/>
      <c r="F571" s="7"/>
      <c r="I571" s="7"/>
      <c r="J571" s="7"/>
    </row>
    <row r="572" spans="4:10" ht="14.25" customHeight="1" x14ac:dyDescent="0.25">
      <c r="D572" s="7"/>
      <c r="E572" s="7"/>
      <c r="F572" s="7"/>
      <c r="I572" s="7"/>
      <c r="J572" s="7"/>
    </row>
    <row r="573" spans="4:10" ht="14.25" customHeight="1" x14ac:dyDescent="0.25">
      <c r="D573" s="7"/>
      <c r="E573" s="7"/>
      <c r="F573" s="7"/>
      <c r="I573" s="7"/>
      <c r="J573" s="7"/>
    </row>
    <row r="574" spans="4:10" ht="14.25" customHeight="1" x14ac:dyDescent="0.25">
      <c r="D574" s="7"/>
      <c r="E574" s="7"/>
      <c r="F574" s="7"/>
      <c r="I574" s="7"/>
      <c r="J574" s="7"/>
    </row>
    <row r="575" spans="4:10" ht="14.25" customHeight="1" x14ac:dyDescent="0.25">
      <c r="D575" s="7"/>
      <c r="E575" s="7"/>
      <c r="F575" s="7"/>
      <c r="I575" s="7"/>
      <c r="J575" s="7"/>
    </row>
    <row r="576" spans="4:10" ht="14.25" customHeight="1" x14ac:dyDescent="0.25">
      <c r="D576" s="7"/>
      <c r="E576" s="7"/>
      <c r="F576" s="7"/>
      <c r="I576" s="7"/>
      <c r="J576" s="7"/>
    </row>
    <row r="577" spans="4:10" ht="14.25" customHeight="1" x14ac:dyDescent="0.25">
      <c r="D577" s="7"/>
      <c r="E577" s="7"/>
      <c r="F577" s="7"/>
      <c r="I577" s="7"/>
      <c r="J577" s="7"/>
    </row>
    <row r="578" spans="4:10" ht="14.25" customHeight="1" x14ac:dyDescent="0.25">
      <c r="D578" s="7"/>
      <c r="E578" s="7"/>
      <c r="F578" s="7"/>
      <c r="I578" s="7"/>
      <c r="J578" s="7"/>
    </row>
    <row r="579" spans="4:10" ht="14.25" customHeight="1" x14ac:dyDescent="0.25">
      <c r="D579" s="7"/>
      <c r="E579" s="7"/>
      <c r="F579" s="7"/>
      <c r="I579" s="7"/>
      <c r="J579" s="7"/>
    </row>
    <row r="580" spans="4:10" ht="14.25" customHeight="1" x14ac:dyDescent="0.25">
      <c r="D580" s="7"/>
      <c r="E580" s="7"/>
      <c r="F580" s="7"/>
      <c r="I580" s="7"/>
      <c r="J580" s="7"/>
    </row>
    <row r="581" spans="4:10" ht="14.25" customHeight="1" x14ac:dyDescent="0.25">
      <c r="D581" s="7"/>
      <c r="E581" s="7"/>
      <c r="F581" s="7"/>
      <c r="I581" s="7"/>
      <c r="J581" s="7"/>
    </row>
    <row r="582" spans="4:10" ht="14.25" customHeight="1" x14ac:dyDescent="0.25">
      <c r="D582" s="7"/>
      <c r="E582" s="7"/>
      <c r="F582" s="7"/>
      <c r="I582" s="7"/>
      <c r="J582" s="7"/>
    </row>
    <row r="583" spans="4:10" ht="14.25" customHeight="1" x14ac:dyDescent="0.25">
      <c r="D583" s="7"/>
      <c r="E583" s="7"/>
      <c r="F583" s="7"/>
      <c r="I583" s="7"/>
      <c r="J583" s="7"/>
    </row>
    <row r="584" spans="4:10" ht="14.25" customHeight="1" x14ac:dyDescent="0.25">
      <c r="D584" s="7"/>
      <c r="E584" s="7"/>
      <c r="F584" s="7"/>
      <c r="I584" s="7"/>
      <c r="J584" s="7"/>
    </row>
    <row r="585" spans="4:10" ht="14.25" customHeight="1" x14ac:dyDescent="0.25">
      <c r="D585" s="7"/>
      <c r="E585" s="7"/>
      <c r="F585" s="7"/>
      <c r="I585" s="7"/>
      <c r="J585" s="7"/>
    </row>
    <row r="586" spans="4:10" ht="14.25" customHeight="1" x14ac:dyDescent="0.25">
      <c r="D586" s="7"/>
      <c r="E586" s="7"/>
      <c r="F586" s="7"/>
      <c r="I586" s="7"/>
      <c r="J586" s="7"/>
    </row>
    <row r="587" spans="4:10" ht="14.25" customHeight="1" x14ac:dyDescent="0.25">
      <c r="D587" s="7"/>
      <c r="E587" s="7"/>
      <c r="F587" s="7"/>
      <c r="I587" s="7"/>
      <c r="J587" s="7"/>
    </row>
    <row r="588" spans="4:10" ht="14.25" customHeight="1" x14ac:dyDescent="0.25">
      <c r="D588" s="7"/>
      <c r="E588" s="7"/>
      <c r="F588" s="7"/>
      <c r="I588" s="7"/>
      <c r="J588" s="7"/>
    </row>
    <row r="589" spans="4:10" ht="14.25" customHeight="1" x14ac:dyDescent="0.25">
      <c r="D589" s="7"/>
      <c r="E589" s="7"/>
      <c r="F589" s="7"/>
      <c r="I589" s="7"/>
      <c r="J589" s="7"/>
    </row>
    <row r="590" spans="4:10" ht="14.25" customHeight="1" x14ac:dyDescent="0.25">
      <c r="D590" s="7"/>
      <c r="E590" s="7"/>
      <c r="F590" s="7"/>
      <c r="I590" s="7"/>
      <c r="J590" s="7"/>
    </row>
    <row r="591" spans="4:10" ht="14.25" customHeight="1" x14ac:dyDescent="0.25">
      <c r="D591" s="7"/>
      <c r="E591" s="7"/>
      <c r="F591" s="7"/>
      <c r="I591" s="7"/>
      <c r="J591" s="7"/>
    </row>
    <row r="592" spans="4:10" ht="14.25" customHeight="1" x14ac:dyDescent="0.25">
      <c r="D592" s="7"/>
      <c r="E592" s="7"/>
      <c r="F592" s="7"/>
      <c r="I592" s="7"/>
      <c r="J592" s="7"/>
    </row>
    <row r="593" spans="4:10" ht="14.25" customHeight="1" x14ac:dyDescent="0.25">
      <c r="D593" s="7"/>
      <c r="E593" s="7"/>
      <c r="F593" s="7"/>
      <c r="I593" s="7"/>
      <c r="J593" s="7"/>
    </row>
    <row r="594" spans="4:10" ht="14.25" customHeight="1" x14ac:dyDescent="0.25">
      <c r="D594" s="7"/>
      <c r="E594" s="7"/>
      <c r="F594" s="7"/>
      <c r="I594" s="7"/>
      <c r="J594" s="7"/>
    </row>
    <row r="595" spans="4:10" ht="14.25" customHeight="1" x14ac:dyDescent="0.25">
      <c r="D595" s="7"/>
      <c r="E595" s="7"/>
      <c r="F595" s="7"/>
      <c r="I595" s="7"/>
      <c r="J595" s="7"/>
    </row>
    <row r="596" spans="4:10" ht="14.25" customHeight="1" x14ac:dyDescent="0.25">
      <c r="D596" s="7"/>
      <c r="E596" s="7"/>
      <c r="F596" s="7"/>
      <c r="I596" s="7"/>
      <c r="J596" s="7"/>
    </row>
    <row r="597" spans="4:10" ht="14.25" customHeight="1" x14ac:dyDescent="0.25">
      <c r="D597" s="7"/>
      <c r="E597" s="7"/>
      <c r="F597" s="7"/>
      <c r="I597" s="7"/>
      <c r="J597" s="7"/>
    </row>
    <row r="598" spans="4:10" ht="14.25" customHeight="1" x14ac:dyDescent="0.25">
      <c r="D598" s="7"/>
      <c r="E598" s="7"/>
      <c r="F598" s="7"/>
      <c r="I598" s="7"/>
      <c r="J598" s="7"/>
    </row>
    <row r="599" spans="4:10" ht="14.25" customHeight="1" x14ac:dyDescent="0.25">
      <c r="D599" s="7"/>
      <c r="E599" s="7"/>
      <c r="F599" s="7"/>
      <c r="I599" s="7"/>
      <c r="J599" s="7"/>
    </row>
    <row r="600" spans="4:10" ht="14.25" customHeight="1" x14ac:dyDescent="0.25">
      <c r="D600" s="7"/>
      <c r="E600" s="7"/>
      <c r="F600" s="7"/>
      <c r="I600" s="7"/>
      <c r="J600" s="7"/>
    </row>
    <row r="601" spans="4:10" ht="14.25" customHeight="1" x14ac:dyDescent="0.25">
      <c r="D601" s="7"/>
      <c r="E601" s="7"/>
      <c r="F601" s="7"/>
      <c r="I601" s="7"/>
      <c r="J601" s="7"/>
    </row>
    <row r="602" spans="4:10" ht="14.25" customHeight="1" x14ac:dyDescent="0.25">
      <c r="D602" s="7"/>
      <c r="E602" s="7"/>
      <c r="F602" s="7"/>
      <c r="I602" s="7"/>
      <c r="J602" s="7"/>
    </row>
    <row r="603" spans="4:10" ht="14.25" customHeight="1" x14ac:dyDescent="0.25">
      <c r="D603" s="7"/>
      <c r="E603" s="7"/>
      <c r="F603" s="7"/>
      <c r="I603" s="7"/>
      <c r="J603" s="7"/>
    </row>
    <row r="604" spans="4:10" ht="14.25" customHeight="1" x14ac:dyDescent="0.25">
      <c r="D604" s="7"/>
      <c r="E604" s="7"/>
      <c r="F604" s="7"/>
      <c r="I604" s="7"/>
      <c r="J604" s="7"/>
    </row>
    <row r="605" spans="4:10" ht="14.25" customHeight="1" x14ac:dyDescent="0.25">
      <c r="D605" s="7"/>
      <c r="E605" s="7"/>
      <c r="F605" s="7"/>
      <c r="I605" s="7"/>
      <c r="J605" s="7"/>
    </row>
    <row r="606" spans="4:10" ht="14.25" customHeight="1" x14ac:dyDescent="0.25">
      <c r="D606" s="7"/>
      <c r="E606" s="7"/>
      <c r="F606" s="7"/>
      <c r="I606" s="7"/>
      <c r="J606" s="7"/>
    </row>
    <row r="607" spans="4:10" ht="14.25" customHeight="1" x14ac:dyDescent="0.25">
      <c r="D607" s="7"/>
      <c r="E607" s="7"/>
      <c r="F607" s="7"/>
      <c r="I607" s="7"/>
      <c r="J607" s="7"/>
    </row>
    <row r="608" spans="4:10" ht="14.25" customHeight="1" x14ac:dyDescent="0.25">
      <c r="D608" s="7"/>
      <c r="E608" s="7"/>
      <c r="F608" s="7"/>
      <c r="I608" s="7"/>
      <c r="J608" s="7"/>
    </row>
    <row r="609" spans="4:10" ht="14.25" customHeight="1" x14ac:dyDescent="0.25">
      <c r="D609" s="7"/>
      <c r="E609" s="7"/>
      <c r="F609" s="7"/>
      <c r="I609" s="7"/>
      <c r="J609" s="7"/>
    </row>
    <row r="610" spans="4:10" ht="14.25" customHeight="1" x14ac:dyDescent="0.25">
      <c r="D610" s="7"/>
      <c r="E610" s="7"/>
      <c r="F610" s="7"/>
      <c r="I610" s="7"/>
      <c r="J610" s="7"/>
    </row>
    <row r="611" spans="4:10" ht="14.25" customHeight="1" x14ac:dyDescent="0.25">
      <c r="D611" s="7"/>
      <c r="E611" s="7"/>
      <c r="F611" s="7"/>
      <c r="I611" s="7"/>
      <c r="J611" s="7"/>
    </row>
    <row r="612" spans="4:10" ht="14.25" customHeight="1" x14ac:dyDescent="0.25">
      <c r="D612" s="7"/>
      <c r="E612" s="7"/>
      <c r="F612" s="7"/>
      <c r="I612" s="7"/>
      <c r="J612" s="7"/>
    </row>
    <row r="613" spans="4:10" ht="14.25" customHeight="1" x14ac:dyDescent="0.25">
      <c r="D613" s="7"/>
      <c r="E613" s="7"/>
      <c r="F613" s="7"/>
      <c r="I613" s="7"/>
      <c r="J613" s="7"/>
    </row>
    <row r="614" spans="4:10" ht="14.25" customHeight="1" x14ac:dyDescent="0.25">
      <c r="D614" s="7"/>
      <c r="E614" s="7"/>
      <c r="F614" s="7"/>
      <c r="I614" s="7"/>
      <c r="J614" s="7"/>
    </row>
    <row r="615" spans="4:10" ht="14.25" customHeight="1" x14ac:dyDescent="0.25">
      <c r="D615" s="7"/>
      <c r="E615" s="7"/>
      <c r="F615" s="7"/>
      <c r="I615" s="7"/>
      <c r="J615" s="7"/>
    </row>
    <row r="616" spans="4:10" ht="14.25" customHeight="1" x14ac:dyDescent="0.25">
      <c r="D616" s="7"/>
      <c r="E616" s="7"/>
      <c r="F616" s="7"/>
      <c r="I616" s="7"/>
      <c r="J616" s="7"/>
    </row>
    <row r="617" spans="4:10" ht="14.25" customHeight="1" x14ac:dyDescent="0.25">
      <c r="D617" s="7"/>
      <c r="E617" s="7"/>
      <c r="F617" s="7"/>
      <c r="I617" s="7"/>
      <c r="J617" s="7"/>
    </row>
    <row r="618" spans="4:10" ht="14.25" customHeight="1" x14ac:dyDescent="0.25">
      <c r="D618" s="7"/>
      <c r="E618" s="7"/>
      <c r="F618" s="7"/>
      <c r="I618" s="7"/>
      <c r="J618" s="7"/>
    </row>
    <row r="619" spans="4:10" ht="14.25" customHeight="1" x14ac:dyDescent="0.25">
      <c r="D619" s="7"/>
      <c r="E619" s="7"/>
      <c r="F619" s="7"/>
      <c r="I619" s="7"/>
      <c r="J619" s="7"/>
    </row>
    <row r="620" spans="4:10" ht="14.25" customHeight="1" x14ac:dyDescent="0.25">
      <c r="D620" s="7"/>
      <c r="E620" s="7"/>
      <c r="F620" s="7"/>
      <c r="I620" s="7"/>
      <c r="J620" s="7"/>
    </row>
    <row r="621" spans="4:10" ht="14.25" customHeight="1" x14ac:dyDescent="0.25">
      <c r="D621" s="7"/>
      <c r="E621" s="7"/>
      <c r="F621" s="7"/>
      <c r="I621" s="7"/>
      <c r="J621" s="7"/>
    </row>
    <row r="622" spans="4:10" ht="14.25" customHeight="1" x14ac:dyDescent="0.25">
      <c r="D622" s="7"/>
      <c r="E622" s="7"/>
      <c r="F622" s="7"/>
      <c r="I622" s="7"/>
      <c r="J622" s="7"/>
    </row>
    <row r="623" spans="4:10" ht="14.25" customHeight="1" x14ac:dyDescent="0.25">
      <c r="D623" s="7"/>
      <c r="E623" s="7"/>
      <c r="F623" s="7"/>
      <c r="I623" s="7"/>
      <c r="J623" s="7"/>
    </row>
    <row r="624" spans="4:10" ht="14.25" customHeight="1" x14ac:dyDescent="0.25">
      <c r="D624" s="7"/>
      <c r="E624" s="7"/>
      <c r="F624" s="7"/>
      <c r="I624" s="7"/>
      <c r="J624" s="7"/>
    </row>
    <row r="625" spans="4:10" ht="14.25" customHeight="1" x14ac:dyDescent="0.25">
      <c r="D625" s="7"/>
      <c r="E625" s="7"/>
      <c r="F625" s="7"/>
      <c r="I625" s="7"/>
      <c r="J625" s="7"/>
    </row>
    <row r="626" spans="4:10" ht="14.25" customHeight="1" x14ac:dyDescent="0.25">
      <c r="D626" s="7"/>
      <c r="E626" s="7"/>
      <c r="F626" s="7"/>
      <c r="I626" s="7"/>
      <c r="J626" s="7"/>
    </row>
    <row r="627" spans="4:10" ht="14.25" customHeight="1" x14ac:dyDescent="0.25">
      <c r="D627" s="7"/>
      <c r="E627" s="7"/>
      <c r="F627" s="7"/>
      <c r="I627" s="7"/>
      <c r="J627" s="7"/>
    </row>
    <row r="628" spans="4:10" ht="14.25" customHeight="1" x14ac:dyDescent="0.25">
      <c r="D628" s="7"/>
      <c r="E628" s="7"/>
      <c r="F628" s="7"/>
      <c r="I628" s="7"/>
      <c r="J628" s="7"/>
    </row>
    <row r="629" spans="4:10" ht="14.25" customHeight="1" x14ac:dyDescent="0.25">
      <c r="D629" s="7"/>
      <c r="E629" s="7"/>
      <c r="F629" s="7"/>
      <c r="I629" s="7"/>
      <c r="J629" s="7"/>
    </row>
    <row r="630" spans="4:10" ht="14.25" customHeight="1" x14ac:dyDescent="0.25">
      <c r="D630" s="7"/>
      <c r="E630" s="7"/>
      <c r="F630" s="7"/>
      <c r="I630" s="7"/>
      <c r="J630" s="7"/>
    </row>
    <row r="631" spans="4:10" ht="14.25" customHeight="1" x14ac:dyDescent="0.25">
      <c r="D631" s="7"/>
      <c r="E631" s="7"/>
      <c r="F631" s="7"/>
      <c r="I631" s="7"/>
      <c r="J631" s="7"/>
    </row>
    <row r="632" spans="4:10" ht="14.25" customHeight="1" x14ac:dyDescent="0.25">
      <c r="D632" s="7"/>
      <c r="E632" s="7"/>
      <c r="F632" s="7"/>
      <c r="I632" s="7"/>
      <c r="J632" s="7"/>
    </row>
    <row r="633" spans="4:10" ht="14.25" customHeight="1" x14ac:dyDescent="0.25">
      <c r="D633" s="7"/>
      <c r="E633" s="7"/>
      <c r="F633" s="7"/>
      <c r="I633" s="7"/>
      <c r="J633" s="7"/>
    </row>
    <row r="634" spans="4:10" ht="14.25" customHeight="1" x14ac:dyDescent="0.25">
      <c r="D634" s="7"/>
      <c r="E634" s="7"/>
      <c r="F634" s="7"/>
      <c r="I634" s="7"/>
      <c r="J634" s="7"/>
    </row>
    <row r="635" spans="4:10" ht="14.25" customHeight="1" x14ac:dyDescent="0.25">
      <c r="D635" s="7"/>
      <c r="E635" s="7"/>
      <c r="F635" s="7"/>
      <c r="I635" s="7"/>
      <c r="J635" s="7"/>
    </row>
    <row r="636" spans="4:10" ht="14.25" customHeight="1" x14ac:dyDescent="0.25">
      <c r="D636" s="7"/>
      <c r="E636" s="7"/>
      <c r="F636" s="7"/>
      <c r="I636" s="7"/>
      <c r="J636" s="7"/>
    </row>
    <row r="637" spans="4:10" ht="14.25" customHeight="1" x14ac:dyDescent="0.25">
      <c r="D637" s="7"/>
      <c r="E637" s="7"/>
      <c r="F637" s="7"/>
      <c r="I637" s="7"/>
      <c r="J637" s="7"/>
    </row>
    <row r="638" spans="4:10" ht="14.25" customHeight="1" x14ac:dyDescent="0.25">
      <c r="D638" s="7"/>
      <c r="E638" s="7"/>
      <c r="F638" s="7"/>
      <c r="I638" s="7"/>
      <c r="J638" s="7"/>
    </row>
    <row r="639" spans="4:10" ht="14.25" customHeight="1" x14ac:dyDescent="0.25">
      <c r="D639" s="7"/>
      <c r="E639" s="7"/>
      <c r="F639" s="7"/>
      <c r="I639" s="7"/>
      <c r="J639" s="7"/>
    </row>
    <row r="640" spans="4:10" ht="14.25" customHeight="1" x14ac:dyDescent="0.25">
      <c r="D640" s="7"/>
      <c r="E640" s="7"/>
      <c r="F640" s="7"/>
      <c r="I640" s="7"/>
      <c r="J640" s="7"/>
    </row>
    <row r="641" spans="4:10" ht="14.25" customHeight="1" x14ac:dyDescent="0.25">
      <c r="D641" s="7"/>
      <c r="E641" s="7"/>
      <c r="F641" s="7"/>
      <c r="I641" s="7"/>
      <c r="J641" s="7"/>
    </row>
    <row r="642" spans="4:10" ht="14.25" customHeight="1" x14ac:dyDescent="0.25">
      <c r="D642" s="7"/>
      <c r="E642" s="7"/>
      <c r="F642" s="7"/>
      <c r="I642" s="7"/>
      <c r="J642" s="7"/>
    </row>
    <row r="643" spans="4:10" ht="14.25" customHeight="1" x14ac:dyDescent="0.25">
      <c r="D643" s="7"/>
      <c r="E643" s="7"/>
      <c r="F643" s="7"/>
      <c r="I643" s="7"/>
      <c r="J643" s="7"/>
    </row>
    <row r="644" spans="4:10" ht="14.25" customHeight="1" x14ac:dyDescent="0.25">
      <c r="D644" s="7"/>
      <c r="E644" s="7"/>
      <c r="F644" s="7"/>
      <c r="I644" s="7"/>
      <c r="J644" s="7"/>
    </row>
    <row r="645" spans="4:10" ht="14.25" customHeight="1" x14ac:dyDescent="0.25">
      <c r="D645" s="7"/>
      <c r="E645" s="7"/>
      <c r="F645" s="7"/>
      <c r="I645" s="7"/>
      <c r="J645" s="7"/>
    </row>
    <row r="646" spans="4:10" ht="14.25" customHeight="1" x14ac:dyDescent="0.25">
      <c r="D646" s="7"/>
      <c r="E646" s="7"/>
      <c r="F646" s="7"/>
      <c r="I646" s="7"/>
      <c r="J646" s="7"/>
    </row>
    <row r="647" spans="4:10" ht="14.25" customHeight="1" x14ac:dyDescent="0.25">
      <c r="D647" s="7"/>
      <c r="E647" s="7"/>
      <c r="F647" s="7"/>
      <c r="I647" s="7"/>
      <c r="J647" s="7"/>
    </row>
    <row r="648" spans="4:10" ht="14.25" customHeight="1" x14ac:dyDescent="0.25">
      <c r="D648" s="7"/>
      <c r="E648" s="7"/>
      <c r="F648" s="7"/>
      <c r="I648" s="7"/>
      <c r="J648" s="7"/>
    </row>
    <row r="649" spans="4:10" ht="14.25" customHeight="1" x14ac:dyDescent="0.25">
      <c r="D649" s="7"/>
      <c r="E649" s="7"/>
      <c r="F649" s="7"/>
      <c r="I649" s="7"/>
      <c r="J649" s="7"/>
    </row>
    <row r="650" spans="4:10" ht="14.25" customHeight="1" x14ac:dyDescent="0.25">
      <c r="D650" s="7"/>
      <c r="E650" s="7"/>
      <c r="F650" s="7"/>
      <c r="I650" s="7"/>
      <c r="J650" s="7"/>
    </row>
    <row r="651" spans="4:10" ht="14.25" customHeight="1" x14ac:dyDescent="0.25">
      <c r="D651" s="7"/>
      <c r="E651" s="7"/>
      <c r="F651" s="7"/>
      <c r="I651" s="7"/>
      <c r="J651" s="7"/>
    </row>
    <row r="652" spans="4:10" ht="14.25" customHeight="1" x14ac:dyDescent="0.25">
      <c r="D652" s="7"/>
      <c r="E652" s="7"/>
      <c r="F652" s="7"/>
      <c r="I652" s="7"/>
      <c r="J652" s="7"/>
    </row>
    <row r="653" spans="4:10" ht="14.25" customHeight="1" x14ac:dyDescent="0.25">
      <c r="D653" s="7"/>
      <c r="E653" s="7"/>
      <c r="F653" s="7"/>
      <c r="I653" s="7"/>
      <c r="J653" s="7"/>
    </row>
    <row r="654" spans="4:10" ht="14.25" customHeight="1" x14ac:dyDescent="0.25">
      <c r="D654" s="7"/>
      <c r="E654" s="7"/>
      <c r="F654" s="7"/>
      <c r="I654" s="7"/>
      <c r="J654" s="7"/>
    </row>
    <row r="655" spans="4:10" ht="14.25" customHeight="1" x14ac:dyDescent="0.25">
      <c r="D655" s="7"/>
      <c r="E655" s="7"/>
      <c r="F655" s="7"/>
      <c r="I655" s="7"/>
      <c r="J655" s="7"/>
    </row>
    <row r="656" spans="4:10" ht="14.25" customHeight="1" x14ac:dyDescent="0.25">
      <c r="D656" s="7"/>
      <c r="E656" s="7"/>
      <c r="F656" s="7"/>
      <c r="I656" s="7"/>
      <c r="J656" s="7"/>
    </row>
    <row r="657" spans="4:10" ht="14.25" customHeight="1" x14ac:dyDescent="0.25">
      <c r="D657" s="7"/>
      <c r="E657" s="7"/>
      <c r="F657" s="7"/>
      <c r="I657" s="7"/>
      <c r="J657" s="7"/>
    </row>
    <row r="658" spans="4:10" ht="14.25" customHeight="1" x14ac:dyDescent="0.25">
      <c r="D658" s="7"/>
      <c r="E658" s="7"/>
      <c r="F658" s="7"/>
      <c r="I658" s="7"/>
      <c r="J658" s="7"/>
    </row>
    <row r="659" spans="4:10" ht="14.25" customHeight="1" x14ac:dyDescent="0.25">
      <c r="D659" s="7"/>
      <c r="E659" s="7"/>
      <c r="F659" s="7"/>
      <c r="I659" s="7"/>
      <c r="J659" s="7"/>
    </row>
    <row r="660" spans="4:10" ht="14.25" customHeight="1" x14ac:dyDescent="0.25">
      <c r="D660" s="7"/>
      <c r="E660" s="7"/>
      <c r="F660" s="7"/>
      <c r="I660" s="7"/>
      <c r="J660" s="7"/>
    </row>
    <row r="661" spans="4:10" ht="14.25" customHeight="1" x14ac:dyDescent="0.25">
      <c r="D661" s="7"/>
      <c r="E661" s="7"/>
      <c r="F661" s="7"/>
      <c r="I661" s="7"/>
      <c r="J661" s="7"/>
    </row>
    <row r="662" spans="4:10" ht="14.25" customHeight="1" x14ac:dyDescent="0.25">
      <c r="D662" s="7"/>
      <c r="E662" s="7"/>
      <c r="F662" s="7"/>
      <c r="I662" s="7"/>
      <c r="J662" s="7"/>
    </row>
    <row r="663" spans="4:10" ht="14.25" customHeight="1" x14ac:dyDescent="0.25">
      <c r="D663" s="7"/>
      <c r="E663" s="7"/>
      <c r="F663" s="7"/>
      <c r="I663" s="7"/>
      <c r="J663" s="7"/>
    </row>
    <row r="664" spans="4:10" ht="14.25" customHeight="1" x14ac:dyDescent="0.25">
      <c r="D664" s="7"/>
      <c r="E664" s="7"/>
      <c r="F664" s="7"/>
      <c r="I664" s="7"/>
      <c r="J664" s="7"/>
    </row>
    <row r="665" spans="4:10" ht="14.25" customHeight="1" x14ac:dyDescent="0.25">
      <c r="D665" s="7"/>
      <c r="E665" s="7"/>
      <c r="F665" s="7"/>
      <c r="I665" s="7"/>
      <c r="J665" s="7"/>
    </row>
    <row r="666" spans="4:10" ht="14.25" customHeight="1" x14ac:dyDescent="0.25">
      <c r="D666" s="7"/>
      <c r="E666" s="7"/>
      <c r="F666" s="7"/>
      <c r="I666" s="7"/>
      <c r="J666" s="7"/>
    </row>
    <row r="667" spans="4:10" ht="14.25" customHeight="1" x14ac:dyDescent="0.25">
      <c r="D667" s="7"/>
      <c r="E667" s="7"/>
      <c r="F667" s="7"/>
      <c r="I667" s="7"/>
      <c r="J667" s="7"/>
    </row>
    <row r="668" spans="4:10" ht="14.25" customHeight="1" x14ac:dyDescent="0.25">
      <c r="D668" s="7"/>
      <c r="E668" s="7"/>
      <c r="F668" s="7"/>
      <c r="I668" s="7"/>
      <c r="J668" s="7"/>
    </row>
    <row r="669" spans="4:10" ht="14.25" customHeight="1" x14ac:dyDescent="0.25">
      <c r="D669" s="7"/>
      <c r="E669" s="7"/>
      <c r="F669" s="7"/>
      <c r="I669" s="7"/>
      <c r="J669" s="7"/>
    </row>
    <row r="670" spans="4:10" ht="14.25" customHeight="1" x14ac:dyDescent="0.25">
      <c r="D670" s="7"/>
      <c r="E670" s="7"/>
      <c r="F670" s="7"/>
      <c r="I670" s="7"/>
      <c r="J670" s="7"/>
    </row>
    <row r="671" spans="4:10" ht="14.25" customHeight="1" x14ac:dyDescent="0.25">
      <c r="D671" s="7"/>
      <c r="E671" s="7"/>
      <c r="F671" s="7"/>
      <c r="I671" s="7"/>
      <c r="J671" s="7"/>
    </row>
    <row r="672" spans="4:10" ht="14.25" customHeight="1" x14ac:dyDescent="0.25">
      <c r="D672" s="7"/>
      <c r="E672" s="7"/>
      <c r="F672" s="7"/>
      <c r="I672" s="7"/>
      <c r="J672" s="7"/>
    </row>
    <row r="673" spans="4:10" ht="14.25" customHeight="1" x14ac:dyDescent="0.25">
      <c r="D673" s="7"/>
      <c r="E673" s="7"/>
      <c r="F673" s="7"/>
      <c r="I673" s="7"/>
      <c r="J673" s="7"/>
    </row>
    <row r="674" spans="4:10" ht="14.25" customHeight="1" x14ac:dyDescent="0.25">
      <c r="D674" s="7"/>
      <c r="E674" s="7"/>
      <c r="F674" s="7"/>
      <c r="I674" s="7"/>
      <c r="J674" s="7"/>
    </row>
    <row r="675" spans="4:10" ht="14.25" customHeight="1" x14ac:dyDescent="0.25">
      <c r="D675" s="7"/>
      <c r="E675" s="7"/>
      <c r="F675" s="7"/>
      <c r="I675" s="7"/>
      <c r="J675" s="7"/>
    </row>
    <row r="676" spans="4:10" ht="14.25" customHeight="1" x14ac:dyDescent="0.25">
      <c r="D676" s="7"/>
      <c r="E676" s="7"/>
      <c r="F676" s="7"/>
      <c r="I676" s="7"/>
      <c r="J676" s="7"/>
    </row>
    <row r="677" spans="4:10" ht="14.25" customHeight="1" x14ac:dyDescent="0.25">
      <c r="D677" s="7"/>
      <c r="E677" s="7"/>
      <c r="F677" s="7"/>
      <c r="I677" s="7"/>
      <c r="J677" s="7"/>
    </row>
    <row r="678" spans="4:10" ht="14.25" customHeight="1" x14ac:dyDescent="0.25">
      <c r="D678" s="7"/>
      <c r="E678" s="7"/>
      <c r="F678" s="7"/>
      <c r="I678" s="7"/>
      <c r="J678" s="7"/>
    </row>
    <row r="679" spans="4:10" ht="14.25" customHeight="1" x14ac:dyDescent="0.25">
      <c r="D679" s="7"/>
      <c r="E679" s="7"/>
      <c r="F679" s="7"/>
      <c r="I679" s="7"/>
      <c r="J679" s="7"/>
    </row>
    <row r="680" spans="4:10" ht="14.25" customHeight="1" x14ac:dyDescent="0.25">
      <c r="D680" s="7"/>
      <c r="E680" s="7"/>
      <c r="F680" s="7"/>
      <c r="I680" s="7"/>
      <c r="J680" s="7"/>
    </row>
    <row r="681" spans="4:10" ht="14.25" customHeight="1" x14ac:dyDescent="0.25">
      <c r="D681" s="7"/>
      <c r="E681" s="7"/>
      <c r="F681" s="7"/>
      <c r="I681" s="7"/>
      <c r="J681" s="7"/>
    </row>
    <row r="682" spans="4:10" ht="14.25" customHeight="1" x14ac:dyDescent="0.25">
      <c r="D682" s="7"/>
      <c r="E682" s="7"/>
      <c r="F682" s="7"/>
      <c r="I682" s="7"/>
      <c r="J682" s="7"/>
    </row>
    <row r="683" spans="4:10" ht="14.25" customHeight="1" x14ac:dyDescent="0.25">
      <c r="D683" s="7"/>
      <c r="E683" s="7"/>
      <c r="F683" s="7"/>
      <c r="I683" s="7"/>
      <c r="J683" s="7"/>
    </row>
    <row r="684" spans="4:10" ht="14.25" customHeight="1" x14ac:dyDescent="0.25">
      <c r="D684" s="7"/>
      <c r="E684" s="7"/>
      <c r="F684" s="7"/>
      <c r="I684" s="7"/>
      <c r="J684" s="7"/>
    </row>
    <row r="685" spans="4:10" ht="14.25" customHeight="1" x14ac:dyDescent="0.25">
      <c r="D685" s="7"/>
      <c r="E685" s="7"/>
      <c r="F685" s="7"/>
      <c r="I685" s="7"/>
      <c r="J685" s="7"/>
    </row>
    <row r="686" spans="4:10" ht="14.25" customHeight="1" x14ac:dyDescent="0.25">
      <c r="D686" s="7"/>
      <c r="E686" s="7"/>
      <c r="F686" s="7"/>
      <c r="I686" s="7"/>
      <c r="J686" s="7"/>
    </row>
    <row r="687" spans="4:10" ht="14.25" customHeight="1" x14ac:dyDescent="0.25">
      <c r="D687" s="7"/>
      <c r="E687" s="7"/>
      <c r="F687" s="7"/>
      <c r="I687" s="7"/>
      <c r="J687" s="7"/>
    </row>
    <row r="688" spans="4:10" ht="14.25" customHeight="1" x14ac:dyDescent="0.25">
      <c r="D688" s="7"/>
      <c r="E688" s="7"/>
      <c r="F688" s="7"/>
      <c r="I688" s="7"/>
      <c r="J688" s="7"/>
    </row>
    <row r="689" spans="4:10" ht="14.25" customHeight="1" x14ac:dyDescent="0.25">
      <c r="D689" s="7"/>
      <c r="E689" s="7"/>
      <c r="F689" s="7"/>
      <c r="I689" s="7"/>
      <c r="J689" s="7"/>
    </row>
    <row r="690" spans="4:10" ht="14.25" customHeight="1" x14ac:dyDescent="0.25">
      <c r="D690" s="7"/>
      <c r="E690" s="7"/>
      <c r="F690" s="7"/>
      <c r="I690" s="7"/>
      <c r="J690" s="7"/>
    </row>
    <row r="691" spans="4:10" ht="14.25" customHeight="1" x14ac:dyDescent="0.25">
      <c r="D691" s="7"/>
      <c r="E691" s="7"/>
      <c r="F691" s="7"/>
      <c r="I691" s="7"/>
      <c r="J691" s="7"/>
    </row>
    <row r="692" spans="4:10" ht="14.25" customHeight="1" x14ac:dyDescent="0.25">
      <c r="D692" s="7"/>
      <c r="E692" s="7"/>
      <c r="F692" s="7"/>
      <c r="I692" s="7"/>
      <c r="J692" s="7"/>
    </row>
    <row r="693" spans="4:10" ht="14.25" customHeight="1" x14ac:dyDescent="0.25">
      <c r="D693" s="7"/>
      <c r="E693" s="7"/>
      <c r="F693" s="7"/>
      <c r="I693" s="7"/>
      <c r="J693" s="7"/>
    </row>
    <row r="694" spans="4:10" ht="14.25" customHeight="1" x14ac:dyDescent="0.25">
      <c r="D694" s="7"/>
      <c r="E694" s="7"/>
      <c r="F694" s="7"/>
      <c r="I694" s="7"/>
      <c r="J694" s="7"/>
    </row>
    <row r="695" spans="4:10" ht="14.25" customHeight="1" x14ac:dyDescent="0.25">
      <c r="D695" s="7"/>
      <c r="E695" s="7"/>
      <c r="F695" s="7"/>
      <c r="I695" s="7"/>
      <c r="J695" s="7"/>
    </row>
    <row r="696" spans="4:10" ht="14.25" customHeight="1" x14ac:dyDescent="0.25">
      <c r="D696" s="7"/>
      <c r="E696" s="7"/>
      <c r="F696" s="7"/>
      <c r="I696" s="7"/>
      <c r="J696" s="7"/>
    </row>
    <row r="697" spans="4:10" ht="14.25" customHeight="1" x14ac:dyDescent="0.25">
      <c r="D697" s="7"/>
      <c r="E697" s="7"/>
      <c r="F697" s="7"/>
      <c r="I697" s="7"/>
      <c r="J697" s="7"/>
    </row>
    <row r="698" spans="4:10" ht="14.25" customHeight="1" x14ac:dyDescent="0.25">
      <c r="D698" s="7"/>
      <c r="E698" s="7"/>
      <c r="F698" s="7"/>
      <c r="I698" s="7"/>
      <c r="J698" s="7"/>
    </row>
    <row r="699" spans="4:10" ht="14.25" customHeight="1" x14ac:dyDescent="0.25">
      <c r="D699" s="7"/>
      <c r="E699" s="7"/>
      <c r="F699" s="7"/>
      <c r="I699" s="7"/>
      <c r="J699" s="7"/>
    </row>
    <row r="700" spans="4:10" ht="14.25" customHeight="1" x14ac:dyDescent="0.25">
      <c r="D700" s="7"/>
      <c r="E700" s="7"/>
      <c r="F700" s="7"/>
      <c r="I700" s="7"/>
      <c r="J700" s="7"/>
    </row>
    <row r="701" spans="4:10" ht="14.25" customHeight="1" x14ac:dyDescent="0.25">
      <c r="D701" s="7"/>
      <c r="E701" s="7"/>
      <c r="F701" s="7"/>
      <c r="I701" s="7"/>
      <c r="J701" s="7"/>
    </row>
    <row r="702" spans="4:10" ht="14.25" customHeight="1" x14ac:dyDescent="0.25">
      <c r="D702" s="7"/>
      <c r="E702" s="7"/>
      <c r="F702" s="7"/>
      <c r="I702" s="7"/>
      <c r="J702" s="7"/>
    </row>
    <row r="703" spans="4:10" ht="14.25" customHeight="1" x14ac:dyDescent="0.25">
      <c r="D703" s="7"/>
      <c r="E703" s="7"/>
      <c r="F703" s="7"/>
      <c r="I703" s="7"/>
      <c r="J703" s="7"/>
    </row>
    <row r="704" spans="4:10" ht="14.25" customHeight="1" x14ac:dyDescent="0.25">
      <c r="D704" s="7"/>
      <c r="E704" s="7"/>
      <c r="F704" s="7"/>
      <c r="I704" s="7"/>
      <c r="J704" s="7"/>
    </row>
    <row r="705" spans="4:10" ht="14.25" customHeight="1" x14ac:dyDescent="0.25">
      <c r="D705" s="7"/>
      <c r="E705" s="7"/>
      <c r="F705" s="7"/>
      <c r="I705" s="7"/>
      <c r="J705" s="7"/>
    </row>
    <row r="706" spans="4:10" ht="14.25" customHeight="1" x14ac:dyDescent="0.25">
      <c r="D706" s="7"/>
      <c r="E706" s="7"/>
      <c r="F706" s="7"/>
      <c r="I706" s="7"/>
      <c r="J706" s="7"/>
    </row>
    <row r="707" spans="4:10" ht="14.25" customHeight="1" x14ac:dyDescent="0.25">
      <c r="D707" s="7"/>
      <c r="E707" s="7"/>
      <c r="F707" s="7"/>
      <c r="I707" s="7"/>
      <c r="J707" s="7"/>
    </row>
    <row r="708" spans="4:10" ht="14.25" customHeight="1" x14ac:dyDescent="0.25">
      <c r="D708" s="7"/>
      <c r="E708" s="7"/>
      <c r="F708" s="7"/>
      <c r="I708" s="7"/>
      <c r="J708" s="7"/>
    </row>
    <row r="709" spans="4:10" ht="14.25" customHeight="1" x14ac:dyDescent="0.25">
      <c r="D709" s="7"/>
      <c r="E709" s="7"/>
      <c r="F709" s="7"/>
      <c r="I709" s="7"/>
      <c r="J709" s="7"/>
    </row>
    <row r="710" spans="4:10" ht="14.25" customHeight="1" x14ac:dyDescent="0.25">
      <c r="D710" s="7"/>
      <c r="E710" s="7"/>
      <c r="F710" s="7"/>
      <c r="I710" s="7"/>
      <c r="J710" s="7"/>
    </row>
    <row r="711" spans="4:10" ht="14.25" customHeight="1" x14ac:dyDescent="0.25">
      <c r="D711" s="7"/>
      <c r="E711" s="7"/>
      <c r="F711" s="7"/>
      <c r="I711" s="7"/>
      <c r="J711" s="7"/>
    </row>
    <row r="712" spans="4:10" ht="14.25" customHeight="1" x14ac:dyDescent="0.25">
      <c r="D712" s="7"/>
      <c r="E712" s="7"/>
      <c r="F712" s="7"/>
      <c r="I712" s="7"/>
      <c r="J712" s="7"/>
    </row>
    <row r="713" spans="4:10" ht="14.25" customHeight="1" x14ac:dyDescent="0.25">
      <c r="D713" s="7"/>
      <c r="E713" s="7"/>
      <c r="F713" s="7"/>
      <c r="I713" s="7"/>
      <c r="J713" s="7"/>
    </row>
    <row r="714" spans="4:10" ht="14.25" customHeight="1" x14ac:dyDescent="0.25">
      <c r="D714" s="7"/>
      <c r="E714" s="7"/>
      <c r="F714" s="7"/>
      <c r="I714" s="7"/>
      <c r="J714" s="7"/>
    </row>
    <row r="715" spans="4:10" ht="14.25" customHeight="1" x14ac:dyDescent="0.25">
      <c r="D715" s="7"/>
      <c r="E715" s="7"/>
      <c r="F715" s="7"/>
      <c r="I715" s="7"/>
      <c r="J715" s="7"/>
    </row>
    <row r="716" spans="4:10" ht="14.25" customHeight="1" x14ac:dyDescent="0.25">
      <c r="D716" s="7"/>
      <c r="E716" s="7"/>
      <c r="F716" s="7"/>
      <c r="I716" s="7"/>
      <c r="J716" s="7"/>
    </row>
    <row r="717" spans="4:10" ht="14.25" customHeight="1" x14ac:dyDescent="0.25">
      <c r="D717" s="7"/>
      <c r="E717" s="7"/>
      <c r="F717" s="7"/>
      <c r="I717" s="7"/>
      <c r="J717" s="7"/>
    </row>
    <row r="718" spans="4:10" ht="14.25" customHeight="1" x14ac:dyDescent="0.25">
      <c r="D718" s="7"/>
      <c r="E718" s="7"/>
      <c r="F718" s="7"/>
      <c r="I718" s="7"/>
      <c r="J718" s="7"/>
    </row>
    <row r="719" spans="4:10" ht="14.25" customHeight="1" x14ac:dyDescent="0.25">
      <c r="D719" s="7"/>
      <c r="E719" s="7"/>
      <c r="F719" s="7"/>
      <c r="I719" s="7"/>
      <c r="J719" s="7"/>
    </row>
    <row r="720" spans="4:10" ht="14.25" customHeight="1" x14ac:dyDescent="0.25">
      <c r="D720" s="7"/>
      <c r="E720" s="7"/>
      <c r="F720" s="7"/>
      <c r="I720" s="7"/>
      <c r="J720" s="7"/>
    </row>
    <row r="721" spans="4:10" ht="14.25" customHeight="1" x14ac:dyDescent="0.25">
      <c r="D721" s="7"/>
      <c r="E721" s="7"/>
      <c r="F721" s="7"/>
      <c r="I721" s="7"/>
      <c r="J721" s="7"/>
    </row>
    <row r="722" spans="4:10" ht="14.25" customHeight="1" x14ac:dyDescent="0.25">
      <c r="D722" s="7"/>
      <c r="E722" s="7"/>
      <c r="F722" s="7"/>
      <c r="I722" s="7"/>
      <c r="J722" s="7"/>
    </row>
    <row r="723" spans="4:10" ht="14.25" customHeight="1" x14ac:dyDescent="0.25">
      <c r="D723" s="7"/>
      <c r="E723" s="7"/>
      <c r="F723" s="7"/>
      <c r="I723" s="7"/>
      <c r="J723" s="7"/>
    </row>
    <row r="724" spans="4:10" ht="14.25" customHeight="1" x14ac:dyDescent="0.25">
      <c r="D724" s="7"/>
      <c r="E724" s="7"/>
      <c r="F724" s="7"/>
      <c r="I724" s="7"/>
      <c r="J724" s="7"/>
    </row>
    <row r="725" spans="4:10" ht="14.25" customHeight="1" x14ac:dyDescent="0.25">
      <c r="D725" s="7"/>
      <c r="E725" s="7"/>
      <c r="F725" s="7"/>
      <c r="I725" s="7"/>
      <c r="J725" s="7"/>
    </row>
    <row r="726" spans="4:10" ht="14.25" customHeight="1" x14ac:dyDescent="0.25">
      <c r="D726" s="7"/>
      <c r="E726" s="7"/>
      <c r="F726" s="7"/>
      <c r="I726" s="7"/>
      <c r="J726" s="7"/>
    </row>
    <row r="727" spans="4:10" ht="14.25" customHeight="1" x14ac:dyDescent="0.25">
      <c r="D727" s="7"/>
      <c r="E727" s="7"/>
      <c r="F727" s="7"/>
      <c r="I727" s="7"/>
      <c r="J727" s="7"/>
    </row>
    <row r="728" spans="4:10" ht="14.25" customHeight="1" x14ac:dyDescent="0.25">
      <c r="D728" s="7"/>
      <c r="E728" s="7"/>
      <c r="F728" s="7"/>
      <c r="I728" s="7"/>
      <c r="J728" s="7"/>
    </row>
    <row r="729" spans="4:10" ht="14.25" customHeight="1" x14ac:dyDescent="0.25">
      <c r="D729" s="7"/>
      <c r="E729" s="7"/>
      <c r="F729" s="7"/>
      <c r="I729" s="7"/>
      <c r="J729" s="7"/>
    </row>
    <row r="730" spans="4:10" ht="14.25" customHeight="1" x14ac:dyDescent="0.25">
      <c r="D730" s="7"/>
      <c r="E730" s="7"/>
      <c r="F730" s="7"/>
      <c r="I730" s="7"/>
      <c r="J730" s="7"/>
    </row>
    <row r="731" spans="4:10" ht="14.25" customHeight="1" x14ac:dyDescent="0.25">
      <c r="D731" s="7"/>
      <c r="E731" s="7"/>
      <c r="F731" s="7"/>
      <c r="I731" s="7"/>
      <c r="J731" s="7"/>
    </row>
    <row r="732" spans="4:10" ht="14.25" customHeight="1" x14ac:dyDescent="0.25">
      <c r="D732" s="7"/>
      <c r="E732" s="7"/>
      <c r="F732" s="7"/>
      <c r="I732" s="7"/>
      <c r="J732" s="7"/>
    </row>
    <row r="733" spans="4:10" ht="14.25" customHeight="1" x14ac:dyDescent="0.25">
      <c r="D733" s="7"/>
      <c r="E733" s="7"/>
      <c r="F733" s="7"/>
      <c r="I733" s="7"/>
      <c r="J733" s="7"/>
    </row>
    <row r="734" spans="4:10" ht="14.25" customHeight="1" x14ac:dyDescent="0.25">
      <c r="D734" s="7"/>
      <c r="E734" s="7"/>
      <c r="F734" s="7"/>
      <c r="I734" s="7"/>
      <c r="J734" s="7"/>
    </row>
    <row r="735" spans="4:10" ht="14.25" customHeight="1" x14ac:dyDescent="0.25">
      <c r="D735" s="7"/>
      <c r="E735" s="7"/>
      <c r="F735" s="7"/>
      <c r="I735" s="7"/>
      <c r="J735" s="7"/>
    </row>
    <row r="736" spans="4:10" ht="14.25" customHeight="1" x14ac:dyDescent="0.25">
      <c r="D736" s="7"/>
      <c r="E736" s="7"/>
      <c r="F736" s="7"/>
      <c r="I736" s="7"/>
      <c r="J736" s="7"/>
    </row>
    <row r="737" spans="4:10" ht="14.25" customHeight="1" x14ac:dyDescent="0.25">
      <c r="D737" s="7"/>
      <c r="E737" s="7"/>
      <c r="F737" s="7"/>
      <c r="I737" s="7"/>
      <c r="J737" s="7"/>
    </row>
    <row r="738" spans="4:10" ht="14.25" customHeight="1" x14ac:dyDescent="0.25">
      <c r="D738" s="7"/>
      <c r="E738" s="7"/>
      <c r="F738" s="7"/>
      <c r="I738" s="7"/>
      <c r="J738" s="7"/>
    </row>
    <row r="739" spans="4:10" ht="14.25" customHeight="1" x14ac:dyDescent="0.25">
      <c r="D739" s="7"/>
      <c r="E739" s="7"/>
      <c r="F739" s="7"/>
      <c r="I739" s="7"/>
      <c r="J739" s="7"/>
    </row>
    <row r="740" spans="4:10" ht="14.25" customHeight="1" x14ac:dyDescent="0.25">
      <c r="D740" s="7"/>
      <c r="E740" s="7"/>
      <c r="F740" s="7"/>
      <c r="I740" s="7"/>
      <c r="J740" s="7"/>
    </row>
    <row r="741" spans="4:10" ht="14.25" customHeight="1" x14ac:dyDescent="0.25">
      <c r="D741" s="7"/>
      <c r="E741" s="7"/>
      <c r="F741" s="7"/>
      <c r="I741" s="7"/>
      <c r="J741" s="7"/>
    </row>
    <row r="742" spans="4:10" ht="14.25" customHeight="1" x14ac:dyDescent="0.25">
      <c r="D742" s="7"/>
      <c r="E742" s="7"/>
      <c r="F742" s="7"/>
      <c r="I742" s="7"/>
      <c r="J742" s="7"/>
    </row>
    <row r="743" spans="4:10" ht="14.25" customHeight="1" x14ac:dyDescent="0.25">
      <c r="D743" s="7"/>
      <c r="E743" s="7"/>
      <c r="F743" s="7"/>
      <c r="I743" s="7"/>
      <c r="J743" s="7"/>
    </row>
    <row r="744" spans="4:10" ht="14.25" customHeight="1" x14ac:dyDescent="0.25">
      <c r="D744" s="7"/>
      <c r="E744" s="7"/>
      <c r="F744" s="7"/>
      <c r="I744" s="7"/>
      <c r="J744" s="7"/>
    </row>
    <row r="745" spans="4:10" ht="14.25" customHeight="1" x14ac:dyDescent="0.25">
      <c r="D745" s="7"/>
      <c r="E745" s="7"/>
      <c r="F745" s="7"/>
      <c r="I745" s="7"/>
      <c r="J745" s="7"/>
    </row>
    <row r="746" spans="4:10" ht="14.25" customHeight="1" x14ac:dyDescent="0.25">
      <c r="D746" s="7"/>
      <c r="E746" s="7"/>
      <c r="F746" s="7"/>
      <c r="I746" s="7"/>
      <c r="J746" s="7"/>
    </row>
    <row r="747" spans="4:10" ht="14.25" customHeight="1" x14ac:dyDescent="0.25">
      <c r="D747" s="7"/>
      <c r="E747" s="7"/>
      <c r="F747" s="7"/>
      <c r="I747" s="7"/>
      <c r="J747" s="7"/>
    </row>
    <row r="748" spans="4:10" ht="14.25" customHeight="1" x14ac:dyDescent="0.25">
      <c r="D748" s="7"/>
      <c r="E748" s="7"/>
      <c r="F748" s="7"/>
      <c r="I748" s="7"/>
      <c r="J748" s="7"/>
    </row>
    <row r="749" spans="4:10" ht="14.25" customHeight="1" x14ac:dyDescent="0.25">
      <c r="D749" s="7"/>
      <c r="E749" s="7"/>
      <c r="F749" s="7"/>
      <c r="I749" s="7"/>
      <c r="J749" s="7"/>
    </row>
    <row r="750" spans="4:10" ht="14.25" customHeight="1" x14ac:dyDescent="0.25">
      <c r="D750" s="7"/>
      <c r="E750" s="7"/>
      <c r="F750" s="7"/>
      <c r="I750" s="7"/>
      <c r="J750" s="7"/>
    </row>
    <row r="751" spans="4:10" ht="14.25" customHeight="1" x14ac:dyDescent="0.25">
      <c r="D751" s="7"/>
      <c r="E751" s="7"/>
      <c r="F751" s="7"/>
      <c r="I751" s="7"/>
      <c r="J751" s="7"/>
    </row>
    <row r="752" spans="4:10" ht="14.25" customHeight="1" x14ac:dyDescent="0.25">
      <c r="D752" s="7"/>
      <c r="E752" s="7"/>
      <c r="F752" s="7"/>
      <c r="I752" s="7"/>
      <c r="J752" s="7"/>
    </row>
    <row r="753" spans="4:10" ht="14.25" customHeight="1" x14ac:dyDescent="0.25">
      <c r="D753" s="7"/>
      <c r="E753" s="7"/>
      <c r="F753" s="7"/>
      <c r="I753" s="7"/>
      <c r="J753" s="7"/>
    </row>
    <row r="754" spans="4:10" ht="14.25" customHeight="1" x14ac:dyDescent="0.25">
      <c r="D754" s="7"/>
      <c r="E754" s="7"/>
      <c r="F754" s="7"/>
      <c r="I754" s="7"/>
      <c r="J754" s="7"/>
    </row>
    <row r="755" spans="4:10" ht="14.25" customHeight="1" x14ac:dyDescent="0.25">
      <c r="D755" s="7"/>
      <c r="E755" s="7"/>
      <c r="F755" s="7"/>
      <c r="I755" s="7"/>
      <c r="J755" s="7"/>
    </row>
    <row r="756" spans="4:10" ht="14.25" customHeight="1" x14ac:dyDescent="0.25">
      <c r="D756" s="7"/>
      <c r="E756" s="7"/>
      <c r="F756" s="7"/>
      <c r="I756" s="7"/>
      <c r="J756" s="7"/>
    </row>
    <row r="757" spans="4:10" ht="14.25" customHeight="1" x14ac:dyDescent="0.25">
      <c r="D757" s="7"/>
      <c r="E757" s="7"/>
      <c r="F757" s="7"/>
      <c r="I757" s="7"/>
      <c r="J757" s="7"/>
    </row>
    <row r="758" spans="4:10" ht="14.25" customHeight="1" x14ac:dyDescent="0.25">
      <c r="D758" s="7"/>
      <c r="E758" s="7"/>
      <c r="F758" s="7"/>
      <c r="I758" s="7"/>
      <c r="J758" s="7"/>
    </row>
    <row r="759" spans="4:10" ht="14.25" customHeight="1" x14ac:dyDescent="0.25">
      <c r="D759" s="7"/>
      <c r="E759" s="7"/>
      <c r="F759" s="7"/>
      <c r="I759" s="7"/>
      <c r="J759" s="7"/>
    </row>
    <row r="760" spans="4:10" ht="14.25" customHeight="1" x14ac:dyDescent="0.25">
      <c r="D760" s="7"/>
      <c r="E760" s="7"/>
      <c r="F760" s="7"/>
      <c r="I760" s="7"/>
      <c r="J760" s="7"/>
    </row>
    <row r="761" spans="4:10" ht="14.25" customHeight="1" x14ac:dyDescent="0.25">
      <c r="D761" s="7"/>
      <c r="E761" s="7"/>
      <c r="F761" s="7"/>
      <c r="I761" s="7"/>
      <c r="J761" s="7"/>
    </row>
    <row r="762" spans="4:10" ht="14.25" customHeight="1" x14ac:dyDescent="0.25">
      <c r="D762" s="7"/>
      <c r="E762" s="7"/>
      <c r="F762" s="7"/>
      <c r="I762" s="7"/>
      <c r="J762" s="7"/>
    </row>
    <row r="763" spans="4:10" ht="14.25" customHeight="1" x14ac:dyDescent="0.25">
      <c r="D763" s="7"/>
      <c r="E763" s="7"/>
      <c r="F763" s="7"/>
      <c r="I763" s="7"/>
      <c r="J763" s="7"/>
    </row>
    <row r="764" spans="4:10" ht="14.25" customHeight="1" x14ac:dyDescent="0.25">
      <c r="D764" s="7"/>
      <c r="E764" s="7"/>
      <c r="F764" s="7"/>
      <c r="I764" s="7"/>
      <c r="J764" s="7"/>
    </row>
    <row r="765" spans="4:10" ht="14.25" customHeight="1" x14ac:dyDescent="0.25">
      <c r="D765" s="7"/>
      <c r="E765" s="7"/>
      <c r="F765" s="7"/>
      <c r="I765" s="7"/>
      <c r="J765" s="7"/>
    </row>
    <row r="766" spans="4:10" ht="14.25" customHeight="1" x14ac:dyDescent="0.25">
      <c r="D766" s="7"/>
      <c r="E766" s="7"/>
      <c r="F766" s="7"/>
      <c r="I766" s="7"/>
      <c r="J766" s="7"/>
    </row>
    <row r="767" spans="4:10" ht="14.25" customHeight="1" x14ac:dyDescent="0.25">
      <c r="D767" s="7"/>
      <c r="E767" s="7"/>
      <c r="F767" s="7"/>
      <c r="I767" s="7"/>
      <c r="J767" s="7"/>
    </row>
    <row r="768" spans="4:10" ht="14.25" customHeight="1" x14ac:dyDescent="0.25">
      <c r="D768" s="7"/>
      <c r="E768" s="7"/>
      <c r="F768" s="7"/>
      <c r="I768" s="7"/>
      <c r="J768" s="7"/>
    </row>
    <row r="769" spans="4:10" ht="14.25" customHeight="1" x14ac:dyDescent="0.25">
      <c r="D769" s="7"/>
      <c r="E769" s="7"/>
      <c r="F769" s="7"/>
      <c r="I769" s="7"/>
      <c r="J769" s="7"/>
    </row>
    <row r="770" spans="4:10" ht="14.25" customHeight="1" x14ac:dyDescent="0.25">
      <c r="D770" s="7"/>
      <c r="E770" s="7"/>
      <c r="F770" s="7"/>
      <c r="I770" s="7"/>
      <c r="J770" s="7"/>
    </row>
    <row r="771" spans="4:10" ht="14.25" customHeight="1" x14ac:dyDescent="0.25">
      <c r="D771" s="7"/>
      <c r="E771" s="7"/>
      <c r="F771" s="7"/>
      <c r="I771" s="7"/>
      <c r="J771" s="7"/>
    </row>
    <row r="772" spans="4:10" ht="14.25" customHeight="1" x14ac:dyDescent="0.25">
      <c r="D772" s="7"/>
      <c r="E772" s="7"/>
      <c r="F772" s="7"/>
      <c r="I772" s="7"/>
      <c r="J772" s="7"/>
    </row>
    <row r="773" spans="4:10" ht="14.25" customHeight="1" x14ac:dyDescent="0.25">
      <c r="D773" s="7"/>
      <c r="E773" s="7"/>
      <c r="F773" s="7"/>
      <c r="I773" s="7"/>
      <c r="J773" s="7"/>
    </row>
    <row r="774" spans="4:10" ht="14.25" customHeight="1" x14ac:dyDescent="0.25">
      <c r="D774" s="7"/>
      <c r="E774" s="7"/>
      <c r="F774" s="7"/>
      <c r="I774" s="7"/>
      <c r="J774" s="7"/>
    </row>
    <row r="775" spans="4:10" ht="14.25" customHeight="1" x14ac:dyDescent="0.25">
      <c r="D775" s="7"/>
      <c r="E775" s="7"/>
      <c r="F775" s="7"/>
      <c r="I775" s="7"/>
      <c r="J775" s="7"/>
    </row>
    <row r="776" spans="4:10" ht="14.25" customHeight="1" x14ac:dyDescent="0.25">
      <c r="D776" s="7"/>
      <c r="E776" s="7"/>
      <c r="F776" s="7"/>
      <c r="I776" s="7"/>
      <c r="J776" s="7"/>
    </row>
    <row r="777" spans="4:10" ht="14.25" customHeight="1" x14ac:dyDescent="0.25">
      <c r="D777" s="7"/>
      <c r="E777" s="7"/>
      <c r="F777" s="7"/>
      <c r="I777" s="7"/>
      <c r="J777" s="7"/>
    </row>
    <row r="778" spans="4:10" ht="14.25" customHeight="1" x14ac:dyDescent="0.25">
      <c r="D778" s="7"/>
      <c r="E778" s="7"/>
      <c r="F778" s="7"/>
      <c r="I778" s="7"/>
      <c r="J778" s="7"/>
    </row>
    <row r="779" spans="4:10" ht="14.25" customHeight="1" x14ac:dyDescent="0.25">
      <c r="D779" s="7"/>
      <c r="E779" s="7"/>
      <c r="F779" s="7"/>
      <c r="I779" s="7"/>
      <c r="J779" s="7"/>
    </row>
    <row r="780" spans="4:10" ht="14.25" customHeight="1" x14ac:dyDescent="0.25">
      <c r="D780" s="7"/>
      <c r="E780" s="7"/>
      <c r="F780" s="7"/>
      <c r="I780" s="7"/>
      <c r="J780" s="7"/>
    </row>
    <row r="781" spans="4:10" ht="14.25" customHeight="1" x14ac:dyDescent="0.25">
      <c r="D781" s="7"/>
      <c r="E781" s="7"/>
      <c r="F781" s="7"/>
      <c r="I781" s="7"/>
      <c r="J781" s="7"/>
    </row>
    <row r="782" spans="4:10" ht="14.25" customHeight="1" x14ac:dyDescent="0.25">
      <c r="D782" s="7"/>
      <c r="E782" s="7"/>
      <c r="F782" s="7"/>
      <c r="I782" s="7"/>
      <c r="J782" s="7"/>
    </row>
    <row r="783" spans="4:10" ht="14.25" customHeight="1" x14ac:dyDescent="0.25">
      <c r="D783" s="7"/>
      <c r="E783" s="7"/>
      <c r="F783" s="7"/>
      <c r="I783" s="7"/>
      <c r="J783" s="7"/>
    </row>
    <row r="784" spans="4:10" ht="14.25" customHeight="1" x14ac:dyDescent="0.25">
      <c r="D784" s="7"/>
      <c r="E784" s="7"/>
      <c r="F784" s="7"/>
      <c r="I784" s="7"/>
      <c r="J784" s="7"/>
    </row>
    <row r="785" spans="4:10" ht="14.25" customHeight="1" x14ac:dyDescent="0.25">
      <c r="D785" s="7"/>
      <c r="E785" s="7"/>
      <c r="F785" s="7"/>
      <c r="I785" s="7"/>
      <c r="J785" s="7"/>
    </row>
    <row r="786" spans="4:10" ht="14.25" customHeight="1" x14ac:dyDescent="0.25">
      <c r="D786" s="7"/>
      <c r="E786" s="7"/>
      <c r="F786" s="7"/>
      <c r="I786" s="7"/>
      <c r="J786" s="7"/>
    </row>
    <row r="787" spans="4:10" ht="14.25" customHeight="1" x14ac:dyDescent="0.25">
      <c r="D787" s="7"/>
      <c r="E787" s="7"/>
      <c r="F787" s="7"/>
      <c r="I787" s="7"/>
      <c r="J787" s="7"/>
    </row>
    <row r="788" spans="4:10" ht="14.25" customHeight="1" x14ac:dyDescent="0.25">
      <c r="D788" s="7"/>
      <c r="E788" s="7"/>
      <c r="F788" s="7"/>
      <c r="I788" s="7"/>
      <c r="J788" s="7"/>
    </row>
    <row r="789" spans="4:10" ht="14.25" customHeight="1" x14ac:dyDescent="0.25">
      <c r="D789" s="7"/>
      <c r="E789" s="7"/>
      <c r="F789" s="7"/>
      <c r="I789" s="7"/>
      <c r="J789" s="7"/>
    </row>
    <row r="790" spans="4:10" ht="14.25" customHeight="1" x14ac:dyDescent="0.25">
      <c r="D790" s="7"/>
      <c r="E790" s="7"/>
      <c r="F790" s="7"/>
      <c r="I790" s="7"/>
      <c r="J790" s="7"/>
    </row>
    <row r="791" spans="4:10" ht="14.25" customHeight="1" x14ac:dyDescent="0.25">
      <c r="D791" s="7"/>
      <c r="E791" s="7"/>
      <c r="F791" s="7"/>
      <c r="I791" s="7"/>
      <c r="J791" s="7"/>
    </row>
    <row r="792" spans="4:10" ht="14.25" customHeight="1" x14ac:dyDescent="0.25">
      <c r="D792" s="7"/>
      <c r="E792" s="7"/>
      <c r="F792" s="7"/>
      <c r="I792" s="7"/>
      <c r="J792" s="7"/>
    </row>
    <row r="793" spans="4:10" ht="14.25" customHeight="1" x14ac:dyDescent="0.25">
      <c r="D793" s="7"/>
      <c r="E793" s="7"/>
      <c r="F793" s="7"/>
      <c r="I793" s="7"/>
      <c r="J793" s="7"/>
    </row>
    <row r="794" spans="4:10" ht="14.25" customHeight="1" x14ac:dyDescent="0.25">
      <c r="D794" s="7"/>
      <c r="E794" s="7"/>
      <c r="F794" s="7"/>
      <c r="I794" s="7"/>
      <c r="J794" s="7"/>
    </row>
    <row r="795" spans="4:10" ht="14.25" customHeight="1" x14ac:dyDescent="0.25">
      <c r="D795" s="7"/>
      <c r="E795" s="7"/>
      <c r="F795" s="7"/>
      <c r="I795" s="7"/>
      <c r="J795" s="7"/>
    </row>
    <row r="796" spans="4:10" ht="14.25" customHeight="1" x14ac:dyDescent="0.25">
      <c r="D796" s="7"/>
      <c r="E796" s="7"/>
      <c r="F796" s="7"/>
      <c r="I796" s="7"/>
      <c r="J796" s="7"/>
    </row>
    <row r="797" spans="4:10" ht="14.25" customHeight="1" x14ac:dyDescent="0.25">
      <c r="D797" s="7"/>
      <c r="E797" s="7"/>
      <c r="F797" s="7"/>
      <c r="I797" s="7"/>
      <c r="J797" s="7"/>
    </row>
    <row r="798" spans="4:10" ht="14.25" customHeight="1" x14ac:dyDescent="0.25">
      <c r="D798" s="7"/>
      <c r="E798" s="7"/>
      <c r="F798" s="7"/>
      <c r="I798" s="7"/>
      <c r="J798" s="7"/>
    </row>
    <row r="799" spans="4:10" ht="14.25" customHeight="1" x14ac:dyDescent="0.25">
      <c r="D799" s="7"/>
      <c r="E799" s="7"/>
      <c r="F799" s="7"/>
      <c r="I799" s="7"/>
      <c r="J799" s="7"/>
    </row>
    <row r="800" spans="4:10" ht="14.25" customHeight="1" x14ac:dyDescent="0.25">
      <c r="D800" s="7"/>
      <c r="E800" s="7"/>
      <c r="F800" s="7"/>
      <c r="I800" s="7"/>
      <c r="J800" s="7"/>
    </row>
    <row r="801" spans="4:10" ht="14.25" customHeight="1" x14ac:dyDescent="0.25">
      <c r="D801" s="7"/>
      <c r="E801" s="7"/>
      <c r="F801" s="7"/>
      <c r="I801" s="7"/>
      <c r="J801" s="7"/>
    </row>
    <row r="802" spans="4:10" ht="14.25" customHeight="1" x14ac:dyDescent="0.25">
      <c r="D802" s="7"/>
      <c r="E802" s="7"/>
      <c r="F802" s="7"/>
      <c r="I802" s="7"/>
      <c r="J802" s="7"/>
    </row>
    <row r="803" spans="4:10" ht="14.25" customHeight="1" x14ac:dyDescent="0.25">
      <c r="D803" s="7"/>
      <c r="E803" s="7"/>
      <c r="F803" s="7"/>
      <c r="I803" s="7"/>
      <c r="J803" s="7"/>
    </row>
    <row r="804" spans="4:10" ht="14.25" customHeight="1" x14ac:dyDescent="0.25">
      <c r="D804" s="7"/>
      <c r="E804" s="7"/>
      <c r="F804" s="7"/>
      <c r="I804" s="7"/>
      <c r="J804" s="7"/>
    </row>
    <row r="805" spans="4:10" ht="14.25" customHeight="1" x14ac:dyDescent="0.25">
      <c r="D805" s="7"/>
      <c r="E805" s="7"/>
      <c r="F805" s="7"/>
      <c r="I805" s="7"/>
      <c r="J805" s="7"/>
    </row>
    <row r="806" spans="4:10" ht="14.25" customHeight="1" x14ac:dyDescent="0.25">
      <c r="D806" s="7"/>
      <c r="E806" s="7"/>
      <c r="F806" s="7"/>
      <c r="I806" s="7"/>
      <c r="J806" s="7"/>
    </row>
    <row r="807" spans="4:10" ht="14.25" customHeight="1" x14ac:dyDescent="0.25">
      <c r="D807" s="7"/>
      <c r="E807" s="7"/>
      <c r="F807" s="7"/>
      <c r="I807" s="7"/>
      <c r="J807" s="7"/>
    </row>
    <row r="808" spans="4:10" ht="14.25" customHeight="1" x14ac:dyDescent="0.25">
      <c r="D808" s="7"/>
      <c r="E808" s="7"/>
      <c r="F808" s="7"/>
      <c r="I808" s="7"/>
      <c r="J808" s="7"/>
    </row>
    <row r="809" spans="4:10" ht="14.25" customHeight="1" x14ac:dyDescent="0.25">
      <c r="D809" s="7"/>
      <c r="E809" s="7"/>
      <c r="F809" s="7"/>
      <c r="I809" s="7"/>
      <c r="J809" s="7"/>
    </row>
    <row r="810" spans="4:10" ht="14.25" customHeight="1" x14ac:dyDescent="0.25">
      <c r="D810" s="7"/>
      <c r="E810" s="7"/>
      <c r="F810" s="7"/>
      <c r="I810" s="7"/>
      <c r="J810" s="7"/>
    </row>
    <row r="811" spans="4:10" ht="14.25" customHeight="1" x14ac:dyDescent="0.25">
      <c r="D811" s="7"/>
      <c r="E811" s="7"/>
      <c r="F811" s="7"/>
      <c r="I811" s="7"/>
      <c r="J811" s="7"/>
    </row>
    <row r="812" spans="4:10" ht="14.25" customHeight="1" x14ac:dyDescent="0.25">
      <c r="D812" s="7"/>
      <c r="E812" s="7"/>
      <c r="F812" s="7"/>
      <c r="I812" s="7"/>
      <c r="J812" s="7"/>
    </row>
    <row r="813" spans="4:10" ht="14.25" customHeight="1" x14ac:dyDescent="0.25">
      <c r="D813" s="7"/>
      <c r="E813" s="7"/>
      <c r="F813" s="7"/>
      <c r="I813" s="7"/>
      <c r="J813" s="7"/>
    </row>
    <row r="814" spans="4:10" ht="14.25" customHeight="1" x14ac:dyDescent="0.25">
      <c r="D814" s="7"/>
      <c r="E814" s="7"/>
      <c r="F814" s="7"/>
      <c r="I814" s="7"/>
      <c r="J814" s="7"/>
    </row>
    <row r="815" spans="4:10" ht="14.25" customHeight="1" x14ac:dyDescent="0.25">
      <c r="D815" s="7"/>
      <c r="E815" s="7"/>
      <c r="F815" s="7"/>
      <c r="I815" s="7"/>
      <c r="J815" s="7"/>
    </row>
    <row r="816" spans="4:10" ht="14.25" customHeight="1" x14ac:dyDescent="0.25">
      <c r="D816" s="7"/>
      <c r="E816" s="7"/>
      <c r="F816" s="7"/>
      <c r="I816" s="7"/>
      <c r="J816" s="7"/>
    </row>
    <row r="817" spans="4:10" ht="14.25" customHeight="1" x14ac:dyDescent="0.25">
      <c r="D817" s="7"/>
      <c r="E817" s="7"/>
      <c r="F817" s="7"/>
      <c r="I817" s="7"/>
      <c r="J817" s="7"/>
    </row>
    <row r="818" spans="4:10" ht="14.25" customHeight="1" x14ac:dyDescent="0.25">
      <c r="D818" s="7"/>
      <c r="E818" s="7"/>
      <c r="F818" s="7"/>
      <c r="I818" s="7"/>
      <c r="J818" s="7"/>
    </row>
    <row r="819" spans="4:10" ht="14.25" customHeight="1" x14ac:dyDescent="0.25">
      <c r="D819" s="7"/>
      <c r="E819" s="7"/>
      <c r="F819" s="7"/>
      <c r="I819" s="7"/>
      <c r="J819" s="7"/>
    </row>
    <row r="820" spans="4:10" ht="14.25" customHeight="1" x14ac:dyDescent="0.25">
      <c r="D820" s="7"/>
      <c r="E820" s="7"/>
      <c r="F820" s="7"/>
      <c r="I820" s="7"/>
      <c r="J820" s="7"/>
    </row>
    <row r="821" spans="4:10" ht="14.25" customHeight="1" x14ac:dyDescent="0.25">
      <c r="D821" s="7"/>
      <c r="E821" s="7"/>
      <c r="F821" s="7"/>
      <c r="I821" s="7"/>
      <c r="J821" s="7"/>
    </row>
    <row r="822" spans="4:10" ht="14.25" customHeight="1" x14ac:dyDescent="0.25">
      <c r="D822" s="7"/>
      <c r="E822" s="7"/>
      <c r="F822" s="7"/>
      <c r="I822" s="7"/>
      <c r="J822" s="7"/>
    </row>
    <row r="823" spans="4:10" ht="14.25" customHeight="1" x14ac:dyDescent="0.25">
      <c r="D823" s="7"/>
      <c r="E823" s="7"/>
      <c r="F823" s="7"/>
      <c r="I823" s="7"/>
      <c r="J823" s="7"/>
    </row>
    <row r="824" spans="4:10" ht="14.25" customHeight="1" x14ac:dyDescent="0.25">
      <c r="D824" s="7"/>
      <c r="E824" s="7"/>
      <c r="F824" s="7"/>
      <c r="I824" s="7"/>
      <c r="J824" s="7"/>
    </row>
    <row r="825" spans="4:10" ht="14.25" customHeight="1" x14ac:dyDescent="0.25">
      <c r="D825" s="7"/>
      <c r="E825" s="7"/>
      <c r="F825" s="7"/>
      <c r="I825" s="7"/>
      <c r="J825" s="7"/>
    </row>
    <row r="826" spans="4:10" ht="14.25" customHeight="1" x14ac:dyDescent="0.25">
      <c r="D826" s="7"/>
      <c r="E826" s="7"/>
      <c r="F826" s="7"/>
      <c r="I826" s="7"/>
      <c r="J826" s="7"/>
    </row>
    <row r="827" spans="4:10" ht="14.25" customHeight="1" x14ac:dyDescent="0.25">
      <c r="D827" s="7"/>
      <c r="E827" s="7"/>
      <c r="F827" s="7"/>
      <c r="I827" s="7"/>
      <c r="J827" s="7"/>
    </row>
    <row r="828" spans="4:10" ht="14.25" customHeight="1" x14ac:dyDescent="0.25">
      <c r="D828" s="7"/>
      <c r="E828" s="7"/>
      <c r="F828" s="7"/>
      <c r="I828" s="7"/>
      <c r="J828" s="7"/>
    </row>
    <row r="829" spans="4:10" ht="14.25" customHeight="1" x14ac:dyDescent="0.25">
      <c r="D829" s="7"/>
      <c r="E829" s="7"/>
      <c r="F829" s="7"/>
      <c r="I829" s="7"/>
      <c r="J829" s="7"/>
    </row>
    <row r="830" spans="4:10" ht="14.25" customHeight="1" x14ac:dyDescent="0.25">
      <c r="D830" s="7"/>
      <c r="E830" s="7"/>
      <c r="F830" s="7"/>
      <c r="I830" s="7"/>
      <c r="J830" s="7"/>
    </row>
    <row r="831" spans="4:10" ht="14.25" customHeight="1" x14ac:dyDescent="0.25">
      <c r="D831" s="7"/>
      <c r="E831" s="7"/>
      <c r="F831" s="7"/>
      <c r="I831" s="7"/>
      <c r="J831" s="7"/>
    </row>
    <row r="832" spans="4:10" ht="14.25" customHeight="1" x14ac:dyDescent="0.25">
      <c r="D832" s="7"/>
      <c r="E832" s="7"/>
      <c r="F832" s="7"/>
      <c r="I832" s="7"/>
      <c r="J832" s="7"/>
    </row>
    <row r="833" spans="4:10" ht="14.25" customHeight="1" x14ac:dyDescent="0.25">
      <c r="D833" s="7"/>
      <c r="E833" s="7"/>
      <c r="F833" s="7"/>
      <c r="I833" s="7"/>
      <c r="J833" s="7"/>
    </row>
    <row r="834" spans="4:10" ht="14.25" customHeight="1" x14ac:dyDescent="0.25">
      <c r="D834" s="7"/>
      <c r="E834" s="7"/>
      <c r="F834" s="7"/>
      <c r="I834" s="7"/>
      <c r="J834" s="7"/>
    </row>
    <row r="835" spans="4:10" ht="14.25" customHeight="1" x14ac:dyDescent="0.25">
      <c r="D835" s="7"/>
      <c r="E835" s="7"/>
      <c r="F835" s="7"/>
      <c r="I835" s="7"/>
      <c r="J835" s="7"/>
    </row>
    <row r="836" spans="4:10" ht="14.25" customHeight="1" x14ac:dyDescent="0.25">
      <c r="D836" s="7"/>
      <c r="E836" s="7"/>
      <c r="F836" s="7"/>
      <c r="I836" s="7"/>
      <c r="J836" s="7"/>
    </row>
    <row r="837" spans="4:10" ht="14.25" customHeight="1" x14ac:dyDescent="0.25">
      <c r="D837" s="7"/>
      <c r="E837" s="7"/>
      <c r="F837" s="7"/>
      <c r="I837" s="7"/>
      <c r="J837" s="7"/>
    </row>
    <row r="838" spans="4:10" ht="14.25" customHeight="1" x14ac:dyDescent="0.25">
      <c r="D838" s="7"/>
      <c r="E838" s="7"/>
      <c r="F838" s="7"/>
      <c r="I838" s="7"/>
      <c r="J838" s="7"/>
    </row>
    <row r="839" spans="4:10" ht="14.25" customHeight="1" x14ac:dyDescent="0.25">
      <c r="D839" s="7"/>
      <c r="E839" s="7"/>
      <c r="F839" s="7"/>
      <c r="I839" s="7"/>
      <c r="J839" s="7"/>
    </row>
    <row r="840" spans="4:10" ht="14.25" customHeight="1" x14ac:dyDescent="0.25">
      <c r="D840" s="7"/>
      <c r="E840" s="7"/>
      <c r="F840" s="7"/>
      <c r="I840" s="7"/>
      <c r="J840" s="7"/>
    </row>
    <row r="841" spans="4:10" ht="14.25" customHeight="1" x14ac:dyDescent="0.25">
      <c r="D841" s="7"/>
      <c r="E841" s="7"/>
      <c r="F841" s="7"/>
      <c r="I841" s="7"/>
      <c r="J841" s="7"/>
    </row>
    <row r="842" spans="4:10" ht="14.25" customHeight="1" x14ac:dyDescent="0.25">
      <c r="D842" s="7"/>
      <c r="E842" s="7"/>
      <c r="F842" s="7"/>
      <c r="I842" s="7"/>
      <c r="J842" s="7"/>
    </row>
    <row r="843" spans="4:10" ht="14.25" customHeight="1" x14ac:dyDescent="0.25">
      <c r="D843" s="7"/>
      <c r="E843" s="7"/>
      <c r="F843" s="7"/>
      <c r="I843" s="7"/>
      <c r="J843" s="7"/>
    </row>
    <row r="844" spans="4:10" ht="14.25" customHeight="1" x14ac:dyDescent="0.25">
      <c r="D844" s="7"/>
      <c r="E844" s="7"/>
      <c r="F844" s="7"/>
      <c r="I844" s="7"/>
      <c r="J844" s="7"/>
    </row>
    <row r="845" spans="4:10" ht="14.25" customHeight="1" x14ac:dyDescent="0.25">
      <c r="D845" s="7"/>
      <c r="E845" s="7"/>
      <c r="F845" s="7"/>
      <c r="I845" s="7"/>
      <c r="J845" s="7"/>
    </row>
    <row r="846" spans="4:10" ht="14.25" customHeight="1" x14ac:dyDescent="0.25">
      <c r="D846" s="7"/>
      <c r="E846" s="7"/>
      <c r="F846" s="7"/>
      <c r="I846" s="7"/>
      <c r="J846" s="7"/>
    </row>
    <row r="847" spans="4:10" ht="14.25" customHeight="1" x14ac:dyDescent="0.25">
      <c r="D847" s="7"/>
      <c r="E847" s="7"/>
      <c r="F847" s="7"/>
      <c r="I847" s="7"/>
      <c r="J847" s="7"/>
    </row>
    <row r="848" spans="4:10" ht="14.25" customHeight="1" x14ac:dyDescent="0.25">
      <c r="D848" s="7"/>
      <c r="E848" s="7"/>
      <c r="F848" s="7"/>
      <c r="I848" s="7"/>
      <c r="J848" s="7"/>
    </row>
    <row r="849" spans="4:10" ht="14.25" customHeight="1" x14ac:dyDescent="0.25">
      <c r="D849" s="7"/>
      <c r="E849" s="7"/>
      <c r="F849" s="7"/>
      <c r="I849" s="7"/>
      <c r="J849" s="7"/>
    </row>
    <row r="850" spans="4:10" ht="14.25" customHeight="1" x14ac:dyDescent="0.25">
      <c r="D850" s="7"/>
      <c r="E850" s="7"/>
      <c r="F850" s="7"/>
      <c r="I850" s="7"/>
      <c r="J850" s="7"/>
    </row>
    <row r="851" spans="4:10" ht="14.25" customHeight="1" x14ac:dyDescent="0.25">
      <c r="D851" s="7"/>
      <c r="E851" s="7"/>
      <c r="F851" s="7"/>
      <c r="I851" s="7"/>
      <c r="J851" s="7"/>
    </row>
    <row r="852" spans="4:10" ht="14.25" customHeight="1" x14ac:dyDescent="0.25">
      <c r="D852" s="7"/>
      <c r="E852" s="7"/>
      <c r="F852" s="7"/>
      <c r="I852" s="7"/>
      <c r="J852" s="7"/>
    </row>
    <row r="853" spans="4:10" ht="14.25" customHeight="1" x14ac:dyDescent="0.25">
      <c r="D853" s="7"/>
      <c r="E853" s="7"/>
      <c r="F853" s="7"/>
      <c r="I853" s="7"/>
      <c r="J853" s="7"/>
    </row>
    <row r="854" spans="4:10" ht="14.25" customHeight="1" x14ac:dyDescent="0.25">
      <c r="D854" s="7"/>
      <c r="E854" s="7"/>
      <c r="F854" s="7"/>
      <c r="I854" s="7"/>
      <c r="J854" s="7"/>
    </row>
    <row r="855" spans="4:10" ht="14.25" customHeight="1" x14ac:dyDescent="0.25">
      <c r="D855" s="7"/>
      <c r="E855" s="7"/>
      <c r="F855" s="7"/>
      <c r="I855" s="7"/>
      <c r="J855" s="7"/>
    </row>
    <row r="856" spans="4:10" ht="14.25" customHeight="1" x14ac:dyDescent="0.25">
      <c r="D856" s="7"/>
      <c r="E856" s="7"/>
      <c r="F856" s="7"/>
      <c r="I856" s="7"/>
      <c r="J856" s="7"/>
    </row>
    <row r="857" spans="4:10" ht="14.25" customHeight="1" x14ac:dyDescent="0.25">
      <c r="D857" s="7"/>
      <c r="E857" s="7"/>
      <c r="F857" s="7"/>
      <c r="I857" s="7"/>
      <c r="J857" s="7"/>
    </row>
    <row r="858" spans="4:10" ht="14.25" customHeight="1" x14ac:dyDescent="0.25">
      <c r="D858" s="7"/>
      <c r="E858" s="7"/>
      <c r="F858" s="7"/>
      <c r="I858" s="7"/>
      <c r="J858" s="7"/>
    </row>
    <row r="859" spans="4:10" ht="14.25" customHeight="1" x14ac:dyDescent="0.25">
      <c r="D859" s="7"/>
      <c r="E859" s="7"/>
      <c r="F859" s="7"/>
      <c r="I859" s="7"/>
      <c r="J859" s="7"/>
    </row>
    <row r="860" spans="4:10" ht="14.25" customHeight="1" x14ac:dyDescent="0.25">
      <c r="D860" s="7"/>
      <c r="E860" s="7"/>
      <c r="F860" s="7"/>
      <c r="I860" s="7"/>
      <c r="J860" s="7"/>
    </row>
    <row r="861" spans="4:10" ht="14.25" customHeight="1" x14ac:dyDescent="0.25">
      <c r="D861" s="7"/>
      <c r="E861" s="7"/>
      <c r="F861" s="7"/>
      <c r="I861" s="7"/>
      <c r="J861" s="7"/>
    </row>
    <row r="862" spans="4:10" ht="14.25" customHeight="1" x14ac:dyDescent="0.25">
      <c r="D862" s="7"/>
      <c r="E862" s="7"/>
      <c r="F862" s="7"/>
      <c r="I862" s="7"/>
      <c r="J862" s="7"/>
    </row>
    <row r="863" spans="4:10" ht="14.25" customHeight="1" x14ac:dyDescent="0.25">
      <c r="D863" s="7"/>
      <c r="E863" s="7"/>
      <c r="F863" s="7"/>
      <c r="I863" s="7"/>
      <c r="J863" s="7"/>
    </row>
    <row r="864" spans="4:10" ht="14.25" customHeight="1" x14ac:dyDescent="0.25">
      <c r="D864" s="7"/>
      <c r="E864" s="7"/>
      <c r="F864" s="7"/>
      <c r="I864" s="7"/>
      <c r="J864" s="7"/>
    </row>
    <row r="865" spans="4:10" ht="14.25" customHeight="1" x14ac:dyDescent="0.25">
      <c r="D865" s="7"/>
      <c r="E865" s="7"/>
      <c r="F865" s="7"/>
      <c r="I865" s="7"/>
      <c r="J865" s="7"/>
    </row>
    <row r="866" spans="4:10" ht="14.25" customHeight="1" x14ac:dyDescent="0.25">
      <c r="D866" s="7"/>
      <c r="E866" s="7"/>
      <c r="F866" s="7"/>
      <c r="I866" s="7"/>
      <c r="J866" s="7"/>
    </row>
    <row r="867" spans="4:10" ht="14.25" customHeight="1" x14ac:dyDescent="0.25">
      <c r="D867" s="7"/>
      <c r="E867" s="7"/>
      <c r="F867" s="7"/>
      <c r="I867" s="7"/>
      <c r="J867" s="7"/>
    </row>
    <row r="868" spans="4:10" ht="14.25" customHeight="1" x14ac:dyDescent="0.25">
      <c r="D868" s="7"/>
      <c r="E868" s="7"/>
      <c r="F868" s="7"/>
      <c r="I868" s="7"/>
      <c r="J868" s="7"/>
    </row>
    <row r="869" spans="4:10" ht="14.25" customHeight="1" x14ac:dyDescent="0.25">
      <c r="D869" s="7"/>
      <c r="E869" s="7"/>
      <c r="F869" s="7"/>
      <c r="I869" s="7"/>
      <c r="J869" s="7"/>
    </row>
    <row r="870" spans="4:10" ht="14.25" customHeight="1" x14ac:dyDescent="0.25">
      <c r="D870" s="7"/>
      <c r="E870" s="7"/>
      <c r="F870" s="7"/>
      <c r="I870" s="7"/>
      <c r="J870" s="7"/>
    </row>
    <row r="871" spans="4:10" ht="14.25" customHeight="1" x14ac:dyDescent="0.25">
      <c r="D871" s="7"/>
      <c r="E871" s="7"/>
      <c r="F871" s="7"/>
      <c r="I871" s="7"/>
      <c r="J871" s="7"/>
    </row>
    <row r="872" spans="4:10" ht="14.25" customHeight="1" x14ac:dyDescent="0.25">
      <c r="D872" s="7"/>
      <c r="E872" s="7"/>
      <c r="F872" s="7"/>
      <c r="I872" s="7"/>
      <c r="J872" s="7"/>
    </row>
    <row r="873" spans="4:10" ht="14.25" customHeight="1" x14ac:dyDescent="0.25">
      <c r="D873" s="7"/>
      <c r="E873" s="7"/>
      <c r="F873" s="7"/>
      <c r="I873" s="7"/>
      <c r="J873" s="7"/>
    </row>
    <row r="874" spans="4:10" ht="14.25" customHeight="1" x14ac:dyDescent="0.25">
      <c r="D874" s="7"/>
      <c r="E874" s="7"/>
      <c r="F874" s="7"/>
      <c r="I874" s="7"/>
      <c r="J874" s="7"/>
    </row>
    <row r="875" spans="4:10" ht="14.25" customHeight="1" x14ac:dyDescent="0.25">
      <c r="D875" s="7"/>
      <c r="E875" s="7"/>
      <c r="F875" s="7"/>
      <c r="I875" s="7"/>
      <c r="J875" s="7"/>
    </row>
    <row r="876" spans="4:10" ht="14.25" customHeight="1" x14ac:dyDescent="0.25">
      <c r="D876" s="7"/>
      <c r="E876" s="7"/>
      <c r="F876" s="7"/>
      <c r="I876" s="7"/>
      <c r="J876" s="7"/>
    </row>
    <row r="877" spans="4:10" ht="14.25" customHeight="1" x14ac:dyDescent="0.25">
      <c r="D877" s="7"/>
      <c r="E877" s="7"/>
      <c r="F877" s="7"/>
      <c r="I877" s="7"/>
      <c r="J877" s="7"/>
    </row>
    <row r="878" spans="4:10" ht="14.25" customHeight="1" x14ac:dyDescent="0.25">
      <c r="D878" s="7"/>
      <c r="E878" s="7"/>
      <c r="F878" s="7"/>
      <c r="I878" s="7"/>
      <c r="J878" s="7"/>
    </row>
    <row r="879" spans="4:10" ht="14.25" customHeight="1" x14ac:dyDescent="0.25">
      <c r="D879" s="7"/>
      <c r="E879" s="7"/>
      <c r="F879" s="7"/>
      <c r="I879" s="7"/>
      <c r="J879" s="7"/>
    </row>
    <row r="880" spans="4:10" ht="14.25" customHeight="1" x14ac:dyDescent="0.25">
      <c r="D880" s="7"/>
      <c r="E880" s="7"/>
      <c r="F880" s="7"/>
      <c r="I880" s="7"/>
      <c r="J880" s="7"/>
    </row>
    <row r="881" spans="4:10" ht="14.25" customHeight="1" x14ac:dyDescent="0.25">
      <c r="D881" s="7"/>
      <c r="E881" s="7"/>
      <c r="F881" s="7"/>
      <c r="I881" s="7"/>
      <c r="J881" s="7"/>
    </row>
    <row r="882" spans="4:10" ht="14.25" customHeight="1" x14ac:dyDescent="0.25">
      <c r="D882" s="7"/>
      <c r="E882" s="7"/>
      <c r="F882" s="7"/>
      <c r="I882" s="7"/>
      <c r="J882" s="7"/>
    </row>
    <row r="883" spans="4:10" ht="14.25" customHeight="1" x14ac:dyDescent="0.25">
      <c r="D883" s="7"/>
      <c r="E883" s="7"/>
      <c r="F883" s="7"/>
      <c r="I883" s="7"/>
      <c r="J883" s="7"/>
    </row>
    <row r="884" spans="4:10" ht="14.25" customHeight="1" x14ac:dyDescent="0.25">
      <c r="D884" s="7"/>
      <c r="E884" s="7"/>
      <c r="F884" s="7"/>
      <c r="I884" s="7"/>
      <c r="J884" s="7"/>
    </row>
    <row r="885" spans="4:10" ht="14.25" customHeight="1" x14ac:dyDescent="0.25">
      <c r="D885" s="7"/>
      <c r="E885" s="7"/>
      <c r="F885" s="7"/>
      <c r="I885" s="7"/>
      <c r="J885" s="7"/>
    </row>
    <row r="886" spans="4:10" ht="14.25" customHeight="1" x14ac:dyDescent="0.25">
      <c r="D886" s="7"/>
      <c r="E886" s="7"/>
      <c r="F886" s="7"/>
      <c r="I886" s="7"/>
      <c r="J886" s="7"/>
    </row>
    <row r="887" spans="4:10" ht="14.25" customHeight="1" x14ac:dyDescent="0.25">
      <c r="D887" s="7"/>
      <c r="E887" s="7"/>
      <c r="F887" s="7"/>
      <c r="I887" s="7"/>
      <c r="J887" s="7"/>
    </row>
    <row r="888" spans="4:10" ht="14.25" customHeight="1" x14ac:dyDescent="0.25">
      <c r="D888" s="7"/>
      <c r="E888" s="7"/>
      <c r="F888" s="7"/>
      <c r="I888" s="7"/>
      <c r="J888" s="7"/>
    </row>
    <row r="889" spans="4:10" ht="14.25" customHeight="1" x14ac:dyDescent="0.25">
      <c r="D889" s="7"/>
      <c r="E889" s="7"/>
      <c r="F889" s="7"/>
      <c r="I889" s="7"/>
      <c r="J889" s="7"/>
    </row>
    <row r="890" spans="4:10" ht="14.25" customHeight="1" x14ac:dyDescent="0.25">
      <c r="D890" s="7"/>
      <c r="E890" s="7"/>
      <c r="F890" s="7"/>
      <c r="I890" s="7"/>
      <c r="J890" s="7"/>
    </row>
    <row r="891" spans="4:10" ht="14.25" customHeight="1" x14ac:dyDescent="0.25">
      <c r="D891" s="7"/>
      <c r="E891" s="7"/>
      <c r="F891" s="7"/>
      <c r="I891" s="7"/>
      <c r="J891" s="7"/>
    </row>
    <row r="892" spans="4:10" ht="14.25" customHeight="1" x14ac:dyDescent="0.25">
      <c r="D892" s="7"/>
      <c r="E892" s="7"/>
      <c r="F892" s="7"/>
      <c r="I892" s="7"/>
      <c r="J892" s="7"/>
    </row>
    <row r="893" spans="4:10" ht="14.25" customHeight="1" x14ac:dyDescent="0.25">
      <c r="D893" s="7"/>
      <c r="E893" s="7"/>
      <c r="F893" s="7"/>
      <c r="I893" s="7"/>
      <c r="J893" s="7"/>
    </row>
    <row r="894" spans="4:10" ht="14.25" customHeight="1" x14ac:dyDescent="0.25">
      <c r="D894" s="7"/>
      <c r="E894" s="7"/>
      <c r="F894" s="7"/>
      <c r="I894" s="7"/>
      <c r="J894" s="7"/>
    </row>
    <row r="895" spans="4:10" ht="14.25" customHeight="1" x14ac:dyDescent="0.25">
      <c r="D895" s="7"/>
      <c r="E895" s="7"/>
      <c r="F895" s="7"/>
      <c r="I895" s="7"/>
      <c r="J895" s="7"/>
    </row>
    <row r="896" spans="4:10" ht="14.25" customHeight="1" x14ac:dyDescent="0.25">
      <c r="D896" s="7"/>
      <c r="E896" s="7"/>
      <c r="F896" s="7"/>
      <c r="I896" s="7"/>
      <c r="J896" s="7"/>
    </row>
    <row r="897" spans="4:10" ht="14.25" customHeight="1" x14ac:dyDescent="0.25">
      <c r="D897" s="7"/>
      <c r="E897" s="7"/>
      <c r="F897" s="7"/>
      <c r="I897" s="7"/>
      <c r="J897" s="7"/>
    </row>
    <row r="898" spans="4:10" ht="14.25" customHeight="1" x14ac:dyDescent="0.25">
      <c r="D898" s="7"/>
      <c r="E898" s="7"/>
      <c r="F898" s="7"/>
      <c r="I898" s="7"/>
      <c r="J898" s="7"/>
    </row>
    <row r="899" spans="4:10" ht="14.25" customHeight="1" x14ac:dyDescent="0.25">
      <c r="D899" s="7"/>
      <c r="E899" s="7"/>
      <c r="F899" s="7"/>
      <c r="I899" s="7"/>
      <c r="J899" s="7"/>
    </row>
    <row r="900" spans="4:10" ht="14.25" customHeight="1" x14ac:dyDescent="0.25">
      <c r="D900" s="7"/>
      <c r="E900" s="7"/>
      <c r="F900" s="7"/>
      <c r="I900" s="7"/>
      <c r="J900" s="7"/>
    </row>
    <row r="901" spans="4:10" ht="14.25" customHeight="1" x14ac:dyDescent="0.25">
      <c r="D901" s="7"/>
      <c r="E901" s="7"/>
      <c r="F901" s="7"/>
      <c r="I901" s="7"/>
      <c r="J901" s="7"/>
    </row>
    <row r="902" spans="4:10" ht="14.25" customHeight="1" x14ac:dyDescent="0.25">
      <c r="D902" s="7"/>
      <c r="E902" s="7"/>
      <c r="F902" s="7"/>
      <c r="I902" s="7"/>
      <c r="J902" s="7"/>
    </row>
    <row r="903" spans="4:10" ht="14.25" customHeight="1" x14ac:dyDescent="0.25">
      <c r="D903" s="7"/>
      <c r="E903" s="7"/>
      <c r="F903" s="7"/>
      <c r="I903" s="7"/>
      <c r="J903" s="7"/>
    </row>
    <row r="904" spans="4:10" ht="14.25" customHeight="1" x14ac:dyDescent="0.25">
      <c r="D904" s="7"/>
      <c r="E904" s="7"/>
      <c r="F904" s="7"/>
      <c r="I904" s="7"/>
      <c r="J904" s="7"/>
    </row>
    <row r="905" spans="4:10" ht="14.25" customHeight="1" x14ac:dyDescent="0.25">
      <c r="D905" s="7"/>
      <c r="E905" s="7"/>
      <c r="F905" s="7"/>
      <c r="I905" s="7"/>
      <c r="J905" s="7"/>
    </row>
    <row r="906" spans="4:10" ht="14.25" customHeight="1" x14ac:dyDescent="0.25">
      <c r="D906" s="7"/>
      <c r="E906" s="7"/>
      <c r="F906" s="7"/>
      <c r="I906" s="7"/>
      <c r="J906" s="7"/>
    </row>
    <row r="907" spans="4:10" ht="14.25" customHeight="1" x14ac:dyDescent="0.25">
      <c r="D907" s="7"/>
      <c r="E907" s="7"/>
      <c r="F907" s="7"/>
      <c r="I907" s="7"/>
      <c r="J907" s="7"/>
    </row>
    <row r="908" spans="4:10" ht="14.25" customHeight="1" x14ac:dyDescent="0.25">
      <c r="D908" s="7"/>
      <c r="E908" s="7"/>
      <c r="F908" s="7"/>
      <c r="I908" s="7"/>
      <c r="J908" s="7"/>
    </row>
    <row r="909" spans="4:10" ht="14.25" customHeight="1" x14ac:dyDescent="0.25">
      <c r="D909" s="7"/>
      <c r="E909" s="7"/>
      <c r="F909" s="7"/>
      <c r="I909" s="7"/>
      <c r="J909" s="7"/>
    </row>
    <row r="910" spans="4:10" ht="14.25" customHeight="1" x14ac:dyDescent="0.25">
      <c r="D910" s="7"/>
      <c r="E910" s="7"/>
      <c r="F910" s="7"/>
      <c r="I910" s="7"/>
      <c r="J910" s="7"/>
    </row>
    <row r="911" spans="4:10" ht="14.25" customHeight="1" x14ac:dyDescent="0.25">
      <c r="D911" s="7"/>
      <c r="E911" s="7"/>
      <c r="F911" s="7"/>
      <c r="I911" s="7"/>
      <c r="J911" s="7"/>
    </row>
    <row r="912" spans="4:10" ht="14.25" customHeight="1" x14ac:dyDescent="0.25">
      <c r="D912" s="7"/>
      <c r="E912" s="7"/>
      <c r="F912" s="7"/>
      <c r="I912" s="7"/>
      <c r="J912" s="7"/>
    </row>
    <row r="913" spans="4:10" ht="14.25" customHeight="1" x14ac:dyDescent="0.25">
      <c r="D913" s="7"/>
      <c r="E913" s="7"/>
      <c r="F913" s="7"/>
      <c r="I913" s="7"/>
      <c r="J913" s="7"/>
    </row>
    <row r="914" spans="4:10" ht="14.25" customHeight="1" x14ac:dyDescent="0.25">
      <c r="D914" s="7"/>
      <c r="E914" s="7"/>
      <c r="F914" s="7"/>
      <c r="I914" s="7"/>
      <c r="J914" s="7"/>
    </row>
    <row r="915" spans="4:10" ht="14.25" customHeight="1" x14ac:dyDescent="0.25">
      <c r="D915" s="7"/>
      <c r="E915" s="7"/>
      <c r="F915" s="7"/>
      <c r="I915" s="7"/>
      <c r="J915" s="7"/>
    </row>
    <row r="916" spans="4:10" ht="14.25" customHeight="1" x14ac:dyDescent="0.25">
      <c r="D916" s="7"/>
      <c r="E916" s="7"/>
      <c r="F916" s="7"/>
      <c r="I916" s="7"/>
      <c r="J916" s="7"/>
    </row>
    <row r="917" spans="4:10" ht="14.25" customHeight="1" x14ac:dyDescent="0.25">
      <c r="D917" s="7"/>
      <c r="E917" s="7"/>
      <c r="F917" s="7"/>
      <c r="I917" s="7"/>
      <c r="J917" s="7"/>
    </row>
    <row r="918" spans="4:10" ht="14.25" customHeight="1" x14ac:dyDescent="0.25">
      <c r="D918" s="7"/>
      <c r="E918" s="7"/>
      <c r="F918" s="7"/>
      <c r="I918" s="7"/>
      <c r="J918" s="7"/>
    </row>
    <row r="919" spans="4:10" ht="14.25" customHeight="1" x14ac:dyDescent="0.25">
      <c r="D919" s="7"/>
      <c r="E919" s="7"/>
      <c r="F919" s="7"/>
      <c r="I919" s="7"/>
      <c r="J919" s="7"/>
    </row>
    <row r="920" spans="4:10" ht="14.25" customHeight="1" x14ac:dyDescent="0.25">
      <c r="D920" s="7"/>
      <c r="E920" s="7"/>
      <c r="F920" s="7"/>
      <c r="I920" s="7"/>
      <c r="J920" s="7"/>
    </row>
    <row r="921" spans="4:10" ht="14.25" customHeight="1" x14ac:dyDescent="0.25">
      <c r="D921" s="7"/>
      <c r="E921" s="7"/>
      <c r="F921" s="7"/>
      <c r="I921" s="7"/>
      <c r="J921" s="7"/>
    </row>
    <row r="922" spans="4:10" ht="14.25" customHeight="1" x14ac:dyDescent="0.25">
      <c r="D922" s="7"/>
      <c r="E922" s="7"/>
      <c r="F922" s="7"/>
      <c r="I922" s="7"/>
      <c r="J922" s="7"/>
    </row>
    <row r="923" spans="4:10" ht="14.25" customHeight="1" x14ac:dyDescent="0.25">
      <c r="D923" s="7"/>
      <c r="E923" s="7"/>
      <c r="F923" s="7"/>
      <c r="I923" s="7"/>
      <c r="J923" s="7"/>
    </row>
    <row r="924" spans="4:10" ht="14.25" customHeight="1" x14ac:dyDescent="0.25">
      <c r="D924" s="7"/>
      <c r="E924" s="7"/>
      <c r="F924" s="7"/>
      <c r="I924" s="7"/>
      <c r="J924" s="7"/>
    </row>
    <row r="925" spans="4:10" ht="14.25" customHeight="1" x14ac:dyDescent="0.25">
      <c r="D925" s="7"/>
      <c r="E925" s="7"/>
      <c r="F925" s="7"/>
      <c r="I925" s="7"/>
      <c r="J925" s="7"/>
    </row>
    <row r="926" spans="4:10" ht="14.25" customHeight="1" x14ac:dyDescent="0.25">
      <c r="D926" s="7"/>
      <c r="E926" s="7"/>
      <c r="F926" s="7"/>
      <c r="I926" s="7"/>
      <c r="J926" s="7"/>
    </row>
    <row r="927" spans="4:10" ht="14.25" customHeight="1" x14ac:dyDescent="0.25">
      <c r="D927" s="7"/>
      <c r="E927" s="7"/>
      <c r="F927" s="7"/>
      <c r="I927" s="7"/>
      <c r="J927" s="7"/>
    </row>
    <row r="928" spans="4:10" ht="14.25" customHeight="1" x14ac:dyDescent="0.25">
      <c r="D928" s="7"/>
      <c r="E928" s="7"/>
      <c r="F928" s="7"/>
      <c r="I928" s="7"/>
      <c r="J928" s="7"/>
    </row>
    <row r="929" spans="4:10" ht="14.25" customHeight="1" x14ac:dyDescent="0.25">
      <c r="D929" s="7"/>
      <c r="E929" s="7"/>
      <c r="F929" s="7"/>
      <c r="I929" s="7"/>
      <c r="J929" s="7"/>
    </row>
    <row r="930" spans="4:10" ht="14.25" customHeight="1" x14ac:dyDescent="0.25">
      <c r="D930" s="7"/>
      <c r="E930" s="7"/>
      <c r="F930" s="7"/>
      <c r="I930" s="7"/>
      <c r="J930" s="7"/>
    </row>
    <row r="931" spans="4:10" ht="14.25" customHeight="1" x14ac:dyDescent="0.25">
      <c r="D931" s="7"/>
      <c r="E931" s="7"/>
      <c r="F931" s="7"/>
      <c r="I931" s="7"/>
      <c r="J931" s="7"/>
    </row>
    <row r="932" spans="4:10" ht="14.25" customHeight="1" x14ac:dyDescent="0.25">
      <c r="D932" s="7"/>
      <c r="E932" s="7"/>
      <c r="F932" s="7"/>
      <c r="I932" s="7"/>
      <c r="J932" s="7"/>
    </row>
    <row r="933" spans="4:10" ht="14.25" customHeight="1" x14ac:dyDescent="0.25">
      <c r="D933" s="7"/>
      <c r="E933" s="7"/>
      <c r="F933" s="7"/>
      <c r="I933" s="7"/>
      <c r="J933" s="7"/>
    </row>
    <row r="934" spans="4:10" ht="14.25" customHeight="1" x14ac:dyDescent="0.25">
      <c r="D934" s="7"/>
      <c r="E934" s="7"/>
      <c r="F934" s="7"/>
      <c r="I934" s="7"/>
      <c r="J934" s="7"/>
    </row>
    <row r="935" spans="4:10" ht="14.25" customHeight="1" x14ac:dyDescent="0.25">
      <c r="D935" s="7"/>
      <c r="E935" s="7"/>
      <c r="F935" s="7"/>
      <c r="I935" s="7"/>
      <c r="J935" s="7"/>
    </row>
    <row r="936" spans="4:10" ht="14.25" customHeight="1" x14ac:dyDescent="0.25">
      <c r="D936" s="7"/>
      <c r="E936" s="7"/>
      <c r="F936" s="7"/>
      <c r="I936" s="7"/>
      <c r="J936" s="7"/>
    </row>
    <row r="937" spans="4:10" ht="14.25" customHeight="1" x14ac:dyDescent="0.25">
      <c r="D937" s="7"/>
      <c r="E937" s="7"/>
      <c r="F937" s="7"/>
      <c r="I937" s="7"/>
      <c r="J937" s="7"/>
    </row>
    <row r="938" spans="4:10" ht="14.25" customHeight="1" x14ac:dyDescent="0.25">
      <c r="D938" s="7"/>
      <c r="E938" s="7"/>
      <c r="F938" s="7"/>
      <c r="I938" s="7"/>
      <c r="J938" s="7"/>
    </row>
    <row r="939" spans="4:10" ht="14.25" customHeight="1" x14ac:dyDescent="0.25">
      <c r="D939" s="7"/>
      <c r="E939" s="7"/>
      <c r="F939" s="7"/>
      <c r="I939" s="7"/>
      <c r="J939" s="7"/>
    </row>
    <row r="940" spans="4:10" ht="14.25" customHeight="1" x14ac:dyDescent="0.25">
      <c r="D940" s="7"/>
      <c r="E940" s="7"/>
      <c r="F940" s="7"/>
      <c r="I940" s="7"/>
      <c r="J940" s="7"/>
    </row>
    <row r="941" spans="4:10" ht="14.25" customHeight="1" x14ac:dyDescent="0.25">
      <c r="D941" s="7"/>
      <c r="E941" s="7"/>
      <c r="F941" s="7"/>
      <c r="I941" s="7"/>
      <c r="J941" s="7"/>
    </row>
    <row r="942" spans="4:10" ht="14.25" customHeight="1" x14ac:dyDescent="0.25">
      <c r="D942" s="7"/>
      <c r="E942" s="7"/>
      <c r="F942" s="7"/>
      <c r="I942" s="7"/>
      <c r="J942" s="7"/>
    </row>
    <row r="943" spans="4:10" ht="14.25" customHeight="1" x14ac:dyDescent="0.25">
      <c r="D943" s="7"/>
      <c r="E943" s="7"/>
      <c r="F943" s="7"/>
      <c r="I943" s="7"/>
      <c r="J943" s="7"/>
    </row>
    <row r="944" spans="4:10" ht="14.25" customHeight="1" x14ac:dyDescent="0.25">
      <c r="D944" s="7"/>
      <c r="E944" s="7"/>
      <c r="F944" s="7"/>
      <c r="I944" s="7"/>
      <c r="J944" s="7"/>
    </row>
    <row r="945" spans="4:10" ht="14.25" customHeight="1" x14ac:dyDescent="0.25">
      <c r="D945" s="7"/>
      <c r="E945" s="7"/>
      <c r="F945" s="7"/>
      <c r="I945" s="7"/>
      <c r="J945" s="7"/>
    </row>
    <row r="946" spans="4:10" ht="14.25" customHeight="1" x14ac:dyDescent="0.25">
      <c r="D946" s="7"/>
      <c r="E946" s="7"/>
      <c r="F946" s="7"/>
      <c r="I946" s="7"/>
      <c r="J946" s="7"/>
    </row>
    <row r="947" spans="4:10" ht="14.25" customHeight="1" x14ac:dyDescent="0.25">
      <c r="D947" s="7"/>
      <c r="E947" s="7"/>
      <c r="F947" s="7"/>
      <c r="I947" s="7"/>
      <c r="J947" s="7"/>
    </row>
    <row r="948" spans="4:10" ht="14.25" customHeight="1" x14ac:dyDescent="0.25">
      <c r="D948" s="7"/>
      <c r="E948" s="7"/>
      <c r="F948" s="7"/>
      <c r="I948" s="7"/>
      <c r="J948" s="7"/>
    </row>
    <row r="949" spans="4:10" ht="14.25" customHeight="1" x14ac:dyDescent="0.25">
      <c r="D949" s="7"/>
      <c r="E949" s="7"/>
      <c r="F949" s="7"/>
      <c r="I949" s="7"/>
      <c r="J949" s="7"/>
    </row>
    <row r="950" spans="4:10" ht="14.25" customHeight="1" x14ac:dyDescent="0.25">
      <c r="D950" s="7"/>
      <c r="E950" s="7"/>
      <c r="F950" s="7"/>
      <c r="I950" s="7"/>
      <c r="J950" s="7"/>
    </row>
    <row r="951" spans="4:10" ht="14.25" customHeight="1" x14ac:dyDescent="0.25">
      <c r="D951" s="7"/>
      <c r="E951" s="7"/>
      <c r="F951" s="7"/>
      <c r="I951" s="7"/>
      <c r="J951" s="7"/>
    </row>
    <row r="952" spans="4:10" ht="14.25" customHeight="1" x14ac:dyDescent="0.25">
      <c r="D952" s="7"/>
      <c r="E952" s="7"/>
      <c r="F952" s="7"/>
      <c r="I952" s="7"/>
      <c r="J952" s="7"/>
    </row>
    <row r="953" spans="4:10" ht="14.25" customHeight="1" x14ac:dyDescent="0.25">
      <c r="D953" s="7"/>
      <c r="E953" s="7"/>
      <c r="F953" s="7"/>
      <c r="I953" s="7"/>
      <c r="J953" s="7"/>
    </row>
    <row r="954" spans="4:10" ht="14.25" customHeight="1" x14ac:dyDescent="0.25">
      <c r="D954" s="7"/>
      <c r="E954" s="7"/>
      <c r="F954" s="7"/>
      <c r="I954" s="7"/>
      <c r="J954" s="7"/>
    </row>
    <row r="955" spans="4:10" ht="14.25" customHeight="1" x14ac:dyDescent="0.25">
      <c r="D955" s="7"/>
      <c r="E955" s="7"/>
      <c r="F955" s="7"/>
      <c r="I955" s="7"/>
      <c r="J955" s="7"/>
    </row>
    <row r="956" spans="4:10" ht="14.25" customHeight="1" x14ac:dyDescent="0.25">
      <c r="D956" s="7"/>
      <c r="E956" s="7"/>
      <c r="F956" s="7"/>
      <c r="I956" s="7"/>
      <c r="J956" s="7"/>
    </row>
    <row r="957" spans="4:10" ht="14.25" customHeight="1" x14ac:dyDescent="0.25">
      <c r="D957" s="7"/>
      <c r="E957" s="7"/>
      <c r="F957" s="7"/>
      <c r="I957" s="7"/>
      <c r="J957" s="7"/>
    </row>
    <row r="958" spans="4:10" ht="14.25" customHeight="1" x14ac:dyDescent="0.25">
      <c r="D958" s="7"/>
      <c r="E958" s="7"/>
      <c r="F958" s="7"/>
      <c r="I958" s="7"/>
      <c r="J958" s="7"/>
    </row>
    <row r="959" spans="4:10" ht="14.25" customHeight="1" x14ac:dyDescent="0.25">
      <c r="D959" s="7"/>
      <c r="E959" s="7"/>
      <c r="F959" s="7"/>
      <c r="I959" s="7"/>
      <c r="J959" s="7"/>
    </row>
    <row r="960" spans="4:10" ht="14.25" customHeight="1" x14ac:dyDescent="0.25">
      <c r="D960" s="7"/>
      <c r="E960" s="7"/>
      <c r="F960" s="7"/>
      <c r="I960" s="7"/>
      <c r="J960" s="7"/>
    </row>
    <row r="961" spans="4:10" ht="14.25" customHeight="1" x14ac:dyDescent="0.25">
      <c r="D961" s="7"/>
      <c r="E961" s="7"/>
      <c r="F961" s="7"/>
      <c r="I961" s="7"/>
      <c r="J961" s="7"/>
    </row>
    <row r="962" spans="4:10" ht="14.25" customHeight="1" x14ac:dyDescent="0.25">
      <c r="D962" s="7"/>
      <c r="E962" s="7"/>
      <c r="F962" s="7"/>
      <c r="I962" s="7"/>
      <c r="J962" s="7"/>
    </row>
    <row r="963" spans="4:10" ht="14.25" customHeight="1" x14ac:dyDescent="0.25">
      <c r="D963" s="7"/>
      <c r="E963" s="7"/>
      <c r="F963" s="7"/>
      <c r="I963" s="7"/>
      <c r="J963" s="7"/>
    </row>
    <row r="964" spans="4:10" ht="14.25" customHeight="1" x14ac:dyDescent="0.25">
      <c r="D964" s="7"/>
      <c r="E964" s="7"/>
      <c r="F964" s="7"/>
      <c r="I964" s="7"/>
      <c r="J964" s="7"/>
    </row>
    <row r="965" spans="4:10" ht="14.25" customHeight="1" x14ac:dyDescent="0.25">
      <c r="D965" s="7"/>
      <c r="E965" s="7"/>
      <c r="F965" s="7"/>
      <c r="I965" s="7"/>
      <c r="J965" s="7"/>
    </row>
    <row r="966" spans="4:10" ht="14.25" customHeight="1" x14ac:dyDescent="0.25">
      <c r="D966" s="7"/>
      <c r="E966" s="7"/>
      <c r="F966" s="7"/>
      <c r="I966" s="7"/>
      <c r="J966" s="7"/>
    </row>
    <row r="967" spans="4:10" ht="14.25" customHeight="1" x14ac:dyDescent="0.25">
      <c r="D967" s="7"/>
      <c r="E967" s="7"/>
      <c r="F967" s="7"/>
      <c r="I967" s="7"/>
      <c r="J967" s="7"/>
    </row>
    <row r="968" spans="4:10" ht="14.25" customHeight="1" x14ac:dyDescent="0.25">
      <c r="D968" s="7"/>
      <c r="E968" s="7"/>
      <c r="F968" s="7"/>
      <c r="I968" s="7"/>
      <c r="J968" s="7"/>
    </row>
    <row r="969" spans="4:10" ht="14.25" customHeight="1" x14ac:dyDescent="0.25">
      <c r="D969" s="7"/>
      <c r="E969" s="7"/>
      <c r="F969" s="7"/>
      <c r="I969" s="7"/>
      <c r="J969" s="7"/>
    </row>
    <row r="970" spans="4:10" ht="14.25" customHeight="1" x14ac:dyDescent="0.25">
      <c r="D970" s="7"/>
      <c r="E970" s="7"/>
      <c r="F970" s="7"/>
      <c r="I970" s="7"/>
      <c r="J970" s="7"/>
    </row>
    <row r="971" spans="4:10" ht="14.25" customHeight="1" x14ac:dyDescent="0.25">
      <c r="D971" s="7"/>
      <c r="E971" s="7"/>
      <c r="F971" s="7"/>
      <c r="I971" s="7"/>
      <c r="J971" s="7"/>
    </row>
    <row r="972" spans="4:10" ht="14.25" customHeight="1" x14ac:dyDescent="0.25">
      <c r="D972" s="7"/>
      <c r="E972" s="7"/>
      <c r="F972" s="7"/>
      <c r="I972" s="7"/>
      <c r="J972" s="7"/>
    </row>
    <row r="973" spans="4:10" ht="14.25" customHeight="1" x14ac:dyDescent="0.25">
      <c r="D973" s="7"/>
      <c r="E973" s="7"/>
      <c r="F973" s="7"/>
      <c r="I973" s="7"/>
      <c r="J973" s="7"/>
    </row>
    <row r="974" spans="4:10" ht="14.25" customHeight="1" x14ac:dyDescent="0.25">
      <c r="D974" s="7"/>
      <c r="E974" s="7"/>
      <c r="F974" s="7"/>
      <c r="I974" s="7"/>
      <c r="J974" s="7"/>
    </row>
    <row r="975" spans="4:10" ht="14.25" customHeight="1" x14ac:dyDescent="0.25">
      <c r="D975" s="7"/>
      <c r="E975" s="7"/>
      <c r="F975" s="7"/>
      <c r="I975" s="7"/>
      <c r="J975" s="7"/>
    </row>
    <row r="976" spans="4:10" ht="14.25" customHeight="1" x14ac:dyDescent="0.25">
      <c r="D976" s="7"/>
      <c r="E976" s="7"/>
      <c r="F976" s="7"/>
      <c r="I976" s="7"/>
      <c r="J976" s="7"/>
    </row>
    <row r="977" spans="4:10" ht="14.25" customHeight="1" x14ac:dyDescent="0.25">
      <c r="D977" s="7"/>
      <c r="E977" s="7"/>
      <c r="F977" s="7"/>
      <c r="I977" s="7"/>
      <c r="J977" s="7"/>
    </row>
    <row r="978" spans="4:10" ht="14.25" customHeight="1" x14ac:dyDescent="0.25">
      <c r="D978" s="7"/>
      <c r="E978" s="7"/>
      <c r="F978" s="7"/>
      <c r="I978" s="7"/>
      <c r="J978" s="7"/>
    </row>
    <row r="979" spans="4:10" ht="14.25" customHeight="1" x14ac:dyDescent="0.25">
      <c r="D979" s="7"/>
      <c r="E979" s="7"/>
      <c r="F979" s="7"/>
      <c r="I979" s="7"/>
      <c r="J979" s="7"/>
    </row>
    <row r="980" spans="4:10" ht="14.25" customHeight="1" x14ac:dyDescent="0.25">
      <c r="D980" s="7"/>
      <c r="E980" s="7"/>
      <c r="F980" s="7"/>
      <c r="I980" s="7"/>
      <c r="J980" s="7"/>
    </row>
    <row r="981" spans="4:10" ht="14.25" customHeight="1" x14ac:dyDescent="0.25">
      <c r="D981" s="7"/>
      <c r="E981" s="7"/>
      <c r="F981" s="7"/>
      <c r="I981" s="7"/>
      <c r="J981" s="7"/>
    </row>
    <row r="982" spans="4:10" ht="14.25" customHeight="1" x14ac:dyDescent="0.25">
      <c r="D982" s="7"/>
      <c r="E982" s="7"/>
      <c r="F982" s="7"/>
      <c r="I982" s="7"/>
      <c r="J982" s="7"/>
    </row>
    <row r="983" spans="4:10" ht="14.25" customHeight="1" x14ac:dyDescent="0.25">
      <c r="D983" s="7"/>
      <c r="E983" s="7"/>
      <c r="F983" s="7"/>
      <c r="I983" s="7"/>
      <c r="J983" s="7"/>
    </row>
    <row r="984" spans="4:10" ht="14.25" customHeight="1" x14ac:dyDescent="0.25">
      <c r="D984" s="7"/>
      <c r="E984" s="7"/>
      <c r="F984" s="7"/>
      <c r="I984" s="7"/>
      <c r="J984" s="7"/>
    </row>
    <row r="985" spans="4:10" ht="14.25" customHeight="1" x14ac:dyDescent="0.25">
      <c r="D985" s="7"/>
      <c r="E985" s="7"/>
      <c r="F985" s="7"/>
      <c r="I985" s="7"/>
      <c r="J985" s="7"/>
    </row>
    <row r="986" spans="4:10" ht="14.25" customHeight="1" x14ac:dyDescent="0.25">
      <c r="D986" s="7"/>
      <c r="E986" s="7"/>
      <c r="F986" s="7"/>
      <c r="I986" s="7"/>
      <c r="J986" s="7"/>
    </row>
    <row r="987" spans="4:10" ht="14.25" customHeight="1" x14ac:dyDescent="0.25">
      <c r="D987" s="7"/>
      <c r="E987" s="7"/>
      <c r="F987" s="7"/>
      <c r="I987" s="7"/>
      <c r="J987" s="7"/>
    </row>
    <row r="988" spans="4:10" ht="14.25" customHeight="1" x14ac:dyDescent="0.25">
      <c r="D988" s="7"/>
      <c r="E988" s="7"/>
      <c r="F988" s="7"/>
      <c r="I988" s="7"/>
      <c r="J988" s="7"/>
    </row>
    <row r="989" spans="4:10" ht="14.25" customHeight="1" x14ac:dyDescent="0.25">
      <c r="D989" s="7"/>
      <c r="E989" s="7"/>
      <c r="F989" s="7"/>
      <c r="I989" s="7"/>
      <c r="J989" s="7"/>
    </row>
    <row r="990" spans="4:10" ht="14.25" customHeight="1" x14ac:dyDescent="0.25">
      <c r="D990" s="7"/>
      <c r="E990" s="7"/>
      <c r="F990" s="7"/>
      <c r="I990" s="7"/>
      <c r="J990" s="7"/>
    </row>
    <row r="991" spans="4:10" ht="14.25" customHeight="1" x14ac:dyDescent="0.25">
      <c r="D991" s="7"/>
      <c r="E991" s="7"/>
      <c r="F991" s="7"/>
      <c r="I991" s="7"/>
      <c r="J991" s="7"/>
    </row>
    <row r="992" spans="4:10" ht="14.25" customHeight="1" x14ac:dyDescent="0.25">
      <c r="D992" s="7"/>
      <c r="E992" s="7"/>
      <c r="F992" s="7"/>
      <c r="I992" s="7"/>
      <c r="J992" s="7"/>
    </row>
    <row r="993" spans="4:10" ht="14.25" customHeight="1" x14ac:dyDescent="0.25">
      <c r="D993" s="7"/>
      <c r="E993" s="7"/>
      <c r="F993" s="7"/>
      <c r="I993" s="7"/>
      <c r="J993" s="7"/>
    </row>
    <row r="994" spans="4:10" ht="14.25" customHeight="1" x14ac:dyDescent="0.25">
      <c r="D994" s="7"/>
      <c r="E994" s="7"/>
      <c r="F994" s="7"/>
      <c r="I994" s="7"/>
      <c r="J994" s="7"/>
    </row>
    <row r="995" spans="4:10" ht="14.25" customHeight="1" x14ac:dyDescent="0.25">
      <c r="D995" s="7"/>
      <c r="E995" s="7"/>
      <c r="F995" s="7"/>
      <c r="I995" s="7"/>
      <c r="J995" s="7"/>
    </row>
    <row r="996" spans="4:10" ht="14.25" customHeight="1" x14ac:dyDescent="0.25">
      <c r="D996" s="7"/>
      <c r="E996" s="7"/>
      <c r="F996" s="7"/>
      <c r="I996" s="7"/>
      <c r="J996" s="7"/>
    </row>
    <row r="997" spans="4:10" ht="14.25" customHeight="1" x14ac:dyDescent="0.25">
      <c r="D997" s="7"/>
      <c r="E997" s="7"/>
      <c r="F997" s="7"/>
      <c r="I997" s="7"/>
      <c r="J997" s="7"/>
    </row>
    <row r="998" spans="4:10" ht="14.25" customHeight="1" x14ac:dyDescent="0.25">
      <c r="D998" s="7"/>
      <c r="E998" s="7"/>
      <c r="F998" s="7"/>
      <c r="I998" s="7"/>
      <c r="J998" s="7"/>
    </row>
    <row r="999" spans="4:10" ht="14.25" customHeight="1" x14ac:dyDescent="0.25">
      <c r="D999" s="7"/>
      <c r="E999" s="7"/>
      <c r="F999" s="7"/>
      <c r="I999" s="7"/>
      <c r="J999"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C136" sqref="C136"/>
      <selection pane="bottomLeft" activeCell="F110" sqref="F110"/>
    </sheetView>
  </sheetViews>
  <sheetFormatPr defaultColWidth="15.140625" defaultRowHeight="15" customHeight="1" x14ac:dyDescent="0.25"/>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x14ac:dyDescent="0.25">
      <c r="A1" s="1" t="s">
        <v>1274</v>
      </c>
      <c r="B1" s="7"/>
      <c r="C1" s="7"/>
      <c r="D1" s="7"/>
      <c r="E1" s="7"/>
      <c r="F1" s="7"/>
      <c r="G1" s="7"/>
      <c r="H1" s="7"/>
    </row>
    <row r="2" spans="1:8" ht="14.25" customHeight="1" x14ac:dyDescent="0.25">
      <c r="A2" s="7"/>
      <c r="B2" s="7"/>
      <c r="C2" s="7"/>
      <c r="D2" s="7"/>
      <c r="E2" s="7"/>
      <c r="F2" s="7"/>
      <c r="G2" s="7"/>
      <c r="H2" s="7"/>
    </row>
    <row r="3" spans="1:8" ht="57" customHeight="1" x14ac:dyDescent="0.25">
      <c r="A3" s="3" t="s">
        <v>1</v>
      </c>
      <c r="B3" s="3" t="s">
        <v>1290</v>
      </c>
      <c r="C3" s="3" t="s">
        <v>947</v>
      </c>
      <c r="D3" s="3" t="s">
        <v>1291</v>
      </c>
      <c r="E3" s="3" t="s">
        <v>1293</v>
      </c>
      <c r="F3" s="3" t="s">
        <v>1294</v>
      </c>
      <c r="G3" s="3" t="s">
        <v>1295</v>
      </c>
      <c r="H3" s="17" t="s">
        <v>94</v>
      </c>
    </row>
    <row r="4" spans="1:8" ht="14.25" customHeight="1" x14ac:dyDescent="0.25">
      <c r="A4" s="5" t="s">
        <v>78</v>
      </c>
      <c r="B4" s="5">
        <v>4</v>
      </c>
      <c r="C4" s="5" t="s">
        <v>1296</v>
      </c>
      <c r="D4" s="5">
        <v>1800</v>
      </c>
      <c r="E4" s="5">
        <v>0</v>
      </c>
      <c r="F4" s="8">
        <v>0.999</v>
      </c>
      <c r="G4" s="79">
        <v>0.82499999999999996</v>
      </c>
      <c r="H4" s="5" t="s">
        <v>1299</v>
      </c>
    </row>
    <row r="5" spans="1:8" ht="14.25" customHeight="1" x14ac:dyDescent="0.25">
      <c r="A5" s="10" t="s">
        <v>78</v>
      </c>
      <c r="B5" s="10">
        <v>4</v>
      </c>
      <c r="C5" s="10" t="s">
        <v>1296</v>
      </c>
      <c r="D5" s="10">
        <v>1800</v>
      </c>
      <c r="E5" s="10">
        <v>1</v>
      </c>
      <c r="F5" s="38">
        <v>1.4990000000000001</v>
      </c>
      <c r="G5" s="80">
        <v>0.82499999999999996</v>
      </c>
      <c r="H5" s="10" t="s">
        <v>1299</v>
      </c>
    </row>
    <row r="6" spans="1:8" ht="14.25" customHeight="1" x14ac:dyDescent="0.25">
      <c r="A6" s="5" t="s">
        <v>78</v>
      </c>
      <c r="B6" s="5">
        <v>4</v>
      </c>
      <c r="C6" s="5" t="s">
        <v>1296</v>
      </c>
      <c r="D6" s="5">
        <v>1800</v>
      </c>
      <c r="E6" s="5">
        <v>1.5</v>
      </c>
      <c r="F6" s="8">
        <v>1.9990000000000001</v>
      </c>
      <c r="G6" s="79">
        <v>0.84</v>
      </c>
      <c r="H6" s="5" t="s">
        <v>1299</v>
      </c>
    </row>
    <row r="7" spans="1:8" ht="14.25" customHeight="1" x14ac:dyDescent="0.25">
      <c r="A7" s="10" t="s">
        <v>78</v>
      </c>
      <c r="B7" s="10">
        <v>4</v>
      </c>
      <c r="C7" s="10" t="s">
        <v>1296</v>
      </c>
      <c r="D7" s="10">
        <v>1800</v>
      </c>
      <c r="E7" s="10">
        <v>2</v>
      </c>
      <c r="F7" s="38">
        <v>2.9990000000000001</v>
      </c>
      <c r="G7" s="80">
        <v>0.84</v>
      </c>
      <c r="H7" s="10" t="s">
        <v>1299</v>
      </c>
    </row>
    <row r="8" spans="1:8" ht="14.25" customHeight="1" x14ac:dyDescent="0.25">
      <c r="A8" s="5" t="s">
        <v>78</v>
      </c>
      <c r="B8" s="5">
        <v>4</v>
      </c>
      <c r="C8" s="5" t="s">
        <v>1296</v>
      </c>
      <c r="D8" s="5">
        <v>1800</v>
      </c>
      <c r="E8" s="5">
        <v>3</v>
      </c>
      <c r="F8" s="8">
        <v>4.9989999999999997</v>
      </c>
      <c r="G8" s="79">
        <v>0.875</v>
      </c>
      <c r="H8" s="5" t="s">
        <v>1299</v>
      </c>
    </row>
    <row r="9" spans="1:8" ht="14.25" customHeight="1" x14ac:dyDescent="0.25">
      <c r="A9" s="10" t="s">
        <v>78</v>
      </c>
      <c r="B9" s="10">
        <v>4</v>
      </c>
      <c r="C9" s="10" t="s">
        <v>1296</v>
      </c>
      <c r="D9" s="10">
        <v>1800</v>
      </c>
      <c r="E9" s="10">
        <v>5</v>
      </c>
      <c r="F9" s="38">
        <v>7.4989999999999997</v>
      </c>
      <c r="G9" s="80">
        <v>0.875</v>
      </c>
      <c r="H9" s="10" t="s">
        <v>1299</v>
      </c>
    </row>
    <row r="10" spans="1:8" ht="14.25" customHeight="1" x14ac:dyDescent="0.25">
      <c r="A10" s="5" t="s">
        <v>78</v>
      </c>
      <c r="B10" s="5">
        <v>4</v>
      </c>
      <c r="C10" s="5" t="s">
        <v>1296</v>
      </c>
      <c r="D10" s="5">
        <v>1800</v>
      </c>
      <c r="E10" s="5">
        <v>7.5</v>
      </c>
      <c r="F10" s="8">
        <v>9.9990000000000006</v>
      </c>
      <c r="G10" s="79">
        <v>0.89500000000000002</v>
      </c>
      <c r="H10" s="5" t="s">
        <v>1299</v>
      </c>
    </row>
    <row r="11" spans="1:8" ht="14.25" customHeight="1" x14ac:dyDescent="0.25">
      <c r="A11" s="10" t="s">
        <v>78</v>
      </c>
      <c r="B11" s="10">
        <v>4</v>
      </c>
      <c r="C11" s="10" t="s">
        <v>1296</v>
      </c>
      <c r="D11" s="10">
        <v>1800</v>
      </c>
      <c r="E11" s="10">
        <v>10</v>
      </c>
      <c r="F11" s="38">
        <v>14.999000000000001</v>
      </c>
      <c r="G11" s="80">
        <v>0.89500000000000002</v>
      </c>
      <c r="H11" s="10" t="s">
        <v>1299</v>
      </c>
    </row>
    <row r="12" spans="1:8" ht="14.25" customHeight="1" x14ac:dyDescent="0.25">
      <c r="A12" s="5" t="s">
        <v>78</v>
      </c>
      <c r="B12" s="5">
        <v>4</v>
      </c>
      <c r="C12" s="5" t="s">
        <v>1296</v>
      </c>
      <c r="D12" s="5">
        <v>1800</v>
      </c>
      <c r="E12" s="5">
        <v>15</v>
      </c>
      <c r="F12" s="8">
        <v>19.998999999999999</v>
      </c>
      <c r="G12" s="79">
        <v>0.91</v>
      </c>
      <c r="H12" s="5" t="s">
        <v>1299</v>
      </c>
    </row>
    <row r="13" spans="1:8" ht="14.25" customHeight="1" x14ac:dyDescent="0.25">
      <c r="A13" s="10" t="s">
        <v>78</v>
      </c>
      <c r="B13" s="10">
        <v>4</v>
      </c>
      <c r="C13" s="10" t="s">
        <v>1296</v>
      </c>
      <c r="D13" s="10">
        <v>1800</v>
      </c>
      <c r="E13" s="10">
        <v>20</v>
      </c>
      <c r="F13" s="38">
        <v>24.998999999999999</v>
      </c>
      <c r="G13" s="80">
        <v>0.91</v>
      </c>
      <c r="H13" s="10" t="s">
        <v>1299</v>
      </c>
    </row>
    <row r="14" spans="1:8" ht="14.25" customHeight="1" x14ac:dyDescent="0.25">
      <c r="A14" s="5" t="s">
        <v>78</v>
      </c>
      <c r="B14" s="5">
        <v>4</v>
      </c>
      <c r="C14" s="5" t="s">
        <v>1296</v>
      </c>
      <c r="D14" s="5">
        <v>1800</v>
      </c>
      <c r="E14" s="5">
        <v>25</v>
      </c>
      <c r="F14" s="8">
        <v>29.998999999999999</v>
      </c>
      <c r="G14" s="79">
        <v>0.92400000000000004</v>
      </c>
      <c r="H14" s="5" t="s">
        <v>1299</v>
      </c>
    </row>
    <row r="15" spans="1:8" ht="14.25" customHeight="1" x14ac:dyDescent="0.25">
      <c r="A15" s="10" t="s">
        <v>78</v>
      </c>
      <c r="B15" s="10">
        <v>4</v>
      </c>
      <c r="C15" s="10" t="s">
        <v>1296</v>
      </c>
      <c r="D15" s="10">
        <v>1800</v>
      </c>
      <c r="E15" s="10">
        <v>30</v>
      </c>
      <c r="F15" s="38">
        <v>39.999000000000002</v>
      </c>
      <c r="G15" s="80">
        <v>0.92400000000000004</v>
      </c>
      <c r="H15" s="10" t="s">
        <v>1299</v>
      </c>
    </row>
    <row r="16" spans="1:8" ht="14.25" customHeight="1" x14ac:dyDescent="0.25">
      <c r="A16" s="5" t="s">
        <v>78</v>
      </c>
      <c r="B16" s="5">
        <v>4</v>
      </c>
      <c r="C16" s="5" t="s">
        <v>1296</v>
      </c>
      <c r="D16" s="5">
        <v>1800</v>
      </c>
      <c r="E16" s="5">
        <v>40</v>
      </c>
      <c r="F16" s="8">
        <v>49.999000000000002</v>
      </c>
      <c r="G16" s="79">
        <v>0.93</v>
      </c>
      <c r="H16" s="5" t="s">
        <v>1299</v>
      </c>
    </row>
    <row r="17" spans="1:8" ht="14.25" customHeight="1" x14ac:dyDescent="0.25">
      <c r="A17" s="10" t="s">
        <v>78</v>
      </c>
      <c r="B17" s="10">
        <v>4</v>
      </c>
      <c r="C17" s="10" t="s">
        <v>1296</v>
      </c>
      <c r="D17" s="10">
        <v>1800</v>
      </c>
      <c r="E17" s="10">
        <v>50</v>
      </c>
      <c r="F17" s="38">
        <v>59.999000000000002</v>
      </c>
      <c r="G17" s="80">
        <v>0.93</v>
      </c>
      <c r="H17" s="10" t="s">
        <v>1299</v>
      </c>
    </row>
    <row r="18" spans="1:8" ht="14.25" customHeight="1" x14ac:dyDescent="0.25">
      <c r="A18" s="5" t="s">
        <v>78</v>
      </c>
      <c r="B18" s="5">
        <v>4</v>
      </c>
      <c r="C18" s="5" t="s">
        <v>1296</v>
      </c>
      <c r="D18" s="5">
        <v>1800</v>
      </c>
      <c r="E18" s="5">
        <v>60</v>
      </c>
      <c r="F18" s="8">
        <v>74.998999999999995</v>
      </c>
      <c r="G18" s="79">
        <v>0.93600000000000005</v>
      </c>
      <c r="H18" s="5" t="s">
        <v>1299</v>
      </c>
    </row>
    <row r="19" spans="1:8" ht="14.25" customHeight="1" x14ac:dyDescent="0.25">
      <c r="A19" s="10" t="s">
        <v>78</v>
      </c>
      <c r="B19" s="10">
        <v>4</v>
      </c>
      <c r="C19" s="10" t="s">
        <v>1296</v>
      </c>
      <c r="D19" s="10">
        <v>1800</v>
      </c>
      <c r="E19" s="10">
        <v>75</v>
      </c>
      <c r="F19" s="38">
        <v>99.998999999999995</v>
      </c>
      <c r="G19" s="80">
        <v>0.94099999999999995</v>
      </c>
      <c r="H19" s="10" t="s">
        <v>1299</v>
      </c>
    </row>
    <row r="20" spans="1:8" ht="14.25" customHeight="1" x14ac:dyDescent="0.25">
      <c r="A20" s="5" t="s">
        <v>78</v>
      </c>
      <c r="B20" s="5">
        <v>4</v>
      </c>
      <c r="C20" s="5" t="s">
        <v>1296</v>
      </c>
      <c r="D20" s="5">
        <v>1800</v>
      </c>
      <c r="E20" s="5">
        <v>100</v>
      </c>
      <c r="F20" s="8">
        <v>124.999</v>
      </c>
      <c r="G20" s="79">
        <v>0.94499999999999995</v>
      </c>
      <c r="H20" s="5" t="s">
        <v>1299</v>
      </c>
    </row>
    <row r="21" spans="1:8" ht="14.25" customHeight="1" x14ac:dyDescent="0.25">
      <c r="A21" s="10" t="s">
        <v>78</v>
      </c>
      <c r="B21" s="10">
        <v>4</v>
      </c>
      <c r="C21" s="10" t="s">
        <v>1296</v>
      </c>
      <c r="D21" s="10">
        <v>1800</v>
      </c>
      <c r="E21" s="10">
        <v>125</v>
      </c>
      <c r="F21" s="38">
        <v>149.999</v>
      </c>
      <c r="G21" s="80">
        <v>0.94499999999999995</v>
      </c>
      <c r="H21" s="10" t="s">
        <v>1299</v>
      </c>
    </row>
    <row r="22" spans="1:8" ht="14.25" customHeight="1" x14ac:dyDescent="0.25">
      <c r="A22" s="5" t="s">
        <v>78</v>
      </c>
      <c r="B22" s="5">
        <v>4</v>
      </c>
      <c r="C22" s="5" t="s">
        <v>1296</v>
      </c>
      <c r="D22" s="5">
        <v>1800</v>
      </c>
      <c r="E22" s="5">
        <v>150</v>
      </c>
      <c r="F22" s="8">
        <v>199.999</v>
      </c>
      <c r="G22" s="79">
        <v>0.95</v>
      </c>
      <c r="H22" s="5" t="s">
        <v>1299</v>
      </c>
    </row>
    <row r="23" spans="1:8" ht="14.25" customHeight="1" x14ac:dyDescent="0.25">
      <c r="A23" s="10" t="s">
        <v>78</v>
      </c>
      <c r="B23" s="10">
        <v>4</v>
      </c>
      <c r="C23" s="10" t="s">
        <v>1296</v>
      </c>
      <c r="D23" s="10">
        <v>1800</v>
      </c>
      <c r="E23" s="10">
        <v>200</v>
      </c>
      <c r="F23" s="10">
        <v>9999</v>
      </c>
      <c r="G23" s="80">
        <v>0.95</v>
      </c>
      <c r="H23" s="10" t="s">
        <v>1299</v>
      </c>
    </row>
    <row r="24" spans="1:8" ht="14.25" customHeight="1" x14ac:dyDescent="0.25">
      <c r="A24" s="5" t="s">
        <v>96</v>
      </c>
      <c r="B24" s="5">
        <v>4</v>
      </c>
      <c r="C24" s="5" t="s">
        <v>1296</v>
      </c>
      <c r="D24" s="5">
        <v>1800</v>
      </c>
      <c r="E24" s="5">
        <v>0</v>
      </c>
      <c r="F24" s="8">
        <v>0.999</v>
      </c>
      <c r="G24" s="79">
        <v>0.82499999999999996</v>
      </c>
      <c r="H24" s="5" t="s">
        <v>1299</v>
      </c>
    </row>
    <row r="25" spans="1:8" ht="14.25" customHeight="1" x14ac:dyDescent="0.25">
      <c r="A25" s="10" t="s">
        <v>96</v>
      </c>
      <c r="B25" s="10">
        <v>4</v>
      </c>
      <c r="C25" s="10" t="s">
        <v>1296</v>
      </c>
      <c r="D25" s="10">
        <v>1800</v>
      </c>
      <c r="E25" s="10">
        <v>1</v>
      </c>
      <c r="F25" s="38">
        <v>1.4990000000000001</v>
      </c>
      <c r="G25" s="80">
        <v>0.82499999999999996</v>
      </c>
      <c r="H25" s="10" t="s">
        <v>1299</v>
      </c>
    </row>
    <row r="26" spans="1:8" ht="14.25" customHeight="1" x14ac:dyDescent="0.25">
      <c r="A26" s="5" t="s">
        <v>96</v>
      </c>
      <c r="B26" s="5">
        <v>4</v>
      </c>
      <c r="C26" s="5" t="s">
        <v>1296</v>
      </c>
      <c r="D26" s="5">
        <v>1800</v>
      </c>
      <c r="E26" s="5">
        <v>1.5</v>
      </c>
      <c r="F26" s="8">
        <v>1.9990000000000001</v>
      </c>
      <c r="G26" s="79">
        <v>0.84</v>
      </c>
      <c r="H26" s="5" t="s">
        <v>1299</v>
      </c>
    </row>
    <row r="27" spans="1:8" ht="14.25" customHeight="1" x14ac:dyDescent="0.25">
      <c r="A27" s="10" t="s">
        <v>96</v>
      </c>
      <c r="B27" s="10">
        <v>4</v>
      </c>
      <c r="C27" s="10" t="s">
        <v>1296</v>
      </c>
      <c r="D27" s="10">
        <v>1800</v>
      </c>
      <c r="E27" s="10">
        <v>2</v>
      </c>
      <c r="F27" s="38">
        <v>2.9990000000000001</v>
      </c>
      <c r="G27" s="80">
        <v>0.84</v>
      </c>
      <c r="H27" s="10" t="s">
        <v>1299</v>
      </c>
    </row>
    <row r="28" spans="1:8" ht="14.25" customHeight="1" x14ac:dyDescent="0.25">
      <c r="A28" s="5" t="s">
        <v>96</v>
      </c>
      <c r="B28" s="5">
        <v>4</v>
      </c>
      <c r="C28" s="5" t="s">
        <v>1296</v>
      </c>
      <c r="D28" s="5">
        <v>1800</v>
      </c>
      <c r="E28" s="5">
        <v>3</v>
      </c>
      <c r="F28" s="8">
        <v>4.9989999999999997</v>
      </c>
      <c r="G28" s="79">
        <v>0.875</v>
      </c>
      <c r="H28" s="5" t="s">
        <v>1299</v>
      </c>
    </row>
    <row r="29" spans="1:8" ht="14.25" customHeight="1" x14ac:dyDescent="0.25">
      <c r="A29" s="10" t="s">
        <v>96</v>
      </c>
      <c r="B29" s="10">
        <v>4</v>
      </c>
      <c r="C29" s="10" t="s">
        <v>1296</v>
      </c>
      <c r="D29" s="10">
        <v>1800</v>
      </c>
      <c r="E29" s="10">
        <v>5</v>
      </c>
      <c r="F29" s="38">
        <v>7.4989999999999997</v>
      </c>
      <c r="G29" s="80">
        <v>0.875</v>
      </c>
      <c r="H29" s="10" t="s">
        <v>1299</v>
      </c>
    </row>
    <row r="30" spans="1:8" ht="14.25" customHeight="1" x14ac:dyDescent="0.25">
      <c r="A30" s="5" t="s">
        <v>96</v>
      </c>
      <c r="B30" s="5">
        <v>4</v>
      </c>
      <c r="C30" s="5" t="s">
        <v>1296</v>
      </c>
      <c r="D30" s="5">
        <v>1800</v>
      </c>
      <c r="E30" s="5">
        <v>7.5</v>
      </c>
      <c r="F30" s="8">
        <v>9.9990000000000006</v>
      </c>
      <c r="G30" s="79">
        <v>0.89500000000000002</v>
      </c>
      <c r="H30" s="5" t="s">
        <v>1299</v>
      </c>
    </row>
    <row r="31" spans="1:8" ht="14.25" customHeight="1" x14ac:dyDescent="0.25">
      <c r="A31" s="10" t="s">
        <v>96</v>
      </c>
      <c r="B31" s="10">
        <v>4</v>
      </c>
      <c r="C31" s="10" t="s">
        <v>1296</v>
      </c>
      <c r="D31" s="10">
        <v>1800</v>
      </c>
      <c r="E31" s="10">
        <v>10</v>
      </c>
      <c r="F31" s="38">
        <v>14.999000000000001</v>
      </c>
      <c r="G31" s="80">
        <v>0.89500000000000002</v>
      </c>
      <c r="H31" s="10" t="s">
        <v>1299</v>
      </c>
    </row>
    <row r="32" spans="1:8" ht="14.25" customHeight="1" x14ac:dyDescent="0.25">
      <c r="A32" s="5" t="s">
        <v>96</v>
      </c>
      <c r="B32" s="5">
        <v>4</v>
      </c>
      <c r="C32" s="5" t="s">
        <v>1296</v>
      </c>
      <c r="D32" s="5">
        <v>1800</v>
      </c>
      <c r="E32" s="5">
        <v>15</v>
      </c>
      <c r="F32" s="8">
        <v>19.998999999999999</v>
      </c>
      <c r="G32" s="79">
        <v>0.91</v>
      </c>
      <c r="H32" s="5" t="s">
        <v>1299</v>
      </c>
    </row>
    <row r="33" spans="1:8" ht="14.25" customHeight="1" x14ac:dyDescent="0.25">
      <c r="A33" s="10" t="s">
        <v>96</v>
      </c>
      <c r="B33" s="10">
        <v>4</v>
      </c>
      <c r="C33" s="10" t="s">
        <v>1296</v>
      </c>
      <c r="D33" s="10">
        <v>1800</v>
      </c>
      <c r="E33" s="10">
        <v>20</v>
      </c>
      <c r="F33" s="38">
        <v>24.998999999999999</v>
      </c>
      <c r="G33" s="80">
        <v>0.91</v>
      </c>
      <c r="H33" s="10" t="s">
        <v>1299</v>
      </c>
    </row>
    <row r="34" spans="1:8" ht="14.25" customHeight="1" x14ac:dyDescent="0.25">
      <c r="A34" s="5" t="s">
        <v>96</v>
      </c>
      <c r="B34" s="5">
        <v>4</v>
      </c>
      <c r="C34" s="5" t="s">
        <v>1296</v>
      </c>
      <c r="D34" s="5">
        <v>1800</v>
      </c>
      <c r="E34" s="5">
        <v>25</v>
      </c>
      <c r="F34" s="8">
        <v>29.998999999999999</v>
      </c>
      <c r="G34" s="79">
        <v>0.92400000000000004</v>
      </c>
      <c r="H34" s="5" t="s">
        <v>1299</v>
      </c>
    </row>
    <row r="35" spans="1:8" ht="14.25" customHeight="1" x14ac:dyDescent="0.25">
      <c r="A35" s="10" t="s">
        <v>96</v>
      </c>
      <c r="B35" s="10">
        <v>4</v>
      </c>
      <c r="C35" s="10" t="s">
        <v>1296</v>
      </c>
      <c r="D35" s="10">
        <v>1800</v>
      </c>
      <c r="E35" s="10">
        <v>30</v>
      </c>
      <c r="F35" s="38">
        <v>39.999000000000002</v>
      </c>
      <c r="G35" s="80">
        <v>0.92400000000000004</v>
      </c>
      <c r="H35" s="10" t="s">
        <v>1299</v>
      </c>
    </row>
    <row r="36" spans="1:8" ht="14.25" customHeight="1" x14ac:dyDescent="0.25">
      <c r="A36" s="5" t="s">
        <v>96</v>
      </c>
      <c r="B36" s="5">
        <v>4</v>
      </c>
      <c r="C36" s="5" t="s">
        <v>1296</v>
      </c>
      <c r="D36" s="5">
        <v>1800</v>
      </c>
      <c r="E36" s="5">
        <v>40</v>
      </c>
      <c r="F36" s="8">
        <v>49.999000000000002</v>
      </c>
      <c r="G36" s="79">
        <v>0.93</v>
      </c>
      <c r="H36" s="5" t="s">
        <v>1299</v>
      </c>
    </row>
    <row r="37" spans="1:8" ht="14.25" customHeight="1" x14ac:dyDescent="0.25">
      <c r="A37" s="10" t="s">
        <v>96</v>
      </c>
      <c r="B37" s="10">
        <v>4</v>
      </c>
      <c r="C37" s="10" t="s">
        <v>1296</v>
      </c>
      <c r="D37" s="10">
        <v>1800</v>
      </c>
      <c r="E37" s="10">
        <v>50</v>
      </c>
      <c r="F37" s="38">
        <v>59.999000000000002</v>
      </c>
      <c r="G37" s="80">
        <v>0.93</v>
      </c>
      <c r="H37" s="10" t="s">
        <v>1299</v>
      </c>
    </row>
    <row r="38" spans="1:8" ht="14.25" customHeight="1" x14ac:dyDescent="0.25">
      <c r="A38" s="5" t="s">
        <v>96</v>
      </c>
      <c r="B38" s="5">
        <v>4</v>
      </c>
      <c r="C38" s="5" t="s">
        <v>1296</v>
      </c>
      <c r="D38" s="5">
        <v>1800</v>
      </c>
      <c r="E38" s="5">
        <v>60</v>
      </c>
      <c r="F38" s="8">
        <v>74.998999999999995</v>
      </c>
      <c r="G38" s="79">
        <v>0.93600000000000005</v>
      </c>
      <c r="H38" s="5" t="s">
        <v>1299</v>
      </c>
    </row>
    <row r="39" spans="1:8" ht="14.25" customHeight="1" x14ac:dyDescent="0.25">
      <c r="A39" s="10" t="s">
        <v>96</v>
      </c>
      <c r="B39" s="10">
        <v>4</v>
      </c>
      <c r="C39" s="10" t="s">
        <v>1296</v>
      </c>
      <c r="D39" s="10">
        <v>1800</v>
      </c>
      <c r="E39" s="10">
        <v>75</v>
      </c>
      <c r="F39" s="38">
        <v>99.998999999999995</v>
      </c>
      <c r="G39" s="80">
        <v>0.94099999999999995</v>
      </c>
      <c r="H39" s="10" t="s">
        <v>1299</v>
      </c>
    </row>
    <row r="40" spans="1:8" ht="14.25" customHeight="1" x14ac:dyDescent="0.25">
      <c r="A40" s="5" t="s">
        <v>96</v>
      </c>
      <c r="B40" s="5">
        <v>4</v>
      </c>
      <c r="C40" s="5" t="s">
        <v>1296</v>
      </c>
      <c r="D40" s="5">
        <v>1800</v>
      </c>
      <c r="E40" s="5">
        <v>100</v>
      </c>
      <c r="F40" s="8">
        <v>124.999</v>
      </c>
      <c r="G40" s="79">
        <v>0.94499999999999995</v>
      </c>
      <c r="H40" s="5" t="s">
        <v>1299</v>
      </c>
    </row>
    <row r="41" spans="1:8" ht="14.25" customHeight="1" x14ac:dyDescent="0.25">
      <c r="A41" s="10" t="s">
        <v>96</v>
      </c>
      <c r="B41" s="10">
        <v>4</v>
      </c>
      <c r="C41" s="10" t="s">
        <v>1296</v>
      </c>
      <c r="D41" s="10">
        <v>1800</v>
      </c>
      <c r="E41" s="10">
        <v>125</v>
      </c>
      <c r="F41" s="38">
        <v>149.999</v>
      </c>
      <c r="G41" s="80">
        <v>0.94499999999999995</v>
      </c>
      <c r="H41" s="10" t="s">
        <v>1299</v>
      </c>
    </row>
    <row r="42" spans="1:8" ht="14.25" customHeight="1" x14ac:dyDescent="0.25">
      <c r="A42" s="5" t="s">
        <v>96</v>
      </c>
      <c r="B42" s="5">
        <v>4</v>
      </c>
      <c r="C42" s="5" t="s">
        <v>1296</v>
      </c>
      <c r="D42" s="5">
        <v>1800</v>
      </c>
      <c r="E42" s="5">
        <v>150</v>
      </c>
      <c r="F42" s="8">
        <v>199.999</v>
      </c>
      <c r="G42" s="79">
        <v>0.95</v>
      </c>
      <c r="H42" s="5" t="s">
        <v>1299</v>
      </c>
    </row>
    <row r="43" spans="1:8" ht="14.25" customHeight="1" x14ac:dyDescent="0.25">
      <c r="A43" s="10" t="s">
        <v>96</v>
      </c>
      <c r="B43" s="10">
        <v>4</v>
      </c>
      <c r="C43" s="10" t="s">
        <v>1296</v>
      </c>
      <c r="D43" s="10">
        <v>1800</v>
      </c>
      <c r="E43" s="10">
        <v>200</v>
      </c>
      <c r="F43" s="10">
        <v>9999</v>
      </c>
      <c r="G43" s="80">
        <v>0.95</v>
      </c>
      <c r="H43" s="10" t="s">
        <v>1299</v>
      </c>
    </row>
    <row r="44" spans="1:8" ht="14.25" customHeight="1" x14ac:dyDescent="0.25">
      <c r="A44" s="5" t="s">
        <v>98</v>
      </c>
      <c r="B44" s="5">
        <v>4</v>
      </c>
      <c r="C44" s="5" t="s">
        <v>1296</v>
      </c>
      <c r="D44" s="5">
        <v>1800</v>
      </c>
      <c r="E44" s="5">
        <v>0</v>
      </c>
      <c r="F44" s="8">
        <v>0.999</v>
      </c>
      <c r="G44" s="79">
        <v>0.82499999999999996</v>
      </c>
      <c r="H44" s="5" t="s">
        <v>1299</v>
      </c>
    </row>
    <row r="45" spans="1:8" ht="14.25" customHeight="1" x14ac:dyDescent="0.25">
      <c r="A45" s="10" t="s">
        <v>98</v>
      </c>
      <c r="B45" s="10">
        <v>4</v>
      </c>
      <c r="C45" s="10" t="s">
        <v>1296</v>
      </c>
      <c r="D45" s="10">
        <v>1800</v>
      </c>
      <c r="E45" s="10">
        <v>1</v>
      </c>
      <c r="F45" s="38">
        <v>1.4990000000000001</v>
      </c>
      <c r="G45" s="80">
        <v>0.82499999999999996</v>
      </c>
      <c r="H45" s="10" t="s">
        <v>1299</v>
      </c>
    </row>
    <row r="46" spans="1:8" ht="14.25" customHeight="1" x14ac:dyDescent="0.25">
      <c r="A46" s="5" t="s">
        <v>98</v>
      </c>
      <c r="B46" s="5">
        <v>4</v>
      </c>
      <c r="C46" s="5" t="s">
        <v>1296</v>
      </c>
      <c r="D46" s="5">
        <v>1800</v>
      </c>
      <c r="E46" s="5">
        <v>1.5</v>
      </c>
      <c r="F46" s="8">
        <v>1.9990000000000001</v>
      </c>
      <c r="G46" s="79">
        <v>0.84</v>
      </c>
      <c r="H46" s="5" t="s">
        <v>1299</v>
      </c>
    </row>
    <row r="47" spans="1:8" ht="14.25" customHeight="1" x14ac:dyDescent="0.25">
      <c r="A47" s="10" t="s">
        <v>98</v>
      </c>
      <c r="B47" s="10">
        <v>4</v>
      </c>
      <c r="C47" s="10" t="s">
        <v>1296</v>
      </c>
      <c r="D47" s="10">
        <v>1800</v>
      </c>
      <c r="E47" s="10">
        <v>2</v>
      </c>
      <c r="F47" s="38">
        <v>2.9990000000000001</v>
      </c>
      <c r="G47" s="80">
        <v>0.84</v>
      </c>
      <c r="H47" s="10" t="s">
        <v>1299</v>
      </c>
    </row>
    <row r="48" spans="1:8" ht="14.25" customHeight="1" x14ac:dyDescent="0.25">
      <c r="A48" s="5" t="s">
        <v>98</v>
      </c>
      <c r="B48" s="5">
        <v>4</v>
      </c>
      <c r="C48" s="5" t="s">
        <v>1296</v>
      </c>
      <c r="D48" s="5">
        <v>1800</v>
      </c>
      <c r="E48" s="5">
        <v>3</v>
      </c>
      <c r="F48" s="8">
        <v>4.9989999999999997</v>
      </c>
      <c r="G48" s="79">
        <v>0.875</v>
      </c>
      <c r="H48" s="5" t="s">
        <v>1299</v>
      </c>
    </row>
    <row r="49" spans="1:8" ht="14.25" customHeight="1" x14ac:dyDescent="0.25">
      <c r="A49" s="10" t="s">
        <v>98</v>
      </c>
      <c r="B49" s="10">
        <v>4</v>
      </c>
      <c r="C49" s="10" t="s">
        <v>1296</v>
      </c>
      <c r="D49" s="10">
        <v>1800</v>
      </c>
      <c r="E49" s="10">
        <v>5</v>
      </c>
      <c r="F49" s="38">
        <v>7.4989999999999997</v>
      </c>
      <c r="G49" s="80">
        <v>0.875</v>
      </c>
      <c r="H49" s="10" t="s">
        <v>1299</v>
      </c>
    </row>
    <row r="50" spans="1:8" ht="14.25" customHeight="1" x14ac:dyDescent="0.25">
      <c r="A50" s="5" t="s">
        <v>98</v>
      </c>
      <c r="B50" s="5">
        <v>4</v>
      </c>
      <c r="C50" s="5" t="s">
        <v>1296</v>
      </c>
      <c r="D50" s="5">
        <v>1800</v>
      </c>
      <c r="E50" s="5">
        <v>7.5</v>
      </c>
      <c r="F50" s="8">
        <v>9.9990000000000006</v>
      </c>
      <c r="G50" s="79">
        <v>0.89500000000000002</v>
      </c>
      <c r="H50" s="5" t="s">
        <v>1299</v>
      </c>
    </row>
    <row r="51" spans="1:8" ht="14.25" customHeight="1" x14ac:dyDescent="0.25">
      <c r="A51" s="10" t="s">
        <v>98</v>
      </c>
      <c r="B51" s="10">
        <v>4</v>
      </c>
      <c r="C51" s="10" t="s">
        <v>1296</v>
      </c>
      <c r="D51" s="10">
        <v>1800</v>
      </c>
      <c r="E51" s="10">
        <v>10</v>
      </c>
      <c r="F51" s="38">
        <v>14.999000000000001</v>
      </c>
      <c r="G51" s="80">
        <v>0.89500000000000002</v>
      </c>
      <c r="H51" s="10" t="s">
        <v>1299</v>
      </c>
    </row>
    <row r="52" spans="1:8" ht="14.25" customHeight="1" x14ac:dyDescent="0.25">
      <c r="A52" s="5" t="s">
        <v>98</v>
      </c>
      <c r="B52" s="5">
        <v>4</v>
      </c>
      <c r="C52" s="5" t="s">
        <v>1296</v>
      </c>
      <c r="D52" s="5">
        <v>1800</v>
      </c>
      <c r="E52" s="5">
        <v>15</v>
      </c>
      <c r="F52" s="8">
        <v>19.998999999999999</v>
      </c>
      <c r="G52" s="79">
        <v>0.91</v>
      </c>
      <c r="H52" s="5" t="s">
        <v>1299</v>
      </c>
    </row>
    <row r="53" spans="1:8" ht="14.25" customHeight="1" x14ac:dyDescent="0.25">
      <c r="A53" s="10" t="s">
        <v>98</v>
      </c>
      <c r="B53" s="10">
        <v>4</v>
      </c>
      <c r="C53" s="10" t="s">
        <v>1296</v>
      </c>
      <c r="D53" s="10">
        <v>1800</v>
      </c>
      <c r="E53" s="10">
        <v>20</v>
      </c>
      <c r="F53" s="38">
        <v>24.998999999999999</v>
      </c>
      <c r="G53" s="80">
        <v>0.91</v>
      </c>
      <c r="H53" s="10" t="s">
        <v>1299</v>
      </c>
    </row>
    <row r="54" spans="1:8" ht="14.25" customHeight="1" x14ac:dyDescent="0.25">
      <c r="A54" s="5" t="s">
        <v>98</v>
      </c>
      <c r="B54" s="5">
        <v>4</v>
      </c>
      <c r="C54" s="5" t="s">
        <v>1296</v>
      </c>
      <c r="D54" s="5">
        <v>1800</v>
      </c>
      <c r="E54" s="5">
        <v>25</v>
      </c>
      <c r="F54" s="8">
        <v>29.998999999999999</v>
      </c>
      <c r="G54" s="79">
        <v>0.92400000000000004</v>
      </c>
      <c r="H54" s="5" t="s">
        <v>1299</v>
      </c>
    </row>
    <row r="55" spans="1:8" ht="14.25" customHeight="1" x14ac:dyDescent="0.25">
      <c r="A55" s="10" t="s">
        <v>98</v>
      </c>
      <c r="B55" s="10">
        <v>4</v>
      </c>
      <c r="C55" s="10" t="s">
        <v>1296</v>
      </c>
      <c r="D55" s="10">
        <v>1800</v>
      </c>
      <c r="E55" s="10">
        <v>30</v>
      </c>
      <c r="F55" s="38">
        <v>39.999000000000002</v>
      </c>
      <c r="G55" s="80">
        <v>0.92400000000000004</v>
      </c>
      <c r="H55" s="10" t="s">
        <v>1299</v>
      </c>
    </row>
    <row r="56" spans="1:8" ht="14.25" customHeight="1" x14ac:dyDescent="0.25">
      <c r="A56" s="5" t="s">
        <v>98</v>
      </c>
      <c r="B56" s="5">
        <v>4</v>
      </c>
      <c r="C56" s="5" t="s">
        <v>1296</v>
      </c>
      <c r="D56" s="5">
        <v>1800</v>
      </c>
      <c r="E56" s="5">
        <v>40</v>
      </c>
      <c r="F56" s="8">
        <v>49.999000000000002</v>
      </c>
      <c r="G56" s="79">
        <v>0.93</v>
      </c>
      <c r="H56" s="5" t="s">
        <v>1299</v>
      </c>
    </row>
    <row r="57" spans="1:8" ht="14.25" customHeight="1" x14ac:dyDescent="0.25">
      <c r="A57" s="10" t="s">
        <v>98</v>
      </c>
      <c r="B57" s="10">
        <v>4</v>
      </c>
      <c r="C57" s="10" t="s">
        <v>1296</v>
      </c>
      <c r="D57" s="10">
        <v>1800</v>
      </c>
      <c r="E57" s="10">
        <v>50</v>
      </c>
      <c r="F57" s="38">
        <v>59.999000000000002</v>
      </c>
      <c r="G57" s="80">
        <v>0.93</v>
      </c>
      <c r="H57" s="10" t="s">
        <v>1299</v>
      </c>
    </row>
    <row r="58" spans="1:8" ht="14.25" customHeight="1" x14ac:dyDescent="0.25">
      <c r="A58" s="5" t="s">
        <v>98</v>
      </c>
      <c r="B58" s="5">
        <v>4</v>
      </c>
      <c r="C58" s="5" t="s">
        <v>1296</v>
      </c>
      <c r="D58" s="5">
        <v>1800</v>
      </c>
      <c r="E58" s="5">
        <v>60</v>
      </c>
      <c r="F58" s="8">
        <v>74.998999999999995</v>
      </c>
      <c r="G58" s="79">
        <v>0.93600000000000005</v>
      </c>
      <c r="H58" s="5" t="s">
        <v>1299</v>
      </c>
    </row>
    <row r="59" spans="1:8" ht="14.25" customHeight="1" x14ac:dyDescent="0.25">
      <c r="A59" s="10" t="s">
        <v>98</v>
      </c>
      <c r="B59" s="10">
        <v>4</v>
      </c>
      <c r="C59" s="10" t="s">
        <v>1296</v>
      </c>
      <c r="D59" s="10">
        <v>1800</v>
      </c>
      <c r="E59" s="10">
        <v>75</v>
      </c>
      <c r="F59" s="38">
        <v>99.998999999999995</v>
      </c>
      <c r="G59" s="80">
        <v>0.94099999999999995</v>
      </c>
      <c r="H59" s="10" t="s">
        <v>1299</v>
      </c>
    </row>
    <row r="60" spans="1:8" ht="14.25" customHeight="1" x14ac:dyDescent="0.25">
      <c r="A60" s="5" t="s">
        <v>98</v>
      </c>
      <c r="B60" s="5">
        <v>4</v>
      </c>
      <c r="C60" s="5" t="s">
        <v>1296</v>
      </c>
      <c r="D60" s="5">
        <v>1800</v>
      </c>
      <c r="E60" s="5">
        <v>100</v>
      </c>
      <c r="F60" s="8">
        <v>124.999</v>
      </c>
      <c r="G60" s="79">
        <v>0.94499999999999995</v>
      </c>
      <c r="H60" s="5" t="s">
        <v>1299</v>
      </c>
    </row>
    <row r="61" spans="1:8" ht="14.25" customHeight="1" x14ac:dyDescent="0.25">
      <c r="A61" s="10" t="s">
        <v>98</v>
      </c>
      <c r="B61" s="10">
        <v>4</v>
      </c>
      <c r="C61" s="10" t="s">
        <v>1296</v>
      </c>
      <c r="D61" s="10">
        <v>1800</v>
      </c>
      <c r="E61" s="10">
        <v>125</v>
      </c>
      <c r="F61" s="38">
        <v>149.999</v>
      </c>
      <c r="G61" s="80">
        <v>0.94499999999999995</v>
      </c>
      <c r="H61" s="10" t="s">
        <v>1299</v>
      </c>
    </row>
    <row r="62" spans="1:8" ht="14.25" customHeight="1" x14ac:dyDescent="0.25">
      <c r="A62" s="5" t="s">
        <v>98</v>
      </c>
      <c r="B62" s="5">
        <v>4</v>
      </c>
      <c r="C62" s="5" t="s">
        <v>1296</v>
      </c>
      <c r="D62" s="5">
        <v>1800</v>
      </c>
      <c r="E62" s="5">
        <v>150</v>
      </c>
      <c r="F62" s="8">
        <v>199.999</v>
      </c>
      <c r="G62" s="79">
        <v>0.95</v>
      </c>
      <c r="H62" s="5" t="s">
        <v>1299</v>
      </c>
    </row>
    <row r="63" spans="1:8" ht="14.25" customHeight="1" x14ac:dyDescent="0.25">
      <c r="A63" s="10" t="s">
        <v>98</v>
      </c>
      <c r="B63" s="10">
        <v>4</v>
      </c>
      <c r="C63" s="10" t="s">
        <v>1296</v>
      </c>
      <c r="D63" s="10">
        <v>1800</v>
      </c>
      <c r="E63" s="10">
        <v>200</v>
      </c>
      <c r="F63" s="10">
        <v>9999</v>
      </c>
      <c r="G63" s="80">
        <v>0.95</v>
      </c>
      <c r="H63" s="10" t="s">
        <v>1299</v>
      </c>
    </row>
    <row r="64" spans="1:8" ht="14.25" customHeight="1" x14ac:dyDescent="0.25">
      <c r="A64" s="5" t="s">
        <v>104</v>
      </c>
      <c r="B64" s="5">
        <v>4</v>
      </c>
      <c r="C64" s="5" t="s">
        <v>1296</v>
      </c>
      <c r="D64" s="5">
        <v>1800</v>
      </c>
      <c r="E64" s="5">
        <v>0</v>
      </c>
      <c r="F64" s="8">
        <v>0.999</v>
      </c>
      <c r="G64" s="79">
        <v>0.82499999999999996</v>
      </c>
      <c r="H64" s="5" t="s">
        <v>1723</v>
      </c>
    </row>
    <row r="65" spans="1:8" ht="14.25" customHeight="1" x14ac:dyDescent="0.25">
      <c r="A65" s="10" t="s">
        <v>104</v>
      </c>
      <c r="B65" s="10">
        <v>4</v>
      </c>
      <c r="C65" s="10" t="s">
        <v>1296</v>
      </c>
      <c r="D65" s="10">
        <v>1800</v>
      </c>
      <c r="E65" s="10">
        <v>1</v>
      </c>
      <c r="F65" s="38">
        <v>1.4990000000000001</v>
      </c>
      <c r="G65" s="80">
        <v>0.82499999999999996</v>
      </c>
      <c r="H65" s="10" t="s">
        <v>1723</v>
      </c>
    </row>
    <row r="66" spans="1:8" ht="14.25" customHeight="1" x14ac:dyDescent="0.25">
      <c r="A66" s="5" t="s">
        <v>104</v>
      </c>
      <c r="B66" s="5">
        <v>4</v>
      </c>
      <c r="C66" s="5" t="s">
        <v>1296</v>
      </c>
      <c r="D66" s="5">
        <v>1800</v>
      </c>
      <c r="E66" s="5">
        <v>1.5</v>
      </c>
      <c r="F66" s="8">
        <v>1.9990000000000001</v>
      </c>
      <c r="G66" s="79">
        <v>0.84</v>
      </c>
      <c r="H66" s="5" t="s">
        <v>1723</v>
      </c>
    </row>
    <row r="67" spans="1:8" ht="14.25" customHeight="1" x14ac:dyDescent="0.25">
      <c r="A67" s="10" t="s">
        <v>104</v>
      </c>
      <c r="B67" s="10">
        <v>4</v>
      </c>
      <c r="C67" s="10" t="s">
        <v>1296</v>
      </c>
      <c r="D67" s="10">
        <v>1800</v>
      </c>
      <c r="E67" s="10">
        <v>2</v>
      </c>
      <c r="F67" s="38">
        <v>2.9990000000000001</v>
      </c>
      <c r="G67" s="80">
        <v>0.84</v>
      </c>
      <c r="H67" s="10" t="s">
        <v>1723</v>
      </c>
    </row>
    <row r="68" spans="1:8" ht="14.25" customHeight="1" x14ac:dyDescent="0.25">
      <c r="A68" s="5" t="s">
        <v>104</v>
      </c>
      <c r="B68" s="5">
        <v>4</v>
      </c>
      <c r="C68" s="5" t="s">
        <v>1296</v>
      </c>
      <c r="D68" s="5">
        <v>1800</v>
      </c>
      <c r="E68" s="5">
        <v>3</v>
      </c>
      <c r="F68" s="8">
        <v>4.9989999999999997</v>
      </c>
      <c r="G68" s="79">
        <v>0.875</v>
      </c>
      <c r="H68" s="5" t="s">
        <v>1723</v>
      </c>
    </row>
    <row r="69" spans="1:8" ht="14.25" customHeight="1" x14ac:dyDescent="0.25">
      <c r="A69" s="10" t="s">
        <v>104</v>
      </c>
      <c r="B69" s="10">
        <v>4</v>
      </c>
      <c r="C69" s="10" t="s">
        <v>1296</v>
      </c>
      <c r="D69" s="10">
        <v>1800</v>
      </c>
      <c r="E69" s="10">
        <v>5</v>
      </c>
      <c r="F69" s="38">
        <v>7.4989999999999997</v>
      </c>
      <c r="G69" s="80">
        <v>0.875</v>
      </c>
      <c r="H69" s="10" t="s">
        <v>1723</v>
      </c>
    </row>
    <row r="70" spans="1:8" ht="14.25" customHeight="1" x14ac:dyDescent="0.25">
      <c r="A70" s="5" t="s">
        <v>104</v>
      </c>
      <c r="B70" s="5">
        <v>4</v>
      </c>
      <c r="C70" s="5" t="s">
        <v>1296</v>
      </c>
      <c r="D70" s="5">
        <v>1800</v>
      </c>
      <c r="E70" s="5">
        <v>7.5</v>
      </c>
      <c r="F70" s="8">
        <v>9.9990000000000006</v>
      </c>
      <c r="G70" s="79">
        <v>0.89500000000000002</v>
      </c>
      <c r="H70" s="5" t="s">
        <v>1723</v>
      </c>
    </row>
    <row r="71" spans="1:8" ht="14.25" customHeight="1" x14ac:dyDescent="0.25">
      <c r="A71" s="10" t="s">
        <v>104</v>
      </c>
      <c r="B71" s="10">
        <v>4</v>
      </c>
      <c r="C71" s="10" t="s">
        <v>1296</v>
      </c>
      <c r="D71" s="10">
        <v>1800</v>
      </c>
      <c r="E71" s="10">
        <v>10</v>
      </c>
      <c r="F71" s="38">
        <v>14.999000000000001</v>
      </c>
      <c r="G71" s="80">
        <v>0.89500000000000002</v>
      </c>
      <c r="H71" s="10" t="s">
        <v>1723</v>
      </c>
    </row>
    <row r="72" spans="1:8" ht="14.25" customHeight="1" x14ac:dyDescent="0.25">
      <c r="A72" s="5" t="s">
        <v>104</v>
      </c>
      <c r="B72" s="5">
        <v>4</v>
      </c>
      <c r="C72" s="5" t="s">
        <v>1296</v>
      </c>
      <c r="D72" s="5">
        <v>1800</v>
      </c>
      <c r="E72" s="5">
        <v>15</v>
      </c>
      <c r="F72" s="8">
        <v>19.998999999999999</v>
      </c>
      <c r="G72" s="79">
        <v>0.91</v>
      </c>
      <c r="H72" s="5" t="s">
        <v>1723</v>
      </c>
    </row>
    <row r="73" spans="1:8" ht="14.25" customHeight="1" x14ac:dyDescent="0.25">
      <c r="A73" s="10" t="s">
        <v>104</v>
      </c>
      <c r="B73" s="10">
        <v>4</v>
      </c>
      <c r="C73" s="10" t="s">
        <v>1296</v>
      </c>
      <c r="D73" s="10">
        <v>1800</v>
      </c>
      <c r="E73" s="10">
        <v>20</v>
      </c>
      <c r="F73" s="38">
        <v>24.998999999999999</v>
      </c>
      <c r="G73" s="80">
        <v>0.91</v>
      </c>
      <c r="H73" s="10" t="s">
        <v>1723</v>
      </c>
    </row>
    <row r="74" spans="1:8" ht="14.25" customHeight="1" x14ac:dyDescent="0.25">
      <c r="A74" s="5" t="s">
        <v>104</v>
      </c>
      <c r="B74" s="5">
        <v>4</v>
      </c>
      <c r="C74" s="5" t="s">
        <v>1296</v>
      </c>
      <c r="D74" s="5">
        <v>1800</v>
      </c>
      <c r="E74" s="5">
        <v>25</v>
      </c>
      <c r="F74" s="8">
        <v>29.998999999999999</v>
      </c>
      <c r="G74" s="79">
        <v>0.92400000000000004</v>
      </c>
      <c r="H74" s="5" t="s">
        <v>1723</v>
      </c>
    </row>
    <row r="75" spans="1:8" ht="14.25" customHeight="1" x14ac:dyDescent="0.25">
      <c r="A75" s="10" t="s">
        <v>104</v>
      </c>
      <c r="B75" s="10">
        <v>4</v>
      </c>
      <c r="C75" s="10" t="s">
        <v>1296</v>
      </c>
      <c r="D75" s="10">
        <v>1800</v>
      </c>
      <c r="E75" s="10">
        <v>30</v>
      </c>
      <c r="F75" s="38">
        <v>39.999000000000002</v>
      </c>
      <c r="G75" s="80">
        <v>0.92400000000000004</v>
      </c>
      <c r="H75" s="10" t="s">
        <v>1723</v>
      </c>
    </row>
    <row r="76" spans="1:8" ht="14.25" customHeight="1" x14ac:dyDescent="0.25">
      <c r="A76" s="5" t="s">
        <v>104</v>
      </c>
      <c r="B76" s="5">
        <v>4</v>
      </c>
      <c r="C76" s="5" t="s">
        <v>1296</v>
      </c>
      <c r="D76" s="5">
        <v>1800</v>
      </c>
      <c r="E76" s="5">
        <v>40</v>
      </c>
      <c r="F76" s="8">
        <v>49.999000000000002</v>
      </c>
      <c r="G76" s="79">
        <v>0.93</v>
      </c>
      <c r="H76" s="5" t="s">
        <v>1723</v>
      </c>
    </row>
    <row r="77" spans="1:8" ht="14.25" customHeight="1" x14ac:dyDescent="0.25">
      <c r="A77" s="10" t="s">
        <v>104</v>
      </c>
      <c r="B77" s="10">
        <v>4</v>
      </c>
      <c r="C77" s="10" t="s">
        <v>1296</v>
      </c>
      <c r="D77" s="10">
        <v>1800</v>
      </c>
      <c r="E77" s="10">
        <v>50</v>
      </c>
      <c r="F77" s="38">
        <v>59.999000000000002</v>
      </c>
      <c r="G77" s="80">
        <v>0.93</v>
      </c>
      <c r="H77" s="10" t="s">
        <v>1723</v>
      </c>
    </row>
    <row r="78" spans="1:8" ht="14.25" customHeight="1" x14ac:dyDescent="0.25">
      <c r="A78" s="5" t="s">
        <v>104</v>
      </c>
      <c r="B78" s="5">
        <v>4</v>
      </c>
      <c r="C78" s="5" t="s">
        <v>1296</v>
      </c>
      <c r="D78" s="5">
        <v>1800</v>
      </c>
      <c r="E78" s="5">
        <v>60</v>
      </c>
      <c r="F78" s="8">
        <v>74.998999999999995</v>
      </c>
      <c r="G78" s="79">
        <v>0.93600000000000005</v>
      </c>
      <c r="H78" s="5" t="s">
        <v>1723</v>
      </c>
    </row>
    <row r="79" spans="1:8" ht="14.25" customHeight="1" x14ac:dyDescent="0.25">
      <c r="A79" s="10" t="s">
        <v>104</v>
      </c>
      <c r="B79" s="10">
        <v>4</v>
      </c>
      <c r="C79" s="10" t="s">
        <v>1296</v>
      </c>
      <c r="D79" s="10">
        <v>1800</v>
      </c>
      <c r="E79" s="10">
        <v>75</v>
      </c>
      <c r="F79" s="38">
        <v>99.998999999999995</v>
      </c>
      <c r="G79" s="80">
        <v>0.94099999999999995</v>
      </c>
      <c r="H79" s="10" t="s">
        <v>1723</v>
      </c>
    </row>
    <row r="80" spans="1:8" ht="14.25" customHeight="1" x14ac:dyDescent="0.25">
      <c r="A80" s="5" t="s">
        <v>104</v>
      </c>
      <c r="B80" s="5">
        <v>4</v>
      </c>
      <c r="C80" s="5" t="s">
        <v>1296</v>
      </c>
      <c r="D80" s="5">
        <v>1800</v>
      </c>
      <c r="E80" s="5">
        <v>100</v>
      </c>
      <c r="F80" s="8">
        <v>124.999</v>
      </c>
      <c r="G80" s="79">
        <v>0.94499999999999995</v>
      </c>
      <c r="H80" s="5" t="s">
        <v>1723</v>
      </c>
    </row>
    <row r="81" spans="1:8" ht="14.25" customHeight="1" x14ac:dyDescent="0.25">
      <c r="A81" s="10" t="s">
        <v>104</v>
      </c>
      <c r="B81" s="10">
        <v>4</v>
      </c>
      <c r="C81" s="10" t="s">
        <v>1296</v>
      </c>
      <c r="D81" s="10">
        <v>1800</v>
      </c>
      <c r="E81" s="10">
        <v>125</v>
      </c>
      <c r="F81" s="38">
        <v>149.999</v>
      </c>
      <c r="G81" s="80">
        <v>0.94499999999999995</v>
      </c>
      <c r="H81" s="10" t="s">
        <v>1723</v>
      </c>
    </row>
    <row r="82" spans="1:8" ht="14.25" customHeight="1" x14ac:dyDescent="0.25">
      <c r="A82" s="5" t="s">
        <v>104</v>
      </c>
      <c r="B82" s="5">
        <v>4</v>
      </c>
      <c r="C82" s="5" t="s">
        <v>1296</v>
      </c>
      <c r="D82" s="5">
        <v>1800</v>
      </c>
      <c r="E82" s="5">
        <v>150</v>
      </c>
      <c r="F82" s="8">
        <v>199.999</v>
      </c>
      <c r="G82" s="79">
        <v>0.95</v>
      </c>
      <c r="H82" s="5" t="s">
        <v>1723</v>
      </c>
    </row>
    <row r="83" spans="1:8" ht="14.25" customHeight="1" x14ac:dyDescent="0.25">
      <c r="A83" s="10" t="s">
        <v>104</v>
      </c>
      <c r="B83" s="10">
        <v>4</v>
      </c>
      <c r="C83" s="10" t="s">
        <v>1296</v>
      </c>
      <c r="D83" s="10">
        <v>1800</v>
      </c>
      <c r="E83" s="10">
        <v>200</v>
      </c>
      <c r="F83" s="10">
        <v>9999</v>
      </c>
      <c r="G83" s="80">
        <v>0.95</v>
      </c>
      <c r="H83" s="10" t="s">
        <v>1723</v>
      </c>
    </row>
    <row r="84" spans="1:8" ht="14.25" customHeight="1" x14ac:dyDescent="0.25">
      <c r="A84" s="5" t="s">
        <v>107</v>
      </c>
      <c r="B84" s="5">
        <v>4</v>
      </c>
      <c r="C84" s="5" t="s">
        <v>1296</v>
      </c>
      <c r="D84" s="5">
        <v>1800</v>
      </c>
      <c r="E84" s="5">
        <v>0</v>
      </c>
      <c r="F84" s="8">
        <v>0.999</v>
      </c>
      <c r="G84" s="79">
        <v>0.85499999999999998</v>
      </c>
      <c r="H84" s="5" t="s">
        <v>1874</v>
      </c>
    </row>
    <row r="85" spans="1:8" ht="14.25" customHeight="1" x14ac:dyDescent="0.25">
      <c r="A85" s="10" t="s">
        <v>107</v>
      </c>
      <c r="B85" s="10">
        <v>4</v>
      </c>
      <c r="C85" s="10" t="s">
        <v>1296</v>
      </c>
      <c r="D85" s="10">
        <v>1800</v>
      </c>
      <c r="E85" s="10">
        <v>1</v>
      </c>
      <c r="F85" s="38">
        <v>1.4990000000000001</v>
      </c>
      <c r="G85" s="80">
        <v>0.85499999999999998</v>
      </c>
      <c r="H85" s="10" t="s">
        <v>1874</v>
      </c>
    </row>
    <row r="86" spans="1:8" ht="14.25" customHeight="1" x14ac:dyDescent="0.25">
      <c r="A86" s="5" t="s">
        <v>107</v>
      </c>
      <c r="B86" s="5">
        <v>4</v>
      </c>
      <c r="C86" s="5" t="s">
        <v>1296</v>
      </c>
      <c r="D86" s="5">
        <v>1800</v>
      </c>
      <c r="E86" s="5">
        <v>1.5</v>
      </c>
      <c r="F86" s="8">
        <v>1.9990000000000001</v>
      </c>
      <c r="G86" s="79">
        <v>0.86499999999999999</v>
      </c>
      <c r="H86" s="5" t="s">
        <v>1874</v>
      </c>
    </row>
    <row r="87" spans="1:8" ht="14.25" customHeight="1" x14ac:dyDescent="0.25">
      <c r="A87" s="10" t="s">
        <v>107</v>
      </c>
      <c r="B87" s="10">
        <v>4</v>
      </c>
      <c r="C87" s="10" t="s">
        <v>1296</v>
      </c>
      <c r="D87" s="10">
        <v>1800</v>
      </c>
      <c r="E87" s="10">
        <v>2</v>
      </c>
      <c r="F87" s="38">
        <v>2.9990000000000001</v>
      </c>
      <c r="G87" s="80">
        <v>0.86499999999999999</v>
      </c>
      <c r="H87" s="10" t="s">
        <v>1874</v>
      </c>
    </row>
    <row r="88" spans="1:8" ht="14.25" customHeight="1" x14ac:dyDescent="0.25">
      <c r="A88" s="5" t="s">
        <v>107</v>
      </c>
      <c r="B88" s="5">
        <v>4</v>
      </c>
      <c r="C88" s="5" t="s">
        <v>1296</v>
      </c>
      <c r="D88" s="5">
        <v>1800</v>
      </c>
      <c r="E88" s="5">
        <v>3</v>
      </c>
      <c r="F88" s="8">
        <v>4.9989999999999997</v>
      </c>
      <c r="G88" s="79">
        <v>0.89500000000000002</v>
      </c>
      <c r="H88" s="5" t="s">
        <v>1874</v>
      </c>
    </row>
    <row r="89" spans="1:8" ht="14.25" customHeight="1" x14ac:dyDescent="0.25">
      <c r="A89" s="10" t="s">
        <v>107</v>
      </c>
      <c r="B89" s="10">
        <v>4</v>
      </c>
      <c r="C89" s="10" t="s">
        <v>1296</v>
      </c>
      <c r="D89" s="10">
        <v>1800</v>
      </c>
      <c r="E89" s="10">
        <v>5</v>
      </c>
      <c r="F89" s="38">
        <v>7.4989999999999997</v>
      </c>
      <c r="G89" s="80">
        <v>0.89500000000000002</v>
      </c>
      <c r="H89" s="10" t="s">
        <v>1874</v>
      </c>
    </row>
    <row r="90" spans="1:8" ht="14.25" customHeight="1" x14ac:dyDescent="0.25">
      <c r="A90" s="5" t="s">
        <v>107</v>
      </c>
      <c r="B90" s="5">
        <v>4</v>
      </c>
      <c r="C90" s="5" t="s">
        <v>1296</v>
      </c>
      <c r="D90" s="5">
        <v>1800</v>
      </c>
      <c r="E90" s="5">
        <v>7.5</v>
      </c>
      <c r="F90" s="8">
        <v>9.9990000000000006</v>
      </c>
      <c r="G90" s="79">
        <v>0.91700000000000004</v>
      </c>
      <c r="H90" s="5" t="s">
        <v>1874</v>
      </c>
    </row>
    <row r="91" spans="1:8" ht="14.25" customHeight="1" x14ac:dyDescent="0.25">
      <c r="A91" s="10" t="s">
        <v>107</v>
      </c>
      <c r="B91" s="10">
        <v>4</v>
      </c>
      <c r="C91" s="10" t="s">
        <v>1296</v>
      </c>
      <c r="D91" s="10">
        <v>1800</v>
      </c>
      <c r="E91" s="10">
        <v>10</v>
      </c>
      <c r="F91" s="38">
        <v>14.999000000000001</v>
      </c>
      <c r="G91" s="80">
        <v>0.91700000000000004</v>
      </c>
      <c r="H91" s="10" t="s">
        <v>1874</v>
      </c>
    </row>
    <row r="92" spans="1:8" ht="14.25" customHeight="1" x14ac:dyDescent="0.25">
      <c r="A92" s="5" t="s">
        <v>107</v>
      </c>
      <c r="B92" s="5">
        <v>4</v>
      </c>
      <c r="C92" s="5" t="s">
        <v>1296</v>
      </c>
      <c r="D92" s="5">
        <v>1800</v>
      </c>
      <c r="E92" s="5">
        <v>15</v>
      </c>
      <c r="F92" s="8">
        <v>19.998999999999999</v>
      </c>
      <c r="G92" s="79">
        <v>0.92400000000000004</v>
      </c>
      <c r="H92" s="5" t="s">
        <v>1874</v>
      </c>
    </row>
    <row r="93" spans="1:8" ht="14.25" customHeight="1" x14ac:dyDescent="0.25">
      <c r="A93" s="10" t="s">
        <v>107</v>
      </c>
      <c r="B93" s="10">
        <v>4</v>
      </c>
      <c r="C93" s="10" t="s">
        <v>1296</v>
      </c>
      <c r="D93" s="10">
        <v>1800</v>
      </c>
      <c r="E93" s="10">
        <v>20</v>
      </c>
      <c r="F93" s="38">
        <v>24.9999</v>
      </c>
      <c r="G93" s="80">
        <v>0.93</v>
      </c>
      <c r="H93" s="10" t="s">
        <v>1874</v>
      </c>
    </row>
    <row r="94" spans="1:8" ht="14.25" customHeight="1" x14ac:dyDescent="0.25">
      <c r="A94" s="5" t="s">
        <v>107</v>
      </c>
      <c r="B94" s="5">
        <v>4</v>
      </c>
      <c r="C94" s="5" t="s">
        <v>1296</v>
      </c>
      <c r="D94" s="5">
        <v>1800</v>
      </c>
      <c r="E94" s="5">
        <v>25</v>
      </c>
      <c r="F94" s="8">
        <v>29.998999999999999</v>
      </c>
      <c r="G94" s="79">
        <v>0.93600000000000005</v>
      </c>
      <c r="H94" s="5" t="s">
        <v>1874</v>
      </c>
    </row>
    <row r="95" spans="1:8" ht="14.25" customHeight="1" x14ac:dyDescent="0.25">
      <c r="A95" s="10" t="s">
        <v>107</v>
      </c>
      <c r="B95" s="10">
        <v>4</v>
      </c>
      <c r="C95" s="10" t="s">
        <v>1296</v>
      </c>
      <c r="D95" s="10">
        <v>1800</v>
      </c>
      <c r="E95" s="10">
        <v>30</v>
      </c>
      <c r="F95" s="38">
        <v>39.999000000000002</v>
      </c>
      <c r="G95" s="80">
        <v>0.93600000000000005</v>
      </c>
      <c r="H95" s="10" t="s">
        <v>1874</v>
      </c>
    </row>
    <row r="96" spans="1:8" ht="14.25" customHeight="1" x14ac:dyDescent="0.25">
      <c r="A96" s="5" t="s">
        <v>107</v>
      </c>
      <c r="B96" s="5">
        <v>4</v>
      </c>
      <c r="C96" s="5" t="s">
        <v>1296</v>
      </c>
      <c r="D96" s="5">
        <v>1800</v>
      </c>
      <c r="E96" s="5">
        <v>40</v>
      </c>
      <c r="F96" s="8">
        <v>49.999000000000002</v>
      </c>
      <c r="G96" s="79">
        <v>0.94099999999999995</v>
      </c>
      <c r="H96" s="5" t="s">
        <v>1874</v>
      </c>
    </row>
    <row r="97" spans="1:8" ht="14.25" customHeight="1" x14ac:dyDescent="0.25">
      <c r="A97" s="10" t="s">
        <v>107</v>
      </c>
      <c r="B97" s="10">
        <v>4</v>
      </c>
      <c r="C97" s="10" t="s">
        <v>1296</v>
      </c>
      <c r="D97" s="10">
        <v>1800</v>
      </c>
      <c r="E97" s="10">
        <v>50</v>
      </c>
      <c r="F97" s="38">
        <v>59.999000000000002</v>
      </c>
      <c r="G97" s="80">
        <v>0.94499999999999995</v>
      </c>
      <c r="H97" s="10" t="s">
        <v>1874</v>
      </c>
    </row>
    <row r="98" spans="1:8" ht="14.25" customHeight="1" x14ac:dyDescent="0.25">
      <c r="A98" s="5" t="s">
        <v>107</v>
      </c>
      <c r="B98" s="5">
        <v>4</v>
      </c>
      <c r="C98" s="5" t="s">
        <v>1296</v>
      </c>
      <c r="D98" s="5">
        <v>1800</v>
      </c>
      <c r="E98" s="5">
        <v>60</v>
      </c>
      <c r="F98" s="8">
        <v>74.998999999999995</v>
      </c>
      <c r="G98" s="79">
        <v>0.95</v>
      </c>
      <c r="H98" s="5" t="s">
        <v>1874</v>
      </c>
    </row>
    <row r="99" spans="1:8" ht="14.25" customHeight="1" x14ac:dyDescent="0.25">
      <c r="A99" s="10" t="s">
        <v>107</v>
      </c>
      <c r="B99" s="10">
        <v>4</v>
      </c>
      <c r="C99" s="10" t="s">
        <v>1296</v>
      </c>
      <c r="D99" s="10">
        <v>1800</v>
      </c>
      <c r="E99" s="10">
        <v>75</v>
      </c>
      <c r="F99" s="38">
        <v>99.998999999999995</v>
      </c>
      <c r="G99" s="80">
        <v>0.95399999999999996</v>
      </c>
      <c r="H99" s="10" t="s">
        <v>1874</v>
      </c>
    </row>
    <row r="100" spans="1:8" ht="14.25" customHeight="1" x14ac:dyDescent="0.25">
      <c r="A100" s="5" t="s">
        <v>107</v>
      </c>
      <c r="B100" s="5">
        <v>4</v>
      </c>
      <c r="C100" s="5" t="s">
        <v>1296</v>
      </c>
      <c r="D100" s="5">
        <v>1800</v>
      </c>
      <c r="E100" s="5">
        <v>100</v>
      </c>
      <c r="F100" s="8">
        <v>124.999</v>
      </c>
      <c r="G100" s="79">
        <v>0.95399999999999996</v>
      </c>
      <c r="H100" s="5" t="s">
        <v>1874</v>
      </c>
    </row>
    <row r="101" spans="1:8" ht="14.25" customHeight="1" x14ac:dyDescent="0.25">
      <c r="A101" s="10" t="s">
        <v>107</v>
      </c>
      <c r="B101" s="10">
        <v>4</v>
      </c>
      <c r="C101" s="10" t="s">
        <v>1296</v>
      </c>
      <c r="D101" s="10">
        <v>1800</v>
      </c>
      <c r="E101" s="10">
        <v>125</v>
      </c>
      <c r="F101" s="38">
        <v>149.999</v>
      </c>
      <c r="G101" s="80">
        <v>0.95399999999999996</v>
      </c>
      <c r="H101" s="10" t="s">
        <v>1874</v>
      </c>
    </row>
    <row r="102" spans="1:8" ht="14.25" customHeight="1" x14ac:dyDescent="0.25">
      <c r="A102" s="5" t="s">
        <v>107</v>
      </c>
      <c r="B102" s="5">
        <v>4</v>
      </c>
      <c r="C102" s="5" t="s">
        <v>1296</v>
      </c>
      <c r="D102" s="5">
        <v>1800</v>
      </c>
      <c r="E102" s="5">
        <v>150</v>
      </c>
      <c r="F102" s="8">
        <v>199.999</v>
      </c>
      <c r="G102" s="79">
        <v>0.95799999999999996</v>
      </c>
      <c r="H102" s="5" t="s">
        <v>1874</v>
      </c>
    </row>
    <row r="103" spans="1:8" ht="14.25" customHeight="1" x14ac:dyDescent="0.25">
      <c r="A103" s="10" t="s">
        <v>107</v>
      </c>
      <c r="B103" s="10">
        <v>4</v>
      </c>
      <c r="C103" s="10" t="s">
        <v>1296</v>
      </c>
      <c r="D103" s="10">
        <v>1800</v>
      </c>
      <c r="E103" s="10">
        <v>200</v>
      </c>
      <c r="F103" s="38">
        <v>249.999</v>
      </c>
      <c r="G103" s="80">
        <v>0.96199999999999997</v>
      </c>
      <c r="H103" s="10" t="s">
        <v>1874</v>
      </c>
    </row>
    <row r="104" spans="1:8" ht="14.25" customHeight="1" x14ac:dyDescent="0.25">
      <c r="A104" s="5" t="s">
        <v>107</v>
      </c>
      <c r="B104" s="5">
        <v>4</v>
      </c>
      <c r="C104" s="5" t="s">
        <v>1296</v>
      </c>
      <c r="D104" s="5">
        <v>1800</v>
      </c>
      <c r="E104" s="5">
        <v>250</v>
      </c>
      <c r="F104" s="8">
        <v>299.99900000000002</v>
      </c>
      <c r="G104" s="79">
        <v>0.96199999999999997</v>
      </c>
      <c r="H104" s="5" t="s">
        <v>1874</v>
      </c>
    </row>
    <row r="105" spans="1:8" ht="14.25" customHeight="1" x14ac:dyDescent="0.25">
      <c r="A105" s="10" t="s">
        <v>107</v>
      </c>
      <c r="B105" s="10">
        <v>4</v>
      </c>
      <c r="C105" s="10" t="s">
        <v>1296</v>
      </c>
      <c r="D105" s="10">
        <v>1800</v>
      </c>
      <c r="E105" s="10">
        <v>300</v>
      </c>
      <c r="F105" s="38">
        <v>349.99900000000002</v>
      </c>
      <c r="G105" s="80">
        <v>0.96199999999999997</v>
      </c>
      <c r="H105" s="10" t="s">
        <v>1874</v>
      </c>
    </row>
    <row r="106" spans="1:8" ht="14.25" customHeight="1" x14ac:dyDescent="0.25">
      <c r="A106" s="5" t="s">
        <v>107</v>
      </c>
      <c r="B106" s="5">
        <v>4</v>
      </c>
      <c r="C106" s="5" t="s">
        <v>1296</v>
      </c>
      <c r="D106" s="5">
        <v>1800</v>
      </c>
      <c r="E106" s="5">
        <v>350</v>
      </c>
      <c r="F106" s="8">
        <v>399.99900000000002</v>
      </c>
      <c r="G106" s="79">
        <v>0.96199999999999997</v>
      </c>
      <c r="H106" s="5" t="s">
        <v>1874</v>
      </c>
    </row>
    <row r="107" spans="1:8" ht="14.25" customHeight="1" x14ac:dyDescent="0.25">
      <c r="A107" s="10" t="s">
        <v>107</v>
      </c>
      <c r="B107" s="10">
        <v>4</v>
      </c>
      <c r="C107" s="10" t="s">
        <v>1296</v>
      </c>
      <c r="D107" s="10">
        <v>1800</v>
      </c>
      <c r="E107" s="10">
        <v>400</v>
      </c>
      <c r="F107" s="38">
        <v>449.99900000000002</v>
      </c>
      <c r="G107" s="80">
        <v>0.96199999999999997</v>
      </c>
      <c r="H107" s="10" t="s">
        <v>1874</v>
      </c>
    </row>
    <row r="108" spans="1:8" ht="14.25" customHeight="1" x14ac:dyDescent="0.25">
      <c r="A108" s="5" t="s">
        <v>107</v>
      </c>
      <c r="B108" s="5">
        <v>4</v>
      </c>
      <c r="C108" s="5" t="s">
        <v>1296</v>
      </c>
      <c r="D108" s="5">
        <v>1800</v>
      </c>
      <c r="E108" s="5">
        <v>450</v>
      </c>
      <c r="F108" s="8">
        <v>499.99900000000002</v>
      </c>
      <c r="G108" s="79">
        <v>0.96199999999999997</v>
      </c>
      <c r="H108" s="5" t="s">
        <v>1874</v>
      </c>
    </row>
    <row r="109" spans="1:8" ht="14.25" customHeight="1" x14ac:dyDescent="0.25">
      <c r="A109" s="10" t="s">
        <v>107</v>
      </c>
      <c r="B109" s="10">
        <v>4</v>
      </c>
      <c r="C109" s="10" t="s">
        <v>1296</v>
      </c>
      <c r="D109" s="10">
        <v>1800</v>
      </c>
      <c r="E109" s="10">
        <v>500</v>
      </c>
      <c r="F109" s="10">
        <v>9999</v>
      </c>
      <c r="G109" s="80">
        <v>0.96199999999999997</v>
      </c>
      <c r="H109" s="10" t="s">
        <v>1874</v>
      </c>
    </row>
    <row r="110" spans="1:8" ht="14.25" customHeight="1" x14ac:dyDescent="0.25">
      <c r="A110" s="5" t="s">
        <v>111</v>
      </c>
      <c r="B110" s="5">
        <v>4</v>
      </c>
      <c r="C110" s="5" t="s">
        <v>1296</v>
      </c>
      <c r="D110" s="5">
        <v>1800</v>
      </c>
      <c r="E110" s="5">
        <v>0</v>
      </c>
      <c r="F110" s="8">
        <v>0.999</v>
      </c>
      <c r="G110" s="79">
        <v>0.85499999999999998</v>
      </c>
      <c r="H110" s="5"/>
    </row>
    <row r="111" spans="1:8" ht="14.25" customHeight="1" x14ac:dyDescent="0.25">
      <c r="A111" s="10" t="s">
        <v>111</v>
      </c>
      <c r="B111" s="10">
        <v>4</v>
      </c>
      <c r="C111" s="10" t="s">
        <v>1296</v>
      </c>
      <c r="D111" s="10">
        <v>1800</v>
      </c>
      <c r="E111" s="10">
        <v>1</v>
      </c>
      <c r="F111" s="38">
        <v>1.4990000000000001</v>
      </c>
      <c r="G111" s="80">
        <v>0.85499999999999998</v>
      </c>
      <c r="H111" s="10"/>
    </row>
    <row r="112" spans="1:8" ht="14.25" customHeight="1" x14ac:dyDescent="0.25">
      <c r="A112" s="5" t="s">
        <v>111</v>
      </c>
      <c r="B112" s="5">
        <v>4</v>
      </c>
      <c r="C112" s="5" t="s">
        <v>1296</v>
      </c>
      <c r="D112" s="5">
        <v>1800</v>
      </c>
      <c r="E112" s="5">
        <v>1.5</v>
      </c>
      <c r="F112" s="8">
        <v>1.9990000000000001</v>
      </c>
      <c r="G112" s="79">
        <v>0.86499999999999999</v>
      </c>
      <c r="H112" s="5"/>
    </row>
    <row r="113" spans="1:8" ht="14.25" customHeight="1" x14ac:dyDescent="0.25">
      <c r="A113" s="10" t="s">
        <v>111</v>
      </c>
      <c r="B113" s="10">
        <v>4</v>
      </c>
      <c r="C113" s="10" t="s">
        <v>1296</v>
      </c>
      <c r="D113" s="10">
        <v>1800</v>
      </c>
      <c r="E113" s="10">
        <v>2</v>
      </c>
      <c r="F113" s="38">
        <v>2.9990000000000001</v>
      </c>
      <c r="G113" s="80">
        <v>0.86499999999999999</v>
      </c>
      <c r="H113" s="10"/>
    </row>
    <row r="114" spans="1:8" ht="14.25" customHeight="1" x14ac:dyDescent="0.25">
      <c r="A114" s="5" t="s">
        <v>111</v>
      </c>
      <c r="B114" s="5">
        <v>4</v>
      </c>
      <c r="C114" s="5" t="s">
        <v>1296</v>
      </c>
      <c r="D114" s="5">
        <v>1800</v>
      </c>
      <c r="E114" s="5">
        <v>3</v>
      </c>
      <c r="F114" s="8">
        <v>4.9989999999999997</v>
      </c>
      <c r="G114" s="79">
        <v>0.89500000000000002</v>
      </c>
      <c r="H114" s="5"/>
    </row>
    <row r="115" spans="1:8" ht="14.25" customHeight="1" x14ac:dyDescent="0.25">
      <c r="A115" s="10" t="s">
        <v>111</v>
      </c>
      <c r="B115" s="10">
        <v>4</v>
      </c>
      <c r="C115" s="10" t="s">
        <v>1296</v>
      </c>
      <c r="D115" s="10">
        <v>1800</v>
      </c>
      <c r="E115" s="10">
        <v>5</v>
      </c>
      <c r="F115" s="38">
        <v>7.4989999999999997</v>
      </c>
      <c r="G115" s="80">
        <v>0.89500000000000002</v>
      </c>
      <c r="H115" s="10"/>
    </row>
    <row r="116" spans="1:8" ht="14.25" customHeight="1" x14ac:dyDescent="0.25">
      <c r="A116" s="5" t="s">
        <v>111</v>
      </c>
      <c r="B116" s="5">
        <v>4</v>
      </c>
      <c r="C116" s="5" t="s">
        <v>1296</v>
      </c>
      <c r="D116" s="5">
        <v>1800</v>
      </c>
      <c r="E116" s="5">
        <v>7.5</v>
      </c>
      <c r="F116" s="8">
        <v>9.9990000000000006</v>
      </c>
      <c r="G116" s="79">
        <v>0.91700000000000004</v>
      </c>
      <c r="H116" s="5"/>
    </row>
    <row r="117" spans="1:8" ht="14.25" customHeight="1" x14ac:dyDescent="0.25">
      <c r="A117" s="10" t="s">
        <v>111</v>
      </c>
      <c r="B117" s="10">
        <v>4</v>
      </c>
      <c r="C117" s="10" t="s">
        <v>1296</v>
      </c>
      <c r="D117" s="10">
        <v>1800</v>
      </c>
      <c r="E117" s="10">
        <v>10</v>
      </c>
      <c r="F117" s="38">
        <v>14.999000000000001</v>
      </c>
      <c r="G117" s="80">
        <v>0.91700000000000004</v>
      </c>
      <c r="H117" s="10"/>
    </row>
    <row r="118" spans="1:8" ht="14.25" customHeight="1" x14ac:dyDescent="0.25">
      <c r="A118" s="5" t="s">
        <v>111</v>
      </c>
      <c r="B118" s="5">
        <v>4</v>
      </c>
      <c r="C118" s="5" t="s">
        <v>1296</v>
      </c>
      <c r="D118" s="5">
        <v>1800</v>
      </c>
      <c r="E118" s="5">
        <v>15</v>
      </c>
      <c r="F118" s="8">
        <v>19.998999999999999</v>
      </c>
      <c r="G118" s="79">
        <v>0.92400000000000004</v>
      </c>
      <c r="H118" s="5"/>
    </row>
    <row r="119" spans="1:8" ht="14.25" customHeight="1" x14ac:dyDescent="0.25">
      <c r="A119" s="10" t="s">
        <v>111</v>
      </c>
      <c r="B119" s="10">
        <v>4</v>
      </c>
      <c r="C119" s="10" t="s">
        <v>1296</v>
      </c>
      <c r="D119" s="10">
        <v>1800</v>
      </c>
      <c r="E119" s="10">
        <v>20</v>
      </c>
      <c r="F119" s="38">
        <v>24.998999999999999</v>
      </c>
      <c r="G119" s="80">
        <v>0.93</v>
      </c>
      <c r="H119" s="10"/>
    </row>
    <row r="120" spans="1:8" ht="14.25" customHeight="1" x14ac:dyDescent="0.25">
      <c r="A120" s="5" t="s">
        <v>111</v>
      </c>
      <c r="B120" s="5">
        <v>4</v>
      </c>
      <c r="C120" s="5" t="s">
        <v>1296</v>
      </c>
      <c r="D120" s="5">
        <v>1800</v>
      </c>
      <c r="E120" s="5">
        <v>25</v>
      </c>
      <c r="F120" s="8">
        <v>29.998999999999999</v>
      </c>
      <c r="G120" s="79">
        <v>0.93600000000000005</v>
      </c>
      <c r="H120" s="5"/>
    </row>
    <row r="121" spans="1:8" ht="14.25" customHeight="1" x14ac:dyDescent="0.25">
      <c r="A121" s="10" t="s">
        <v>111</v>
      </c>
      <c r="B121" s="10">
        <v>4</v>
      </c>
      <c r="C121" s="10" t="s">
        <v>1296</v>
      </c>
      <c r="D121" s="10">
        <v>1800</v>
      </c>
      <c r="E121" s="10">
        <v>30</v>
      </c>
      <c r="F121" s="38">
        <v>39.999000000000002</v>
      </c>
      <c r="G121" s="80">
        <v>0.93600000000000005</v>
      </c>
      <c r="H121" s="10"/>
    </row>
    <row r="122" spans="1:8" ht="14.25" customHeight="1" x14ac:dyDescent="0.25">
      <c r="A122" s="5" t="s">
        <v>111</v>
      </c>
      <c r="B122" s="5">
        <v>4</v>
      </c>
      <c r="C122" s="5" t="s">
        <v>1296</v>
      </c>
      <c r="D122" s="5">
        <v>1800</v>
      </c>
      <c r="E122" s="5">
        <v>40</v>
      </c>
      <c r="F122" s="8">
        <v>49.999000000000002</v>
      </c>
      <c r="G122" s="79">
        <v>0.94099999999999995</v>
      </c>
      <c r="H122" s="5"/>
    </row>
    <row r="123" spans="1:8" ht="14.25" customHeight="1" x14ac:dyDescent="0.25">
      <c r="A123" s="10" t="s">
        <v>111</v>
      </c>
      <c r="B123" s="10">
        <v>4</v>
      </c>
      <c r="C123" s="10" t="s">
        <v>1296</v>
      </c>
      <c r="D123" s="10">
        <v>1800</v>
      </c>
      <c r="E123" s="10">
        <v>50</v>
      </c>
      <c r="F123" s="38">
        <v>59.999000000000002</v>
      </c>
      <c r="G123" s="80">
        <v>0.94499999999999995</v>
      </c>
      <c r="H123" s="10"/>
    </row>
    <row r="124" spans="1:8" ht="14.25" customHeight="1" x14ac:dyDescent="0.25">
      <c r="A124" s="5" t="s">
        <v>111</v>
      </c>
      <c r="B124" s="5">
        <v>4</v>
      </c>
      <c r="C124" s="5" t="s">
        <v>1296</v>
      </c>
      <c r="D124" s="5">
        <v>1800</v>
      </c>
      <c r="E124" s="5">
        <v>60</v>
      </c>
      <c r="F124" s="8">
        <v>74.998999999999995</v>
      </c>
      <c r="G124" s="79">
        <v>0.95</v>
      </c>
      <c r="H124" s="5"/>
    </row>
    <row r="125" spans="1:8" ht="14.25" customHeight="1" x14ac:dyDescent="0.25">
      <c r="A125" s="10" t="s">
        <v>111</v>
      </c>
      <c r="B125" s="10">
        <v>4</v>
      </c>
      <c r="C125" s="10" t="s">
        <v>1296</v>
      </c>
      <c r="D125" s="10">
        <v>1800</v>
      </c>
      <c r="E125" s="10">
        <v>75</v>
      </c>
      <c r="F125" s="38">
        <v>99.998999999999995</v>
      </c>
      <c r="G125" s="80">
        <v>0.95399999999999996</v>
      </c>
      <c r="H125" s="10"/>
    </row>
    <row r="126" spans="1:8" ht="14.25" customHeight="1" x14ac:dyDescent="0.25">
      <c r="A126" s="5" t="s">
        <v>111</v>
      </c>
      <c r="B126" s="5">
        <v>4</v>
      </c>
      <c r="C126" s="5" t="s">
        <v>1296</v>
      </c>
      <c r="D126" s="5">
        <v>1800</v>
      </c>
      <c r="E126" s="5">
        <v>100</v>
      </c>
      <c r="F126" s="8">
        <v>124.999</v>
      </c>
      <c r="G126" s="79">
        <v>0.95399999999999996</v>
      </c>
      <c r="H126" s="5"/>
    </row>
    <row r="127" spans="1:8" ht="14.25" customHeight="1" x14ac:dyDescent="0.25">
      <c r="A127" s="10" t="s">
        <v>111</v>
      </c>
      <c r="B127" s="10">
        <v>4</v>
      </c>
      <c r="C127" s="10" t="s">
        <v>1296</v>
      </c>
      <c r="D127" s="10">
        <v>1800</v>
      </c>
      <c r="E127" s="10">
        <v>125</v>
      </c>
      <c r="F127" s="38">
        <v>149.999</v>
      </c>
      <c r="G127" s="80">
        <v>0.95399999999999996</v>
      </c>
      <c r="H127" s="10"/>
    </row>
    <row r="128" spans="1:8" ht="14.25" customHeight="1" x14ac:dyDescent="0.25">
      <c r="A128" s="5" t="s">
        <v>111</v>
      </c>
      <c r="B128" s="5">
        <v>4</v>
      </c>
      <c r="C128" s="5" t="s">
        <v>1296</v>
      </c>
      <c r="D128" s="5">
        <v>1800</v>
      </c>
      <c r="E128" s="5">
        <v>150</v>
      </c>
      <c r="F128" s="8">
        <v>199.999</v>
      </c>
      <c r="G128" s="79">
        <v>0.95799999999999996</v>
      </c>
      <c r="H128" s="5"/>
    </row>
    <row r="129" spans="1:8" ht="14.25" customHeight="1" x14ac:dyDescent="0.25">
      <c r="A129" s="10" t="s">
        <v>111</v>
      </c>
      <c r="B129" s="10">
        <v>4</v>
      </c>
      <c r="C129" s="10" t="s">
        <v>1296</v>
      </c>
      <c r="D129" s="10">
        <v>1800</v>
      </c>
      <c r="E129" s="10">
        <v>200</v>
      </c>
      <c r="F129" s="38">
        <v>249.999</v>
      </c>
      <c r="G129" s="80">
        <v>0.96199999999999997</v>
      </c>
      <c r="H129" s="10"/>
    </row>
    <row r="130" spans="1:8" ht="14.25" customHeight="1" x14ac:dyDescent="0.25">
      <c r="A130" s="5" t="s">
        <v>111</v>
      </c>
      <c r="B130" s="5">
        <v>4</v>
      </c>
      <c r="C130" s="5" t="s">
        <v>1296</v>
      </c>
      <c r="D130" s="5">
        <v>1800</v>
      </c>
      <c r="E130" s="5">
        <v>250</v>
      </c>
      <c r="F130" s="8">
        <v>299.99900000000002</v>
      </c>
      <c r="G130" s="79">
        <v>0.95</v>
      </c>
      <c r="H130" s="5"/>
    </row>
    <row r="131" spans="1:8" ht="14.25" customHeight="1" x14ac:dyDescent="0.25">
      <c r="A131" s="10" t="s">
        <v>111</v>
      </c>
      <c r="B131" s="10">
        <v>4</v>
      </c>
      <c r="C131" s="10" t="s">
        <v>1296</v>
      </c>
      <c r="D131" s="10">
        <v>1800</v>
      </c>
      <c r="E131" s="10">
        <v>300</v>
      </c>
      <c r="F131" s="38">
        <v>349.99900000000002</v>
      </c>
      <c r="G131" s="80">
        <v>0.95399999999999996</v>
      </c>
      <c r="H131" s="10"/>
    </row>
    <row r="132" spans="1:8" ht="14.25" customHeight="1" x14ac:dyDescent="0.25">
      <c r="A132" s="5" t="s">
        <v>111</v>
      </c>
      <c r="B132" s="5">
        <v>4</v>
      </c>
      <c r="C132" s="5" t="s">
        <v>1296</v>
      </c>
      <c r="D132" s="5">
        <v>1800</v>
      </c>
      <c r="E132" s="5">
        <v>350</v>
      </c>
      <c r="F132" s="8">
        <v>399.99900000000002</v>
      </c>
      <c r="G132" s="79">
        <v>0.95399999999999996</v>
      </c>
      <c r="H132" s="5"/>
    </row>
    <row r="133" spans="1:8" ht="14.25" customHeight="1" x14ac:dyDescent="0.25">
      <c r="A133" s="10" t="s">
        <v>111</v>
      </c>
      <c r="B133" s="10">
        <v>4</v>
      </c>
      <c r="C133" s="10" t="s">
        <v>1296</v>
      </c>
      <c r="D133" s="10">
        <v>1800</v>
      </c>
      <c r="E133" s="10">
        <v>400</v>
      </c>
      <c r="F133" s="38">
        <v>449.99900000000002</v>
      </c>
      <c r="G133" s="80">
        <v>0.95399999999999996</v>
      </c>
      <c r="H133" s="10"/>
    </row>
    <row r="134" spans="1:8" ht="14.25" customHeight="1" x14ac:dyDescent="0.25">
      <c r="A134" s="5" t="s">
        <v>111</v>
      </c>
      <c r="B134" s="5">
        <v>4</v>
      </c>
      <c r="C134" s="5" t="s">
        <v>1296</v>
      </c>
      <c r="D134" s="5">
        <v>1800</v>
      </c>
      <c r="E134" s="5">
        <v>450</v>
      </c>
      <c r="F134" s="8">
        <v>499.99900000000002</v>
      </c>
      <c r="G134" s="79">
        <v>0.95399999999999996</v>
      </c>
      <c r="H134" s="5"/>
    </row>
    <row r="135" spans="1:8" ht="14.25" customHeight="1" x14ac:dyDescent="0.25">
      <c r="A135" s="10" t="s">
        <v>111</v>
      </c>
      <c r="B135" s="10">
        <v>4</v>
      </c>
      <c r="C135" s="10" t="s">
        <v>1296</v>
      </c>
      <c r="D135" s="10">
        <v>1800</v>
      </c>
      <c r="E135" s="10">
        <v>500</v>
      </c>
      <c r="F135" s="10">
        <v>9999</v>
      </c>
      <c r="G135" s="80">
        <v>0.95399999999999996</v>
      </c>
      <c r="H135" s="10"/>
    </row>
    <row r="136" spans="1:8" ht="14.25" customHeight="1" x14ac:dyDescent="0.25">
      <c r="A136" s="94" t="s">
        <v>5191</v>
      </c>
      <c r="B136" s="94">
        <v>4</v>
      </c>
      <c r="C136" s="90" t="s">
        <v>1296</v>
      </c>
      <c r="D136" s="94">
        <v>1800</v>
      </c>
      <c r="E136" s="94">
        <v>0</v>
      </c>
      <c r="F136" s="58">
        <v>9999</v>
      </c>
      <c r="G136" s="141">
        <v>0.61499999999999999</v>
      </c>
      <c r="H136" s="7" t="s">
        <v>5214</v>
      </c>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activePane="bottomLeft"/>
      <selection activeCell="A41" sqref="A41"/>
      <selection pane="bottomLeft" activeCell="G51" sqref="G51"/>
    </sheetView>
  </sheetViews>
  <sheetFormatPr defaultColWidth="15.140625" defaultRowHeight="15" customHeight="1" x14ac:dyDescent="0.25"/>
  <cols>
    <col min="1" max="1" width="51.42578125" customWidth="1"/>
    <col min="2" max="2" width="10.42578125" customWidth="1"/>
    <col min="3" max="7" width="11.140625" customWidth="1"/>
    <col min="8" max="9" width="7.85546875" customWidth="1"/>
    <col min="10" max="10" width="9" customWidth="1"/>
    <col min="11" max="11" width="7.85546875" customWidth="1"/>
    <col min="12" max="12" width="93.85546875" customWidth="1"/>
    <col min="13" max="26" width="7.5703125" customWidth="1"/>
  </cols>
  <sheetData>
    <row r="1" spans="1:12" ht="14.25" customHeight="1" x14ac:dyDescent="0.25">
      <c r="A1" s="1" t="s">
        <v>1302</v>
      </c>
      <c r="B1" s="7"/>
      <c r="C1" s="7"/>
      <c r="D1" s="7"/>
      <c r="E1" s="7"/>
      <c r="F1" s="7"/>
      <c r="G1" s="7"/>
      <c r="H1" s="7"/>
      <c r="I1" s="7"/>
      <c r="J1" s="7"/>
      <c r="K1" s="7"/>
      <c r="L1" s="7"/>
    </row>
    <row r="2" spans="1:12" ht="14.25" customHeight="1" x14ac:dyDescent="0.25">
      <c r="A2" s="7"/>
      <c r="B2" s="7"/>
      <c r="C2" s="7"/>
      <c r="D2" s="7"/>
      <c r="E2" s="7"/>
      <c r="F2" s="7"/>
      <c r="G2" s="7"/>
      <c r="H2" s="7"/>
      <c r="I2" s="7"/>
      <c r="J2" s="7"/>
      <c r="K2" s="7"/>
      <c r="L2" s="7"/>
    </row>
    <row r="3" spans="1:12" ht="14.25" customHeight="1" x14ac:dyDescent="0.25">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x14ac:dyDescent="0.25">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x14ac:dyDescent="0.25">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x14ac:dyDescent="0.25">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x14ac:dyDescent="0.25">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x14ac:dyDescent="0.25">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x14ac:dyDescent="0.25">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x14ac:dyDescent="0.25">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x14ac:dyDescent="0.25">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x14ac:dyDescent="0.25">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x14ac:dyDescent="0.25">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x14ac:dyDescent="0.25">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x14ac:dyDescent="0.25">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x14ac:dyDescent="0.25">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x14ac:dyDescent="0.25">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x14ac:dyDescent="0.25">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x14ac:dyDescent="0.25">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x14ac:dyDescent="0.25">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x14ac:dyDescent="0.25">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x14ac:dyDescent="0.25">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x14ac:dyDescent="0.25">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x14ac:dyDescent="0.25">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x14ac:dyDescent="0.25">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x14ac:dyDescent="0.25">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x14ac:dyDescent="0.25">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x14ac:dyDescent="0.25">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x14ac:dyDescent="0.25">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x14ac:dyDescent="0.25">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x14ac:dyDescent="0.25">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x14ac:dyDescent="0.25">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x14ac:dyDescent="0.25">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x14ac:dyDescent="0.25">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x14ac:dyDescent="0.25">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x14ac:dyDescent="0.25">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x14ac:dyDescent="0.25">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x14ac:dyDescent="0.25">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x14ac:dyDescent="0.25">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x14ac:dyDescent="0.25">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x14ac:dyDescent="0.25">
      <c r="A41" s="7" t="s">
        <v>5196</v>
      </c>
      <c r="B41" s="90">
        <v>0.94418000000000002</v>
      </c>
      <c r="C41" s="90">
        <v>3.3710200000000003E-2</v>
      </c>
      <c r="D41" s="7">
        <v>9.75564E-5</v>
      </c>
      <c r="E41" s="7">
        <v>-3.2211399999999999E-3</v>
      </c>
      <c r="F41" s="7">
        <v>-4.91832E-5</v>
      </c>
      <c r="G41" s="7">
        <v>-1.77584E-4</v>
      </c>
      <c r="H41" s="90">
        <v>5</v>
      </c>
      <c r="I41" s="90">
        <v>10</v>
      </c>
      <c r="J41" s="90">
        <v>24</v>
      </c>
      <c r="K41" s="90">
        <v>35</v>
      </c>
      <c r="L41" s="90" t="s">
        <v>5193</v>
      </c>
    </row>
    <row r="42" spans="1:12" ht="14.25" customHeight="1" x14ac:dyDescent="0.25">
      <c r="A42" s="7" t="s">
        <v>5200</v>
      </c>
      <c r="B42" s="139">
        <v>0.72739299999999996</v>
      </c>
      <c r="C42" s="139">
        <v>-1.18922E-2</v>
      </c>
      <c r="D42" s="139">
        <v>5.41177E-4</v>
      </c>
      <c r="E42" s="139">
        <v>1.87934E-3</v>
      </c>
      <c r="F42" s="139">
        <v>4.73461E-4</v>
      </c>
      <c r="G42" s="139">
        <v>-7.1147199999999999E-4</v>
      </c>
      <c r="H42" s="94">
        <v>5</v>
      </c>
      <c r="I42" s="94">
        <v>10</v>
      </c>
      <c r="J42" s="94">
        <v>24</v>
      </c>
      <c r="K42" s="94">
        <v>35</v>
      </c>
      <c r="L42" s="90" t="s">
        <v>5193</v>
      </c>
    </row>
    <row r="43" spans="1:12" ht="14.25" customHeight="1" x14ac:dyDescent="0.25">
      <c r="A43" s="7" t="s">
        <v>5197</v>
      </c>
      <c r="B43" s="7">
        <v>1.0303100000000001</v>
      </c>
      <c r="C43" s="7">
        <v>3.3469800000000001E-2</v>
      </c>
      <c r="D43" s="7">
        <v>2.3639000000000001E-4</v>
      </c>
      <c r="E43" s="7">
        <v>-7.2958700000000003E-3</v>
      </c>
      <c r="F43" s="7">
        <v>-2.3166000000000001E-5</v>
      </c>
      <c r="G43" s="7">
        <v>-1.4894299999999999E-4</v>
      </c>
      <c r="H43" s="90">
        <v>5</v>
      </c>
      <c r="I43" s="90">
        <v>10</v>
      </c>
      <c r="J43" s="90">
        <v>24</v>
      </c>
      <c r="K43" s="90">
        <v>35</v>
      </c>
      <c r="L43" s="90" t="s">
        <v>5193</v>
      </c>
    </row>
    <row r="44" spans="1:12" ht="14.25" customHeight="1" x14ac:dyDescent="0.25">
      <c r="A44" s="7" t="s">
        <v>5201</v>
      </c>
      <c r="B44" s="139">
        <v>0.499699</v>
      </c>
      <c r="C44" s="139">
        <v>-1.30841E-2</v>
      </c>
      <c r="D44" s="139">
        <v>2.6642499999999998E-4</v>
      </c>
      <c r="E44" s="139">
        <v>1.65925E-2</v>
      </c>
      <c r="F44" s="139">
        <v>1.8539300000000001E-4</v>
      </c>
      <c r="G44" s="139">
        <v>-3.7564599999999999E-4</v>
      </c>
      <c r="H44" s="94">
        <v>5</v>
      </c>
      <c r="I44" s="94">
        <v>10</v>
      </c>
      <c r="J44" s="94">
        <v>24</v>
      </c>
      <c r="K44" s="94">
        <v>35</v>
      </c>
      <c r="L44" s="90" t="s">
        <v>5193</v>
      </c>
    </row>
    <row r="45" spans="1:12" ht="14.25" customHeight="1" x14ac:dyDescent="0.25">
      <c r="A45" s="7" t="s">
        <v>5198</v>
      </c>
      <c r="B45" s="7">
        <v>0.812998</v>
      </c>
      <c r="C45" s="7">
        <v>-1.4253200000000001E-2</v>
      </c>
      <c r="D45" s="7">
        <v>-1.6179899999999999E-3</v>
      </c>
      <c r="E45" s="7">
        <v>2.6384399999999999E-2</v>
      </c>
      <c r="F45" s="7">
        <v>-9.1542999999999995E-4</v>
      </c>
      <c r="G45" s="7">
        <v>1.69601E-3</v>
      </c>
      <c r="H45" s="90">
        <v>5</v>
      </c>
      <c r="I45" s="90">
        <v>10</v>
      </c>
      <c r="J45" s="7">
        <v>24</v>
      </c>
      <c r="K45" s="7">
        <v>35</v>
      </c>
      <c r="L45" s="90" t="s">
        <v>5193</v>
      </c>
    </row>
    <row r="46" spans="1:12" ht="14.25" customHeight="1" x14ac:dyDescent="0.25">
      <c r="A46" s="7" t="s">
        <v>5202</v>
      </c>
      <c r="B46" s="139">
        <v>0.63810299999999998</v>
      </c>
      <c r="C46" s="139">
        <v>6.3015800000000002E-3</v>
      </c>
      <c r="D46" s="139">
        <v>9.2327000000000002E-4</v>
      </c>
      <c r="E46" s="139">
        <v>-4.5529400000000001E-3</v>
      </c>
      <c r="F46" s="139">
        <v>8.25682E-4</v>
      </c>
      <c r="G46" s="139">
        <v>-1.5615200000000001E-3</v>
      </c>
      <c r="H46" s="94">
        <v>5</v>
      </c>
      <c r="I46" s="94">
        <v>10</v>
      </c>
      <c r="J46" s="161">
        <v>24</v>
      </c>
      <c r="K46" s="161">
        <v>35</v>
      </c>
      <c r="L46" s="90" t="s">
        <v>5193</v>
      </c>
    </row>
    <row r="47" spans="1:12" ht="14.25" customHeight="1" x14ac:dyDescent="0.25">
      <c r="A47" s="7" t="s">
        <v>5199</v>
      </c>
      <c r="B47" s="7">
        <v>0.70790799999999998</v>
      </c>
      <c r="C47" s="7">
        <v>-2.0065700000000001E-3</v>
      </c>
      <c r="D47" s="7">
        <v>-2.5960499999999999E-3</v>
      </c>
      <c r="E47" s="7">
        <v>3.00588E-2</v>
      </c>
      <c r="F47" s="7">
        <v>-1.0564299999999999E-3</v>
      </c>
      <c r="G47" s="7">
        <v>2.0457000000000001E-3</v>
      </c>
      <c r="H47" s="90">
        <v>5</v>
      </c>
      <c r="I47" s="90">
        <v>10</v>
      </c>
      <c r="J47" s="7">
        <v>24</v>
      </c>
      <c r="K47" s="7">
        <v>35</v>
      </c>
      <c r="L47" s="90" t="s">
        <v>5193</v>
      </c>
    </row>
    <row r="48" spans="1:12" ht="14.25" customHeight="1" x14ac:dyDescent="0.25">
      <c r="A48" s="7" t="s">
        <v>5203</v>
      </c>
      <c r="B48" s="139">
        <v>0.56052299999999999</v>
      </c>
      <c r="C48" s="139">
        <v>-1.37816E-2</v>
      </c>
      <c r="D48" s="139">
        <v>6.5642399999999993E-5</v>
      </c>
      <c r="E48" s="139">
        <v>1.3219399999999999E-2</v>
      </c>
      <c r="F48" s="139">
        <v>2.6859600000000001E-4</v>
      </c>
      <c r="G48" s="139">
        <v>-5.0113100000000004E-4</v>
      </c>
      <c r="H48" s="94">
        <v>5</v>
      </c>
      <c r="I48" s="94">
        <v>10</v>
      </c>
      <c r="J48" s="161">
        <v>24</v>
      </c>
      <c r="K48" s="161">
        <v>35</v>
      </c>
      <c r="L48" s="90" t="s">
        <v>5193</v>
      </c>
    </row>
    <row r="49" spans="1:12" ht="14.25" customHeight="1" x14ac:dyDescent="0.25">
      <c r="A49" s="7" t="s">
        <v>5208</v>
      </c>
      <c r="B49" s="7">
        <v>0.86790500000000004</v>
      </c>
      <c r="C49" s="7">
        <v>1.4245900000000001E-2</v>
      </c>
      <c r="D49" s="7">
        <v>5.5436400000000001E-4</v>
      </c>
      <c r="E49" s="7">
        <v>-7.5574800000000001E-3</v>
      </c>
      <c r="F49" s="140">
        <v>3.3047999999999999E-5</v>
      </c>
      <c r="G49" s="7">
        <v>-1.9180799999999999E-4</v>
      </c>
      <c r="H49" s="7">
        <v>13</v>
      </c>
      <c r="I49" s="7">
        <v>24</v>
      </c>
      <c r="J49" s="7">
        <v>24</v>
      </c>
      <c r="K49" s="7">
        <v>46</v>
      </c>
      <c r="L49" s="90" t="s">
        <v>5193</v>
      </c>
    </row>
    <row r="50" spans="1:12" ht="14.25" customHeight="1" x14ac:dyDescent="0.25">
      <c r="A50" s="7" t="s">
        <v>5210</v>
      </c>
      <c r="B50" s="7">
        <v>0.116936</v>
      </c>
      <c r="C50" s="7">
        <v>2.8493299999999999E-2</v>
      </c>
      <c r="D50" s="7">
        <v>-4.1115599999999998E-4</v>
      </c>
      <c r="E50" s="7">
        <v>2.1410800000000001E-2</v>
      </c>
      <c r="F50" s="7">
        <v>1.6102799999999999E-4</v>
      </c>
      <c r="G50" s="7">
        <v>-6.7910400000000004E-4</v>
      </c>
      <c r="H50" s="7">
        <v>13</v>
      </c>
      <c r="I50" s="7">
        <v>24</v>
      </c>
      <c r="J50" s="7">
        <v>24</v>
      </c>
      <c r="K50" s="7">
        <v>46</v>
      </c>
      <c r="L50" s="90" t="s">
        <v>5193</v>
      </c>
    </row>
    <row r="51" spans="1:12" ht="14.25" customHeight="1" x14ac:dyDescent="0.25">
      <c r="A51" s="7"/>
      <c r="B51" s="7"/>
      <c r="C51" s="7"/>
      <c r="D51" s="7"/>
      <c r="E51" s="7"/>
      <c r="F51" s="7"/>
      <c r="G51" s="7"/>
      <c r="H51" s="7"/>
      <c r="I51" s="7"/>
      <c r="J51" s="7"/>
      <c r="K51" s="7"/>
      <c r="L51" s="7"/>
    </row>
    <row r="52" spans="1:12" ht="14.25" customHeight="1" x14ac:dyDescent="0.25">
      <c r="A52" s="7"/>
      <c r="B52" s="7"/>
      <c r="C52" s="7"/>
      <c r="D52" s="7"/>
      <c r="E52" s="7"/>
      <c r="F52" s="7"/>
      <c r="G52" s="7"/>
      <c r="H52" s="7"/>
      <c r="I52" s="7"/>
      <c r="J52" s="7"/>
      <c r="K52" s="7"/>
      <c r="L52" s="7"/>
    </row>
    <row r="53" spans="1:12" ht="14.25" customHeight="1" x14ac:dyDescent="0.25">
      <c r="A53" s="7"/>
      <c r="B53" s="7"/>
      <c r="C53" s="7"/>
      <c r="D53" s="7"/>
      <c r="E53" s="7"/>
      <c r="F53" s="7"/>
      <c r="G53" s="7"/>
      <c r="H53" s="7"/>
      <c r="I53" s="7"/>
      <c r="J53" s="7"/>
      <c r="K53" s="7"/>
      <c r="L53" s="7"/>
    </row>
    <row r="54" spans="1:12" ht="14.25" customHeight="1" x14ac:dyDescent="0.25">
      <c r="A54" s="7"/>
      <c r="B54" s="7"/>
      <c r="C54" s="7"/>
      <c r="D54" s="7"/>
      <c r="E54" s="7"/>
      <c r="F54" s="7"/>
      <c r="G54" s="7"/>
      <c r="H54" s="7"/>
      <c r="I54" s="7"/>
      <c r="J54" s="7"/>
      <c r="K54" s="7"/>
      <c r="L54" s="7"/>
    </row>
    <row r="55" spans="1:12" ht="14.25" customHeight="1" x14ac:dyDescent="0.25">
      <c r="A55" s="7"/>
      <c r="B55" s="7"/>
      <c r="C55" s="7"/>
      <c r="D55" s="7"/>
      <c r="E55" s="7"/>
      <c r="F55" s="7"/>
      <c r="G55" s="7"/>
      <c r="H55" s="7"/>
      <c r="I55" s="7"/>
      <c r="J55" s="7"/>
      <c r="K55" s="7"/>
      <c r="L55" s="7"/>
    </row>
    <row r="56" spans="1:12" ht="14.25" customHeight="1" x14ac:dyDescent="0.25">
      <c r="A56" s="7"/>
      <c r="B56" s="7"/>
      <c r="C56" s="7"/>
      <c r="D56" s="7"/>
      <c r="E56" s="7"/>
      <c r="F56" s="7"/>
      <c r="G56" s="7"/>
      <c r="H56" s="7"/>
      <c r="I56" s="7"/>
      <c r="J56" s="7"/>
      <c r="K56" s="7"/>
      <c r="L56" s="7"/>
    </row>
    <row r="57" spans="1:12" ht="14.25" customHeight="1" x14ac:dyDescent="0.25">
      <c r="A57" s="7"/>
      <c r="B57" s="7"/>
      <c r="C57" s="7"/>
      <c r="D57" s="7"/>
      <c r="E57" s="7"/>
      <c r="F57" s="7"/>
      <c r="G57" s="7"/>
      <c r="H57" s="7"/>
      <c r="I57" s="7"/>
      <c r="J57" s="7"/>
      <c r="K57" s="7"/>
      <c r="L57" s="7"/>
    </row>
    <row r="58" spans="1:12" ht="14.25" customHeight="1" x14ac:dyDescent="0.25">
      <c r="A58" s="7"/>
      <c r="B58" s="7"/>
      <c r="C58" s="7"/>
      <c r="D58" s="7"/>
      <c r="E58" s="7"/>
      <c r="F58" s="7"/>
      <c r="G58" s="7"/>
      <c r="H58" s="7"/>
      <c r="I58" s="7"/>
      <c r="J58" s="7"/>
      <c r="K58" s="7"/>
      <c r="L58" s="7"/>
    </row>
    <row r="59" spans="1:12" ht="14.25" customHeight="1" x14ac:dyDescent="0.25">
      <c r="A59" s="7"/>
      <c r="B59" s="7"/>
      <c r="C59" s="7"/>
      <c r="D59" s="7"/>
      <c r="E59" s="7"/>
      <c r="F59" s="7"/>
      <c r="G59" s="7"/>
      <c r="H59" s="7"/>
      <c r="I59" s="7"/>
      <c r="J59" s="7"/>
      <c r="K59" s="7"/>
      <c r="L59" s="7"/>
    </row>
    <row r="60" spans="1:12" ht="14.25" customHeight="1" x14ac:dyDescent="0.25">
      <c r="A60" s="7"/>
      <c r="B60" s="7"/>
      <c r="C60" s="7"/>
      <c r="D60" s="7"/>
      <c r="E60" s="7"/>
      <c r="F60" s="7"/>
      <c r="G60" s="7"/>
      <c r="H60" s="7"/>
      <c r="I60" s="7"/>
      <c r="J60" s="7"/>
      <c r="K60" s="7"/>
      <c r="L60" s="7"/>
    </row>
    <row r="61" spans="1:12" ht="14.25" customHeight="1" x14ac:dyDescent="0.25">
      <c r="A61" s="7"/>
      <c r="B61" s="7"/>
      <c r="C61" s="7"/>
      <c r="D61" s="7"/>
      <c r="E61" s="7"/>
      <c r="F61" s="7"/>
      <c r="G61" s="7"/>
      <c r="H61" s="7"/>
      <c r="I61" s="7"/>
      <c r="J61" s="7"/>
      <c r="K61" s="7"/>
      <c r="L61" s="7"/>
    </row>
    <row r="62" spans="1:12" ht="14.25" customHeight="1" x14ac:dyDescent="0.25">
      <c r="A62" s="7"/>
      <c r="B62" s="7"/>
      <c r="C62" s="7"/>
      <c r="D62" s="7"/>
      <c r="E62" s="7"/>
      <c r="F62" s="7"/>
      <c r="G62" s="7"/>
      <c r="H62" s="7"/>
      <c r="I62" s="7"/>
      <c r="J62" s="7"/>
      <c r="K62" s="7"/>
      <c r="L62" s="7"/>
    </row>
    <row r="63" spans="1:12" ht="14.25" customHeight="1" x14ac:dyDescent="0.25">
      <c r="A63" s="7"/>
      <c r="B63" s="7"/>
      <c r="C63" s="7"/>
      <c r="D63" s="7"/>
      <c r="E63" s="7"/>
      <c r="F63" s="7"/>
      <c r="G63" s="7"/>
      <c r="H63" s="7"/>
      <c r="I63" s="7"/>
      <c r="J63" s="7"/>
      <c r="K63" s="7"/>
      <c r="L63" s="7"/>
    </row>
    <row r="64" spans="1:12" ht="14.25" customHeight="1" x14ac:dyDescent="0.25">
      <c r="A64" s="7"/>
      <c r="B64" s="7"/>
      <c r="C64" s="7"/>
      <c r="D64" s="7"/>
      <c r="E64" s="7"/>
      <c r="F64" s="7"/>
      <c r="G64" s="7"/>
      <c r="H64" s="7"/>
      <c r="I64" s="7"/>
      <c r="J64" s="7"/>
      <c r="K64" s="7"/>
      <c r="L64" s="7"/>
    </row>
    <row r="65" spans="1:12" ht="14.25" customHeight="1" x14ac:dyDescent="0.25">
      <c r="A65" s="7"/>
      <c r="B65" s="7"/>
      <c r="C65" s="7"/>
      <c r="D65" s="7"/>
      <c r="E65" s="7"/>
      <c r="F65" s="7"/>
      <c r="G65" s="7"/>
      <c r="H65" s="7"/>
      <c r="I65" s="7"/>
      <c r="J65" s="7"/>
      <c r="K65" s="7"/>
      <c r="L65" s="7"/>
    </row>
    <row r="66" spans="1:12" ht="14.25" customHeight="1" x14ac:dyDescent="0.25">
      <c r="A66" s="7"/>
      <c r="B66" s="7"/>
      <c r="C66" s="7"/>
      <c r="D66" s="7"/>
      <c r="E66" s="7"/>
      <c r="F66" s="7"/>
      <c r="G66" s="7"/>
      <c r="H66" s="7"/>
      <c r="I66" s="7"/>
      <c r="J66" s="7"/>
      <c r="K66" s="7"/>
      <c r="L66" s="7"/>
    </row>
    <row r="67" spans="1:12" ht="14.25" customHeight="1" x14ac:dyDescent="0.25">
      <c r="A67" s="7"/>
      <c r="B67" s="7"/>
      <c r="C67" s="7"/>
      <c r="D67" s="7"/>
      <c r="E67" s="7"/>
      <c r="F67" s="7"/>
      <c r="G67" s="7"/>
      <c r="H67" s="7"/>
      <c r="I67" s="7"/>
      <c r="J67" s="7"/>
      <c r="K67" s="7"/>
      <c r="L67" s="7"/>
    </row>
    <row r="68" spans="1:12" ht="14.25" customHeight="1" x14ac:dyDescent="0.25">
      <c r="A68" s="7"/>
      <c r="B68" s="7"/>
      <c r="C68" s="7"/>
      <c r="D68" s="7"/>
      <c r="E68" s="7"/>
      <c r="F68" s="7"/>
      <c r="G68" s="7"/>
      <c r="H68" s="7"/>
      <c r="I68" s="7"/>
      <c r="J68" s="7"/>
      <c r="K68" s="7"/>
      <c r="L68" s="7"/>
    </row>
    <row r="69" spans="1:12" ht="14.25" customHeight="1" x14ac:dyDescent="0.25">
      <c r="A69" s="7"/>
      <c r="B69" s="7"/>
      <c r="C69" s="7"/>
      <c r="D69" s="7"/>
      <c r="E69" s="7"/>
      <c r="F69" s="7"/>
      <c r="G69" s="7"/>
      <c r="H69" s="7"/>
      <c r="I69" s="7"/>
      <c r="J69" s="7"/>
      <c r="K69" s="7"/>
      <c r="L69" s="7"/>
    </row>
    <row r="70" spans="1:12" ht="14.25" customHeight="1" x14ac:dyDescent="0.25">
      <c r="A70" s="7"/>
      <c r="B70" s="7"/>
      <c r="C70" s="7"/>
      <c r="D70" s="7"/>
      <c r="E70" s="7"/>
      <c r="F70" s="7"/>
      <c r="G70" s="7"/>
      <c r="H70" s="7"/>
      <c r="I70" s="7"/>
      <c r="J70" s="7"/>
      <c r="K70" s="7"/>
      <c r="L70" s="7"/>
    </row>
    <row r="71" spans="1:12" ht="14.25" customHeight="1" x14ac:dyDescent="0.25">
      <c r="A71" s="7"/>
      <c r="B71" s="7"/>
      <c r="C71" s="7"/>
      <c r="D71" s="7"/>
      <c r="E71" s="7"/>
      <c r="F71" s="7"/>
      <c r="G71" s="7"/>
      <c r="H71" s="7"/>
      <c r="I71" s="7"/>
      <c r="J71" s="7"/>
      <c r="K71" s="7"/>
      <c r="L71" s="7"/>
    </row>
    <row r="72" spans="1:12" ht="14.25" customHeight="1" x14ac:dyDescent="0.25">
      <c r="A72" s="7"/>
      <c r="B72" s="7"/>
      <c r="C72" s="7"/>
      <c r="D72" s="7"/>
      <c r="E72" s="7"/>
      <c r="F72" s="7"/>
      <c r="G72" s="7"/>
      <c r="H72" s="7"/>
      <c r="I72" s="7"/>
      <c r="J72" s="7"/>
      <c r="K72" s="7"/>
      <c r="L72" s="7"/>
    </row>
    <row r="73" spans="1:12" ht="14.25" customHeight="1" x14ac:dyDescent="0.25">
      <c r="A73" s="7"/>
      <c r="B73" s="7"/>
      <c r="C73" s="7"/>
      <c r="D73" s="7"/>
      <c r="E73" s="7"/>
      <c r="F73" s="7"/>
      <c r="G73" s="7"/>
      <c r="H73" s="7"/>
      <c r="I73" s="7"/>
      <c r="J73" s="7"/>
      <c r="K73" s="7"/>
      <c r="L73" s="7"/>
    </row>
    <row r="74" spans="1:12" ht="14.25" customHeight="1" x14ac:dyDescent="0.25">
      <c r="A74" s="7"/>
      <c r="B74" s="7"/>
      <c r="C74" s="7"/>
      <c r="D74" s="7"/>
      <c r="E74" s="7"/>
      <c r="F74" s="7"/>
      <c r="G74" s="7"/>
      <c r="H74" s="7"/>
      <c r="I74" s="7"/>
      <c r="J74" s="7"/>
      <c r="K74" s="7"/>
      <c r="L74" s="7"/>
    </row>
    <row r="75" spans="1:12" ht="14.25" customHeight="1" x14ac:dyDescent="0.25">
      <c r="A75" s="7"/>
      <c r="B75" s="7"/>
      <c r="C75" s="7"/>
      <c r="D75" s="7"/>
      <c r="E75" s="7"/>
      <c r="F75" s="7"/>
      <c r="G75" s="7"/>
      <c r="H75" s="7"/>
      <c r="I75" s="7"/>
      <c r="J75" s="7"/>
      <c r="K75" s="7"/>
      <c r="L75" s="7"/>
    </row>
    <row r="76" spans="1:12" ht="14.25" customHeight="1" x14ac:dyDescent="0.25">
      <c r="A76" s="7"/>
      <c r="B76" s="7"/>
      <c r="C76" s="7"/>
      <c r="D76" s="7"/>
      <c r="E76" s="7"/>
      <c r="F76" s="7"/>
      <c r="G76" s="7"/>
      <c r="H76" s="7"/>
      <c r="I76" s="7"/>
      <c r="J76" s="7"/>
      <c r="K76" s="7"/>
      <c r="L76" s="7"/>
    </row>
    <row r="77" spans="1:12" ht="14.25" customHeight="1" x14ac:dyDescent="0.25">
      <c r="A77" s="7"/>
      <c r="B77" s="7"/>
      <c r="C77" s="7"/>
      <c r="D77" s="7"/>
      <c r="E77" s="7"/>
      <c r="F77" s="7"/>
      <c r="G77" s="7"/>
      <c r="H77" s="7"/>
      <c r="I77" s="7"/>
      <c r="J77" s="7"/>
      <c r="K77" s="7"/>
      <c r="L77" s="7"/>
    </row>
    <row r="78" spans="1:12" ht="14.25" customHeight="1" x14ac:dyDescent="0.25">
      <c r="A78" s="7"/>
      <c r="B78" s="7"/>
      <c r="C78" s="7"/>
      <c r="D78" s="7"/>
      <c r="E78" s="7"/>
      <c r="F78" s="7"/>
      <c r="G78" s="7"/>
      <c r="H78" s="7"/>
      <c r="I78" s="7"/>
      <c r="J78" s="7"/>
      <c r="K78" s="7"/>
      <c r="L78" s="7"/>
    </row>
    <row r="79" spans="1:12" ht="14.25" customHeight="1" x14ac:dyDescent="0.25">
      <c r="A79" s="7"/>
      <c r="B79" s="7"/>
      <c r="C79" s="7"/>
      <c r="D79" s="7"/>
      <c r="E79" s="7"/>
      <c r="F79" s="7"/>
      <c r="G79" s="7"/>
      <c r="H79" s="7"/>
      <c r="I79" s="7"/>
      <c r="J79" s="7"/>
      <c r="K79" s="7"/>
      <c r="L79" s="7"/>
    </row>
    <row r="80" spans="1:12" ht="14.25" customHeight="1" x14ac:dyDescent="0.25">
      <c r="A80" s="7"/>
      <c r="B80" s="7"/>
      <c r="C80" s="7"/>
      <c r="D80" s="7"/>
      <c r="E80" s="7"/>
      <c r="F80" s="7"/>
      <c r="G80" s="7"/>
      <c r="H80" s="7"/>
      <c r="I80" s="7"/>
      <c r="J80" s="7"/>
      <c r="K80" s="7"/>
      <c r="L80" s="7"/>
    </row>
    <row r="81" spans="1:12" ht="14.25" customHeight="1" x14ac:dyDescent="0.25">
      <c r="A81" s="7"/>
      <c r="B81" s="7"/>
      <c r="C81" s="7"/>
      <c r="D81" s="7"/>
      <c r="E81" s="7"/>
      <c r="F81" s="7"/>
      <c r="G81" s="7"/>
      <c r="H81" s="7"/>
      <c r="I81" s="7"/>
      <c r="J81" s="7"/>
      <c r="K81" s="7"/>
      <c r="L81" s="7"/>
    </row>
    <row r="82" spans="1:12" ht="14.25" customHeight="1" x14ac:dyDescent="0.25">
      <c r="A82" s="7"/>
      <c r="B82" s="7"/>
      <c r="C82" s="7"/>
      <c r="D82" s="7"/>
      <c r="E82" s="7"/>
      <c r="F82" s="7"/>
      <c r="G82" s="7"/>
      <c r="H82" s="7"/>
      <c r="I82" s="7"/>
      <c r="J82" s="7"/>
      <c r="K82" s="7"/>
      <c r="L82" s="7"/>
    </row>
    <row r="83" spans="1:12" ht="14.25" customHeight="1" x14ac:dyDescent="0.25">
      <c r="A83" s="7"/>
      <c r="B83" s="7"/>
      <c r="C83" s="7"/>
      <c r="D83" s="7"/>
      <c r="E83" s="7"/>
      <c r="F83" s="7"/>
      <c r="G83" s="7"/>
      <c r="H83" s="7"/>
      <c r="I83" s="7"/>
      <c r="J83" s="7"/>
      <c r="K83" s="7"/>
      <c r="L83" s="7"/>
    </row>
    <row r="84" spans="1:12" ht="14.25" customHeight="1" x14ac:dyDescent="0.25">
      <c r="A84" s="7"/>
      <c r="B84" s="7"/>
      <c r="C84" s="7"/>
      <c r="D84" s="7"/>
      <c r="E84" s="7"/>
      <c r="F84" s="7"/>
      <c r="G84" s="7"/>
      <c r="H84" s="7"/>
      <c r="I84" s="7"/>
      <c r="J84" s="7"/>
      <c r="K84" s="7"/>
      <c r="L84" s="7"/>
    </row>
    <row r="85" spans="1:12" ht="14.25" customHeight="1" x14ac:dyDescent="0.25">
      <c r="A85" s="7"/>
      <c r="B85" s="7"/>
      <c r="C85" s="7"/>
      <c r="D85" s="7"/>
      <c r="E85" s="7"/>
      <c r="F85" s="7"/>
      <c r="G85" s="7"/>
      <c r="H85" s="7"/>
      <c r="I85" s="7"/>
      <c r="J85" s="7"/>
      <c r="K85" s="7"/>
      <c r="L85" s="7"/>
    </row>
    <row r="86" spans="1:12" ht="14.25" customHeight="1" x14ac:dyDescent="0.25">
      <c r="A86" s="7"/>
      <c r="B86" s="7"/>
      <c r="C86" s="7"/>
      <c r="D86" s="7"/>
      <c r="E86" s="7"/>
      <c r="F86" s="7"/>
      <c r="G86" s="7"/>
      <c r="H86" s="7"/>
      <c r="I86" s="7"/>
      <c r="J86" s="7"/>
      <c r="K86" s="7"/>
      <c r="L86" s="7"/>
    </row>
    <row r="87" spans="1:12" ht="14.25" customHeight="1" x14ac:dyDescent="0.25">
      <c r="A87" s="7"/>
      <c r="B87" s="7"/>
      <c r="C87" s="7"/>
      <c r="D87" s="7"/>
      <c r="E87" s="7"/>
      <c r="F87" s="7"/>
      <c r="G87" s="7"/>
      <c r="H87" s="7"/>
      <c r="I87" s="7"/>
      <c r="J87" s="7"/>
      <c r="K87" s="7"/>
      <c r="L87" s="7"/>
    </row>
    <row r="88" spans="1:12" ht="14.25" customHeight="1" x14ac:dyDescent="0.25">
      <c r="A88" s="7"/>
      <c r="B88" s="7"/>
      <c r="C88" s="7"/>
      <c r="D88" s="7"/>
      <c r="E88" s="7"/>
      <c r="F88" s="7"/>
      <c r="G88" s="7"/>
      <c r="H88" s="7"/>
      <c r="I88" s="7"/>
      <c r="J88" s="7"/>
      <c r="K88" s="7"/>
      <c r="L88" s="7"/>
    </row>
    <row r="89" spans="1:12" ht="14.25" customHeight="1" x14ac:dyDescent="0.25">
      <c r="A89" s="7"/>
      <c r="B89" s="7"/>
      <c r="C89" s="7"/>
      <c r="D89" s="7"/>
      <c r="E89" s="7"/>
      <c r="F89" s="7"/>
      <c r="G89" s="7"/>
      <c r="H89" s="7"/>
      <c r="I89" s="7"/>
      <c r="J89" s="7"/>
      <c r="K89" s="7"/>
      <c r="L89" s="7"/>
    </row>
    <row r="90" spans="1:12" ht="14.25" customHeight="1" x14ac:dyDescent="0.25">
      <c r="A90" s="7"/>
      <c r="B90" s="7"/>
      <c r="C90" s="7"/>
      <c r="D90" s="7"/>
      <c r="E90" s="7"/>
      <c r="F90" s="7"/>
      <c r="G90" s="7"/>
      <c r="H90" s="7"/>
      <c r="I90" s="7"/>
      <c r="J90" s="7"/>
      <c r="K90" s="7"/>
      <c r="L90" s="7"/>
    </row>
    <row r="91" spans="1:12" ht="14.25" customHeight="1" x14ac:dyDescent="0.25">
      <c r="A91" s="7"/>
      <c r="B91" s="7"/>
      <c r="C91" s="7"/>
      <c r="D91" s="7"/>
      <c r="E91" s="7"/>
      <c r="F91" s="7"/>
      <c r="G91" s="7"/>
      <c r="H91" s="7"/>
      <c r="I91" s="7"/>
      <c r="J91" s="7"/>
      <c r="K91" s="7"/>
      <c r="L91" s="7"/>
    </row>
    <row r="92" spans="1:12" ht="14.25" customHeight="1" x14ac:dyDescent="0.25">
      <c r="A92" s="7"/>
      <c r="B92" s="7"/>
      <c r="C92" s="7"/>
      <c r="D92" s="7"/>
      <c r="E92" s="7"/>
      <c r="F92" s="7"/>
      <c r="G92" s="7"/>
      <c r="H92" s="7"/>
      <c r="I92" s="7"/>
      <c r="J92" s="7"/>
      <c r="K92" s="7"/>
      <c r="L92" s="7"/>
    </row>
    <row r="93" spans="1:12" ht="14.25" customHeight="1" x14ac:dyDescent="0.25">
      <c r="A93" s="7"/>
      <c r="B93" s="7"/>
      <c r="C93" s="7"/>
      <c r="D93" s="7"/>
      <c r="E93" s="7"/>
      <c r="F93" s="7"/>
      <c r="G93" s="7"/>
      <c r="H93" s="7"/>
      <c r="I93" s="7"/>
      <c r="J93" s="7"/>
      <c r="K93" s="7"/>
      <c r="L93" s="7"/>
    </row>
    <row r="94" spans="1:12" ht="14.25" customHeight="1" x14ac:dyDescent="0.25">
      <c r="A94" s="7"/>
      <c r="B94" s="7"/>
      <c r="C94" s="7"/>
      <c r="D94" s="7"/>
      <c r="E94" s="7"/>
      <c r="F94" s="7"/>
      <c r="G94" s="7"/>
      <c r="H94" s="7"/>
      <c r="I94" s="7"/>
      <c r="J94" s="7"/>
      <c r="K94" s="7"/>
      <c r="L94" s="7"/>
    </row>
    <row r="95" spans="1:12" ht="14.25" customHeight="1" x14ac:dyDescent="0.25">
      <c r="A95" s="7"/>
      <c r="B95" s="7"/>
      <c r="C95" s="7"/>
      <c r="D95" s="7"/>
      <c r="E95" s="7"/>
      <c r="F95" s="7"/>
      <c r="G95" s="7"/>
      <c r="H95" s="7"/>
      <c r="I95" s="7"/>
      <c r="J95" s="7"/>
      <c r="K95" s="7"/>
      <c r="L95" s="7"/>
    </row>
    <row r="96" spans="1:12" ht="14.25" customHeight="1" x14ac:dyDescent="0.25">
      <c r="A96" s="7"/>
      <c r="B96" s="7"/>
      <c r="C96" s="7"/>
      <c r="D96" s="7"/>
      <c r="E96" s="7"/>
      <c r="F96" s="7"/>
      <c r="G96" s="7"/>
      <c r="H96" s="7"/>
      <c r="I96" s="7"/>
      <c r="J96" s="7"/>
      <c r="K96" s="7"/>
      <c r="L96" s="7"/>
    </row>
    <row r="97" spans="1:12" ht="14.25" customHeight="1" x14ac:dyDescent="0.25">
      <c r="A97" s="7"/>
      <c r="B97" s="7"/>
      <c r="C97" s="7"/>
      <c r="D97" s="7"/>
      <c r="E97" s="7"/>
      <c r="F97" s="7"/>
      <c r="G97" s="7"/>
      <c r="H97" s="7"/>
      <c r="I97" s="7"/>
      <c r="J97" s="7"/>
      <c r="K97" s="7"/>
      <c r="L97" s="7"/>
    </row>
    <row r="98" spans="1:12" ht="14.25" customHeight="1" x14ac:dyDescent="0.25">
      <c r="A98" s="7"/>
      <c r="B98" s="7"/>
      <c r="C98" s="7"/>
      <c r="D98" s="7"/>
      <c r="E98" s="7"/>
      <c r="F98" s="7"/>
      <c r="G98" s="7"/>
      <c r="H98" s="7"/>
      <c r="I98" s="7"/>
      <c r="J98" s="7"/>
      <c r="K98" s="7"/>
      <c r="L98" s="7"/>
    </row>
    <row r="99" spans="1:12" ht="14.25" customHeight="1" x14ac:dyDescent="0.25">
      <c r="A99" s="7"/>
      <c r="B99" s="7"/>
      <c r="C99" s="7"/>
      <c r="D99" s="7"/>
      <c r="E99" s="7"/>
      <c r="F99" s="7"/>
      <c r="G99" s="7"/>
      <c r="H99" s="7"/>
      <c r="I99" s="7"/>
      <c r="J99" s="7"/>
      <c r="K99" s="7"/>
      <c r="L99" s="7"/>
    </row>
    <row r="100" spans="1:12" ht="14.25" customHeight="1" x14ac:dyDescent="0.25">
      <c r="A100" s="7"/>
      <c r="B100" s="7"/>
      <c r="C100" s="7"/>
      <c r="D100" s="7"/>
      <c r="E100" s="7"/>
      <c r="F100" s="7"/>
      <c r="G100" s="7"/>
      <c r="H100" s="7"/>
      <c r="I100" s="7"/>
      <c r="J100" s="7"/>
      <c r="K100" s="7"/>
      <c r="L100" s="7"/>
    </row>
    <row r="101" spans="1:12" ht="14.25" customHeight="1" x14ac:dyDescent="0.25">
      <c r="A101" s="7"/>
      <c r="B101" s="7"/>
      <c r="C101" s="7"/>
      <c r="D101" s="7"/>
      <c r="E101" s="7"/>
      <c r="F101" s="7"/>
      <c r="G101" s="7"/>
      <c r="H101" s="7"/>
      <c r="I101" s="7"/>
      <c r="J101" s="7"/>
      <c r="K101" s="7"/>
      <c r="L101" s="7"/>
    </row>
    <row r="102" spans="1:12" ht="14.25" customHeight="1" x14ac:dyDescent="0.25">
      <c r="A102" s="7"/>
      <c r="B102" s="7"/>
      <c r="C102" s="7"/>
      <c r="D102" s="7"/>
      <c r="E102" s="7"/>
      <c r="F102" s="7"/>
      <c r="G102" s="7"/>
      <c r="H102" s="7"/>
      <c r="I102" s="7"/>
      <c r="J102" s="7"/>
      <c r="K102" s="7"/>
      <c r="L102" s="7"/>
    </row>
    <row r="103" spans="1:12" ht="14.25" customHeight="1" x14ac:dyDescent="0.25">
      <c r="A103" s="7"/>
      <c r="B103" s="7"/>
      <c r="C103" s="7"/>
      <c r="D103" s="7"/>
      <c r="E103" s="7"/>
      <c r="F103" s="7"/>
      <c r="G103" s="7"/>
      <c r="H103" s="7"/>
      <c r="I103" s="7"/>
      <c r="J103" s="7"/>
      <c r="K103" s="7"/>
      <c r="L103" s="7"/>
    </row>
    <row r="104" spans="1:12" ht="14.25" customHeight="1" x14ac:dyDescent="0.25">
      <c r="A104" s="7"/>
      <c r="B104" s="7"/>
      <c r="C104" s="7"/>
      <c r="D104" s="7"/>
      <c r="E104" s="7"/>
      <c r="F104" s="7"/>
      <c r="G104" s="7"/>
      <c r="H104" s="7"/>
      <c r="I104" s="7"/>
      <c r="J104" s="7"/>
      <c r="K104" s="7"/>
      <c r="L104" s="7"/>
    </row>
    <row r="105" spans="1:12" ht="14.25" customHeight="1" x14ac:dyDescent="0.25">
      <c r="A105" s="7"/>
      <c r="B105" s="7"/>
      <c r="C105" s="7"/>
      <c r="D105" s="7"/>
      <c r="E105" s="7"/>
      <c r="F105" s="7"/>
      <c r="G105" s="7"/>
      <c r="H105" s="7"/>
      <c r="I105" s="7"/>
      <c r="J105" s="7"/>
      <c r="K105" s="7"/>
      <c r="L105" s="7"/>
    </row>
    <row r="106" spans="1:12" ht="14.25" customHeight="1" x14ac:dyDescent="0.25">
      <c r="A106" s="7"/>
      <c r="B106" s="7"/>
      <c r="C106" s="7"/>
      <c r="D106" s="7"/>
      <c r="E106" s="7"/>
      <c r="F106" s="7"/>
      <c r="G106" s="7"/>
      <c r="H106" s="7"/>
      <c r="I106" s="7"/>
      <c r="J106" s="7"/>
      <c r="K106" s="7"/>
      <c r="L106" s="7"/>
    </row>
    <row r="107" spans="1:12" ht="14.25" customHeight="1" x14ac:dyDescent="0.25">
      <c r="A107" s="7"/>
      <c r="B107" s="7"/>
      <c r="C107" s="7"/>
      <c r="D107" s="7"/>
      <c r="E107" s="7"/>
      <c r="F107" s="7"/>
      <c r="G107" s="7"/>
      <c r="H107" s="7"/>
      <c r="I107" s="7"/>
      <c r="J107" s="7"/>
      <c r="K107" s="7"/>
      <c r="L107" s="7"/>
    </row>
    <row r="108" spans="1:12" ht="14.25" customHeight="1" x14ac:dyDescent="0.25">
      <c r="A108" s="7"/>
      <c r="B108" s="7"/>
      <c r="C108" s="7"/>
      <c r="D108" s="7"/>
      <c r="E108" s="7"/>
      <c r="F108" s="7"/>
      <c r="G108" s="7"/>
      <c r="H108" s="7"/>
      <c r="I108" s="7"/>
      <c r="J108" s="7"/>
      <c r="K108" s="7"/>
      <c r="L108" s="7"/>
    </row>
    <row r="109" spans="1:12" ht="14.25" customHeight="1" x14ac:dyDescent="0.25">
      <c r="A109" s="7"/>
      <c r="B109" s="7"/>
      <c r="C109" s="7"/>
      <c r="D109" s="7"/>
      <c r="E109" s="7"/>
      <c r="F109" s="7"/>
      <c r="G109" s="7"/>
      <c r="H109" s="7"/>
      <c r="I109" s="7"/>
      <c r="J109" s="7"/>
      <c r="K109" s="7"/>
      <c r="L109" s="7"/>
    </row>
    <row r="110" spans="1:12" ht="14.25" customHeight="1" x14ac:dyDescent="0.25">
      <c r="A110" s="7"/>
      <c r="B110" s="7"/>
      <c r="C110" s="7"/>
      <c r="D110" s="7"/>
      <c r="E110" s="7"/>
      <c r="F110" s="7"/>
      <c r="G110" s="7"/>
      <c r="H110" s="7"/>
      <c r="I110" s="7"/>
      <c r="J110" s="7"/>
      <c r="K110" s="7"/>
      <c r="L110" s="7"/>
    </row>
    <row r="111" spans="1:12" ht="14.25" customHeight="1" x14ac:dyDescent="0.25">
      <c r="A111" s="7"/>
      <c r="B111" s="7"/>
      <c r="C111" s="7"/>
      <c r="D111" s="7"/>
      <c r="E111" s="7"/>
      <c r="F111" s="7"/>
      <c r="G111" s="7"/>
      <c r="H111" s="7"/>
      <c r="I111" s="7"/>
      <c r="J111" s="7"/>
      <c r="K111" s="7"/>
      <c r="L111" s="7"/>
    </row>
    <row r="112" spans="1:12" ht="14.25" customHeight="1" x14ac:dyDescent="0.25">
      <c r="A112" s="7"/>
      <c r="B112" s="7"/>
      <c r="C112" s="7"/>
      <c r="D112" s="7"/>
      <c r="E112" s="7"/>
      <c r="F112" s="7"/>
      <c r="G112" s="7"/>
      <c r="H112" s="7"/>
      <c r="I112" s="7"/>
      <c r="J112" s="7"/>
      <c r="K112" s="7"/>
      <c r="L112" s="7"/>
    </row>
    <row r="113" spans="1:12" ht="14.25" customHeight="1" x14ac:dyDescent="0.25">
      <c r="A113" s="7"/>
      <c r="B113" s="7"/>
      <c r="C113" s="7"/>
      <c r="D113" s="7"/>
      <c r="E113" s="7"/>
      <c r="F113" s="7"/>
      <c r="G113" s="7"/>
      <c r="H113" s="7"/>
      <c r="I113" s="7"/>
      <c r="J113" s="7"/>
      <c r="K113" s="7"/>
      <c r="L113" s="7"/>
    </row>
    <row r="114" spans="1:12" ht="14.25" customHeight="1" x14ac:dyDescent="0.25">
      <c r="A114" s="7"/>
      <c r="B114" s="7"/>
      <c r="C114" s="7"/>
      <c r="D114" s="7"/>
      <c r="E114" s="7"/>
      <c r="F114" s="7"/>
      <c r="G114" s="7"/>
      <c r="H114" s="7"/>
      <c r="I114" s="7"/>
      <c r="J114" s="7"/>
      <c r="K114" s="7"/>
      <c r="L114" s="7"/>
    </row>
    <row r="115" spans="1:12" ht="14.25" customHeight="1" x14ac:dyDescent="0.25">
      <c r="A115" s="7"/>
      <c r="B115" s="7"/>
      <c r="C115" s="7"/>
      <c r="D115" s="7"/>
      <c r="E115" s="7"/>
      <c r="F115" s="7"/>
      <c r="G115" s="7"/>
      <c r="H115" s="7"/>
      <c r="I115" s="7"/>
      <c r="J115" s="7"/>
      <c r="K115" s="7"/>
      <c r="L115" s="7"/>
    </row>
    <row r="116" spans="1:12" ht="14.25" customHeight="1" x14ac:dyDescent="0.25">
      <c r="A116" s="7"/>
      <c r="B116" s="7"/>
      <c r="C116" s="7"/>
      <c r="D116" s="7"/>
      <c r="E116" s="7"/>
      <c r="F116" s="7"/>
      <c r="G116" s="7"/>
      <c r="H116" s="7"/>
      <c r="I116" s="7"/>
      <c r="J116" s="7"/>
      <c r="K116" s="7"/>
      <c r="L116" s="7"/>
    </row>
    <row r="117" spans="1:12" ht="14.25" customHeight="1" x14ac:dyDescent="0.25">
      <c r="A117" s="7"/>
      <c r="B117" s="7"/>
      <c r="C117" s="7"/>
      <c r="D117" s="7"/>
      <c r="E117" s="7"/>
      <c r="F117" s="7"/>
      <c r="G117" s="7"/>
      <c r="H117" s="7"/>
      <c r="I117" s="7"/>
      <c r="J117" s="7"/>
      <c r="K117" s="7"/>
      <c r="L117" s="7"/>
    </row>
    <row r="118" spans="1:12" ht="14.25" customHeight="1" x14ac:dyDescent="0.25">
      <c r="A118" s="7"/>
      <c r="B118" s="7"/>
      <c r="C118" s="7"/>
      <c r="D118" s="7"/>
      <c r="E118" s="7"/>
      <c r="F118" s="7"/>
      <c r="G118" s="7"/>
      <c r="H118" s="7"/>
      <c r="I118" s="7"/>
      <c r="J118" s="7"/>
      <c r="K118" s="7"/>
      <c r="L118" s="7"/>
    </row>
    <row r="119" spans="1:12" ht="14.25" customHeight="1" x14ac:dyDescent="0.25">
      <c r="A119" s="7"/>
      <c r="B119" s="7"/>
      <c r="C119" s="7"/>
      <c r="D119" s="7"/>
      <c r="E119" s="7"/>
      <c r="F119" s="7"/>
      <c r="G119" s="7"/>
      <c r="H119" s="7"/>
      <c r="I119" s="7"/>
      <c r="J119" s="7"/>
      <c r="K119" s="7"/>
      <c r="L119" s="7"/>
    </row>
    <row r="120" spans="1:12" ht="14.25" customHeight="1" x14ac:dyDescent="0.25">
      <c r="A120" s="7"/>
      <c r="B120" s="7"/>
      <c r="C120" s="7"/>
      <c r="D120" s="7"/>
      <c r="E120" s="7"/>
      <c r="F120" s="7"/>
      <c r="G120" s="7"/>
      <c r="H120" s="7"/>
      <c r="I120" s="7"/>
      <c r="J120" s="7"/>
      <c r="K120" s="7"/>
      <c r="L120" s="7"/>
    </row>
    <row r="121" spans="1:12" ht="14.25" customHeight="1" x14ac:dyDescent="0.25">
      <c r="A121" s="7"/>
      <c r="B121" s="7"/>
      <c r="C121" s="7"/>
      <c r="D121" s="7"/>
      <c r="E121" s="7"/>
      <c r="F121" s="7"/>
      <c r="G121" s="7"/>
      <c r="H121" s="7"/>
      <c r="I121" s="7"/>
      <c r="J121" s="7"/>
      <c r="K121" s="7"/>
      <c r="L121" s="7"/>
    </row>
    <row r="122" spans="1:12" ht="14.25" customHeight="1" x14ac:dyDescent="0.25">
      <c r="A122" s="7"/>
      <c r="B122" s="7"/>
      <c r="C122" s="7"/>
      <c r="D122" s="7"/>
      <c r="E122" s="7"/>
      <c r="F122" s="7"/>
      <c r="G122" s="7"/>
      <c r="H122" s="7"/>
      <c r="I122" s="7"/>
      <c r="J122" s="7"/>
      <c r="K122" s="7"/>
      <c r="L122" s="7"/>
    </row>
    <row r="123" spans="1:12" ht="14.25" customHeight="1" x14ac:dyDescent="0.25">
      <c r="A123" s="7"/>
      <c r="B123" s="7"/>
      <c r="C123" s="7"/>
      <c r="D123" s="7"/>
      <c r="E123" s="7"/>
      <c r="F123" s="7"/>
      <c r="G123" s="7"/>
      <c r="H123" s="7"/>
      <c r="I123" s="7"/>
      <c r="J123" s="7"/>
      <c r="K123" s="7"/>
      <c r="L123" s="7"/>
    </row>
    <row r="124" spans="1:12" ht="14.25" customHeight="1" x14ac:dyDescent="0.25">
      <c r="A124" s="7"/>
      <c r="B124" s="7"/>
      <c r="C124" s="7"/>
      <c r="D124" s="7"/>
      <c r="E124" s="7"/>
      <c r="F124" s="7"/>
      <c r="G124" s="7"/>
      <c r="H124" s="7"/>
      <c r="I124" s="7"/>
      <c r="J124" s="7"/>
      <c r="K124" s="7"/>
      <c r="L124" s="7"/>
    </row>
    <row r="125" spans="1:12" ht="14.25" customHeight="1" x14ac:dyDescent="0.25">
      <c r="A125" s="7"/>
      <c r="B125" s="7"/>
      <c r="C125" s="7"/>
      <c r="D125" s="7"/>
      <c r="E125" s="7"/>
      <c r="F125" s="7"/>
      <c r="G125" s="7"/>
      <c r="H125" s="7"/>
      <c r="I125" s="7"/>
      <c r="J125" s="7"/>
      <c r="K125" s="7"/>
      <c r="L125" s="7"/>
    </row>
    <row r="126" spans="1:12" ht="14.25" customHeight="1" x14ac:dyDescent="0.25">
      <c r="A126" s="7"/>
      <c r="B126" s="7"/>
      <c r="C126" s="7"/>
      <c r="D126" s="7"/>
      <c r="E126" s="7"/>
      <c r="F126" s="7"/>
      <c r="G126" s="7"/>
      <c r="H126" s="7"/>
      <c r="I126" s="7"/>
      <c r="J126" s="7"/>
      <c r="K126" s="7"/>
      <c r="L126" s="7"/>
    </row>
    <row r="127" spans="1:12" ht="14.25" customHeight="1" x14ac:dyDescent="0.25">
      <c r="A127" s="7"/>
      <c r="B127" s="7"/>
      <c r="C127" s="7"/>
      <c r="D127" s="7"/>
      <c r="E127" s="7"/>
      <c r="F127" s="7"/>
      <c r="G127" s="7"/>
      <c r="H127" s="7"/>
      <c r="I127" s="7"/>
      <c r="J127" s="7"/>
      <c r="K127" s="7"/>
      <c r="L127" s="7"/>
    </row>
    <row r="128" spans="1:12" ht="14.25" customHeight="1" x14ac:dyDescent="0.25">
      <c r="A128" s="7"/>
      <c r="B128" s="7"/>
      <c r="C128" s="7"/>
      <c r="D128" s="7"/>
      <c r="E128" s="7"/>
      <c r="F128" s="7"/>
      <c r="G128" s="7"/>
      <c r="H128" s="7"/>
      <c r="I128" s="7"/>
      <c r="J128" s="7"/>
      <c r="K128" s="7"/>
      <c r="L128" s="7"/>
    </row>
    <row r="129" spans="1:12" ht="14.25" customHeight="1" x14ac:dyDescent="0.25">
      <c r="A129" s="7"/>
      <c r="B129" s="7"/>
      <c r="C129" s="7"/>
      <c r="D129" s="7"/>
      <c r="E129" s="7"/>
      <c r="F129" s="7"/>
      <c r="G129" s="7"/>
      <c r="H129" s="7"/>
      <c r="I129" s="7"/>
      <c r="J129" s="7"/>
      <c r="K129" s="7"/>
      <c r="L129" s="7"/>
    </row>
    <row r="130" spans="1:12" ht="14.25" customHeight="1" x14ac:dyDescent="0.25">
      <c r="A130" s="7"/>
      <c r="B130" s="7"/>
      <c r="C130" s="7"/>
      <c r="D130" s="7"/>
      <c r="E130" s="7"/>
      <c r="F130" s="7"/>
      <c r="G130" s="7"/>
      <c r="H130" s="7"/>
      <c r="I130" s="7"/>
      <c r="J130" s="7"/>
      <c r="K130" s="7"/>
      <c r="L130" s="7"/>
    </row>
    <row r="131" spans="1:12" ht="14.25" customHeight="1" x14ac:dyDescent="0.25">
      <c r="A131" s="7"/>
      <c r="B131" s="7"/>
      <c r="C131" s="7"/>
      <c r="D131" s="7"/>
      <c r="E131" s="7"/>
      <c r="F131" s="7"/>
      <c r="G131" s="7"/>
      <c r="H131" s="7"/>
      <c r="I131" s="7"/>
      <c r="J131" s="7"/>
      <c r="K131" s="7"/>
      <c r="L131" s="7"/>
    </row>
    <row r="132" spans="1:12" ht="14.25" customHeight="1" x14ac:dyDescent="0.25">
      <c r="A132" s="7"/>
      <c r="B132" s="7"/>
      <c r="C132" s="7"/>
      <c r="D132" s="7"/>
      <c r="E132" s="7"/>
      <c r="F132" s="7"/>
      <c r="G132" s="7"/>
      <c r="H132" s="7"/>
      <c r="I132" s="7"/>
      <c r="J132" s="7"/>
      <c r="K132" s="7"/>
      <c r="L132" s="7"/>
    </row>
    <row r="133" spans="1:12" ht="14.25" customHeight="1" x14ac:dyDescent="0.25">
      <c r="A133" s="7"/>
      <c r="B133" s="7"/>
      <c r="C133" s="7"/>
      <c r="D133" s="7"/>
      <c r="E133" s="7"/>
      <c r="F133" s="7"/>
      <c r="G133" s="7"/>
      <c r="H133" s="7"/>
      <c r="I133" s="7"/>
      <c r="J133" s="7"/>
      <c r="K133" s="7"/>
      <c r="L133" s="7"/>
    </row>
    <row r="134" spans="1:12" ht="14.25" customHeight="1" x14ac:dyDescent="0.25">
      <c r="A134" s="7"/>
      <c r="B134" s="7"/>
      <c r="C134" s="7"/>
      <c r="D134" s="7"/>
      <c r="E134" s="7"/>
      <c r="F134" s="7"/>
      <c r="G134" s="7"/>
      <c r="H134" s="7"/>
      <c r="I134" s="7"/>
      <c r="J134" s="7"/>
      <c r="K134" s="7"/>
      <c r="L134" s="7"/>
    </row>
    <row r="135" spans="1:12" ht="14.25" customHeight="1" x14ac:dyDescent="0.25">
      <c r="A135" s="7"/>
      <c r="B135" s="7"/>
      <c r="C135" s="7"/>
      <c r="D135" s="7"/>
      <c r="E135" s="7"/>
      <c r="F135" s="7"/>
      <c r="G135" s="7"/>
      <c r="H135" s="7"/>
      <c r="I135" s="7"/>
      <c r="J135" s="7"/>
      <c r="K135" s="7"/>
      <c r="L135" s="7"/>
    </row>
    <row r="136" spans="1:12" ht="14.25" customHeight="1" x14ac:dyDescent="0.25">
      <c r="A136" s="7"/>
      <c r="B136" s="7"/>
      <c r="C136" s="7"/>
      <c r="D136" s="7"/>
      <c r="E136" s="7"/>
      <c r="F136" s="7"/>
      <c r="G136" s="7"/>
      <c r="H136" s="7"/>
      <c r="I136" s="7"/>
      <c r="J136" s="7"/>
      <c r="K136" s="7"/>
      <c r="L136" s="7"/>
    </row>
    <row r="137" spans="1:12" ht="14.25" customHeight="1" x14ac:dyDescent="0.25">
      <c r="A137" s="7"/>
      <c r="B137" s="7"/>
      <c r="C137" s="7"/>
      <c r="D137" s="7"/>
      <c r="E137" s="7"/>
      <c r="F137" s="7"/>
      <c r="G137" s="7"/>
      <c r="H137" s="7"/>
      <c r="I137" s="7"/>
      <c r="J137" s="7"/>
      <c r="K137" s="7"/>
      <c r="L137" s="7"/>
    </row>
    <row r="138" spans="1:12" ht="14.25" customHeight="1" x14ac:dyDescent="0.25">
      <c r="A138" s="7"/>
      <c r="B138" s="7"/>
      <c r="C138" s="7"/>
      <c r="D138" s="7"/>
      <c r="E138" s="7"/>
      <c r="F138" s="7"/>
      <c r="G138" s="7"/>
      <c r="H138" s="7"/>
      <c r="I138" s="7"/>
      <c r="J138" s="7"/>
      <c r="K138" s="7"/>
      <c r="L138" s="7"/>
    </row>
    <row r="139" spans="1:12" ht="14.25" customHeight="1" x14ac:dyDescent="0.25">
      <c r="A139" s="7"/>
      <c r="B139" s="7"/>
      <c r="C139" s="7"/>
      <c r="D139" s="7"/>
      <c r="E139" s="7"/>
      <c r="F139" s="7"/>
      <c r="G139" s="7"/>
      <c r="H139" s="7"/>
      <c r="I139" s="7"/>
      <c r="J139" s="7"/>
      <c r="K139" s="7"/>
      <c r="L139" s="7"/>
    </row>
    <row r="140" spans="1:12" ht="14.25" customHeight="1" x14ac:dyDescent="0.25">
      <c r="A140" s="7"/>
      <c r="B140" s="7"/>
      <c r="C140" s="7"/>
      <c r="D140" s="7"/>
      <c r="E140" s="7"/>
      <c r="F140" s="7"/>
      <c r="G140" s="7"/>
      <c r="H140" s="7"/>
      <c r="I140" s="7"/>
      <c r="J140" s="7"/>
      <c r="K140" s="7"/>
      <c r="L140" s="7"/>
    </row>
    <row r="141" spans="1:12" ht="14.25" customHeight="1" x14ac:dyDescent="0.25">
      <c r="A141" s="7"/>
      <c r="B141" s="7"/>
      <c r="C141" s="7"/>
      <c r="D141" s="7"/>
      <c r="E141" s="7"/>
      <c r="F141" s="7"/>
      <c r="G141" s="7"/>
      <c r="H141" s="7"/>
      <c r="I141" s="7"/>
      <c r="J141" s="7"/>
      <c r="K141" s="7"/>
      <c r="L141" s="7"/>
    </row>
    <row r="142" spans="1:12" ht="14.25" customHeight="1" x14ac:dyDescent="0.25">
      <c r="A142" s="7"/>
      <c r="B142" s="7"/>
      <c r="C142" s="7"/>
      <c r="D142" s="7"/>
      <c r="E142" s="7"/>
      <c r="F142" s="7"/>
      <c r="G142" s="7"/>
      <c r="H142" s="7"/>
      <c r="I142" s="7"/>
      <c r="J142" s="7"/>
      <c r="K142" s="7"/>
      <c r="L142" s="7"/>
    </row>
    <row r="143" spans="1:12" ht="14.25" customHeight="1" x14ac:dyDescent="0.25">
      <c r="A143" s="7"/>
      <c r="B143" s="7"/>
      <c r="C143" s="7"/>
      <c r="D143" s="7"/>
      <c r="E143" s="7"/>
      <c r="F143" s="7"/>
      <c r="G143" s="7"/>
      <c r="H143" s="7"/>
      <c r="I143" s="7"/>
      <c r="J143" s="7"/>
      <c r="K143" s="7"/>
      <c r="L143" s="7"/>
    </row>
    <row r="144" spans="1:12" ht="14.25" customHeight="1" x14ac:dyDescent="0.25">
      <c r="A144" s="7"/>
      <c r="B144" s="7"/>
      <c r="C144" s="7"/>
      <c r="D144" s="7"/>
      <c r="E144" s="7"/>
      <c r="F144" s="7"/>
      <c r="G144" s="7"/>
      <c r="H144" s="7"/>
      <c r="I144" s="7"/>
      <c r="J144" s="7"/>
      <c r="K144" s="7"/>
      <c r="L144" s="7"/>
    </row>
    <row r="145" spans="1:12" ht="14.25" customHeight="1" x14ac:dyDescent="0.25">
      <c r="A145" s="7"/>
      <c r="B145" s="7"/>
      <c r="C145" s="7"/>
      <c r="D145" s="7"/>
      <c r="E145" s="7"/>
      <c r="F145" s="7"/>
      <c r="G145" s="7"/>
      <c r="H145" s="7"/>
      <c r="I145" s="7"/>
      <c r="J145" s="7"/>
      <c r="K145" s="7"/>
      <c r="L145" s="7"/>
    </row>
    <row r="146" spans="1:12" ht="14.25" customHeight="1" x14ac:dyDescent="0.25">
      <c r="A146" s="7"/>
      <c r="B146" s="7"/>
      <c r="C146" s="7"/>
      <c r="D146" s="7"/>
      <c r="E146" s="7"/>
      <c r="F146" s="7"/>
      <c r="G146" s="7"/>
      <c r="H146" s="7"/>
      <c r="I146" s="7"/>
      <c r="J146" s="7"/>
      <c r="K146" s="7"/>
      <c r="L146" s="7"/>
    </row>
    <row r="147" spans="1:12" ht="14.25" customHeight="1" x14ac:dyDescent="0.25">
      <c r="A147" s="7"/>
      <c r="B147" s="7"/>
      <c r="C147" s="7"/>
      <c r="D147" s="7"/>
      <c r="E147" s="7"/>
      <c r="F147" s="7"/>
      <c r="G147" s="7"/>
      <c r="H147" s="7"/>
      <c r="I147" s="7"/>
      <c r="J147" s="7"/>
      <c r="K147" s="7"/>
      <c r="L147" s="7"/>
    </row>
    <row r="148" spans="1:12" ht="14.25" customHeight="1" x14ac:dyDescent="0.25">
      <c r="A148" s="7"/>
      <c r="B148" s="7"/>
      <c r="C148" s="7"/>
      <c r="D148" s="7"/>
      <c r="E148" s="7"/>
      <c r="F148" s="7"/>
      <c r="G148" s="7"/>
      <c r="H148" s="7"/>
      <c r="I148" s="7"/>
      <c r="J148" s="7"/>
      <c r="K148" s="7"/>
      <c r="L148" s="7"/>
    </row>
    <row r="149" spans="1:12" ht="14.25" customHeight="1" x14ac:dyDescent="0.25">
      <c r="A149" s="7"/>
      <c r="B149" s="7"/>
      <c r="C149" s="7"/>
      <c r="D149" s="7"/>
      <c r="E149" s="7"/>
      <c r="F149" s="7"/>
      <c r="G149" s="7"/>
      <c r="H149" s="7"/>
      <c r="I149" s="7"/>
      <c r="J149" s="7"/>
      <c r="K149" s="7"/>
      <c r="L149" s="7"/>
    </row>
    <row r="150" spans="1:12" ht="14.25" customHeight="1" x14ac:dyDescent="0.25">
      <c r="A150" s="7"/>
      <c r="B150" s="7"/>
      <c r="C150" s="7"/>
      <c r="D150" s="7"/>
      <c r="E150" s="7"/>
      <c r="F150" s="7"/>
      <c r="G150" s="7"/>
      <c r="H150" s="7"/>
      <c r="I150" s="7"/>
      <c r="J150" s="7"/>
      <c r="K150" s="7"/>
      <c r="L150" s="7"/>
    </row>
    <row r="151" spans="1:12" ht="14.25" customHeight="1" x14ac:dyDescent="0.25">
      <c r="A151" s="7"/>
      <c r="B151" s="7"/>
      <c r="C151" s="7"/>
      <c r="D151" s="7"/>
      <c r="E151" s="7"/>
      <c r="F151" s="7"/>
      <c r="G151" s="7"/>
      <c r="H151" s="7"/>
      <c r="I151" s="7"/>
      <c r="J151" s="7"/>
      <c r="K151" s="7"/>
      <c r="L151" s="7"/>
    </row>
    <row r="152" spans="1:12" ht="14.25" customHeight="1" x14ac:dyDescent="0.25">
      <c r="A152" s="7"/>
      <c r="B152" s="7"/>
      <c r="C152" s="7"/>
      <c r="D152" s="7"/>
      <c r="E152" s="7"/>
      <c r="F152" s="7"/>
      <c r="G152" s="7"/>
      <c r="H152" s="7"/>
      <c r="I152" s="7"/>
      <c r="J152" s="7"/>
      <c r="K152" s="7"/>
      <c r="L152" s="7"/>
    </row>
    <row r="153" spans="1:12" ht="14.25" customHeight="1" x14ac:dyDescent="0.25">
      <c r="A153" s="7"/>
      <c r="B153" s="7"/>
      <c r="C153" s="7"/>
      <c r="D153" s="7"/>
      <c r="E153" s="7"/>
      <c r="F153" s="7"/>
      <c r="G153" s="7"/>
      <c r="H153" s="7"/>
      <c r="I153" s="7"/>
      <c r="J153" s="7"/>
      <c r="K153" s="7"/>
      <c r="L153" s="7"/>
    </row>
    <row r="154" spans="1:12" ht="14.25" customHeight="1" x14ac:dyDescent="0.25">
      <c r="A154" s="7"/>
      <c r="B154" s="7"/>
      <c r="C154" s="7"/>
      <c r="D154" s="7"/>
      <c r="E154" s="7"/>
      <c r="F154" s="7"/>
      <c r="G154" s="7"/>
      <c r="H154" s="7"/>
      <c r="I154" s="7"/>
      <c r="J154" s="7"/>
      <c r="K154" s="7"/>
      <c r="L154" s="7"/>
    </row>
    <row r="155" spans="1:12" ht="14.25" customHeight="1" x14ac:dyDescent="0.25">
      <c r="A155" s="7"/>
      <c r="B155" s="7"/>
      <c r="C155" s="7"/>
      <c r="D155" s="7"/>
      <c r="E155" s="7"/>
      <c r="F155" s="7"/>
      <c r="G155" s="7"/>
      <c r="H155" s="7"/>
      <c r="I155" s="7"/>
      <c r="J155" s="7"/>
      <c r="K155" s="7"/>
      <c r="L155" s="7"/>
    </row>
    <row r="156" spans="1:12" ht="14.25" customHeight="1" x14ac:dyDescent="0.25">
      <c r="A156" s="7"/>
      <c r="B156" s="7"/>
      <c r="C156" s="7"/>
      <c r="D156" s="7"/>
      <c r="E156" s="7"/>
      <c r="F156" s="7"/>
      <c r="G156" s="7"/>
      <c r="H156" s="7"/>
      <c r="I156" s="7"/>
      <c r="J156" s="7"/>
      <c r="K156" s="7"/>
      <c r="L156" s="7"/>
    </row>
    <row r="157" spans="1:12" ht="14.25" customHeight="1" x14ac:dyDescent="0.25">
      <c r="A157" s="7"/>
      <c r="B157" s="7"/>
      <c r="C157" s="7"/>
      <c r="D157" s="7"/>
      <c r="E157" s="7"/>
      <c r="F157" s="7"/>
      <c r="G157" s="7"/>
      <c r="H157" s="7"/>
      <c r="I157" s="7"/>
      <c r="J157" s="7"/>
      <c r="K157" s="7"/>
      <c r="L157" s="7"/>
    </row>
    <row r="158" spans="1:12" ht="14.25" customHeight="1" x14ac:dyDescent="0.25">
      <c r="A158" s="7"/>
      <c r="B158" s="7"/>
      <c r="C158" s="7"/>
      <c r="D158" s="7"/>
      <c r="E158" s="7"/>
      <c r="F158" s="7"/>
      <c r="G158" s="7"/>
      <c r="H158" s="7"/>
      <c r="I158" s="7"/>
      <c r="J158" s="7"/>
      <c r="K158" s="7"/>
      <c r="L158" s="7"/>
    </row>
    <row r="159" spans="1:12" ht="14.25" customHeight="1" x14ac:dyDescent="0.25">
      <c r="A159" s="7"/>
      <c r="B159" s="7"/>
      <c r="C159" s="7"/>
      <c r="D159" s="7"/>
      <c r="E159" s="7"/>
      <c r="F159" s="7"/>
      <c r="G159" s="7"/>
      <c r="H159" s="7"/>
      <c r="I159" s="7"/>
      <c r="J159" s="7"/>
      <c r="K159" s="7"/>
      <c r="L159" s="7"/>
    </row>
    <row r="160" spans="1:12" ht="14.25" customHeight="1" x14ac:dyDescent="0.25">
      <c r="A160" s="7"/>
      <c r="B160" s="7"/>
      <c r="C160" s="7"/>
      <c r="D160" s="7"/>
      <c r="E160" s="7"/>
      <c r="F160" s="7"/>
      <c r="G160" s="7"/>
      <c r="H160" s="7"/>
      <c r="I160" s="7"/>
      <c r="J160" s="7"/>
      <c r="K160" s="7"/>
      <c r="L160" s="7"/>
    </row>
    <row r="161" spans="1:12" ht="14.25" customHeight="1" x14ac:dyDescent="0.25">
      <c r="A161" s="7"/>
      <c r="B161" s="7"/>
      <c r="C161" s="7"/>
      <c r="D161" s="7"/>
      <c r="E161" s="7"/>
      <c r="F161" s="7"/>
      <c r="G161" s="7"/>
      <c r="H161" s="7"/>
      <c r="I161" s="7"/>
      <c r="J161" s="7"/>
      <c r="K161" s="7"/>
      <c r="L161" s="7"/>
    </row>
    <row r="162" spans="1:12" ht="14.25" customHeight="1" x14ac:dyDescent="0.25">
      <c r="A162" s="7"/>
      <c r="B162" s="7"/>
      <c r="C162" s="7"/>
      <c r="D162" s="7"/>
      <c r="E162" s="7"/>
      <c r="F162" s="7"/>
      <c r="G162" s="7"/>
      <c r="H162" s="7"/>
      <c r="I162" s="7"/>
      <c r="J162" s="7"/>
      <c r="K162" s="7"/>
      <c r="L162" s="7"/>
    </row>
    <row r="163" spans="1:12" ht="14.25" customHeight="1" x14ac:dyDescent="0.25">
      <c r="A163" s="7"/>
      <c r="B163" s="7"/>
      <c r="C163" s="7"/>
      <c r="D163" s="7"/>
      <c r="E163" s="7"/>
      <c r="F163" s="7"/>
      <c r="G163" s="7"/>
      <c r="H163" s="7"/>
      <c r="I163" s="7"/>
      <c r="J163" s="7"/>
      <c r="K163" s="7"/>
      <c r="L163" s="7"/>
    </row>
    <row r="164" spans="1:12" ht="14.25" customHeight="1" x14ac:dyDescent="0.25">
      <c r="A164" s="7"/>
      <c r="B164" s="7"/>
      <c r="C164" s="7"/>
      <c r="D164" s="7"/>
      <c r="E164" s="7"/>
      <c r="F164" s="7"/>
      <c r="G164" s="7"/>
      <c r="H164" s="7"/>
      <c r="I164" s="7"/>
      <c r="J164" s="7"/>
      <c r="K164" s="7"/>
      <c r="L164" s="7"/>
    </row>
    <row r="165" spans="1:12" ht="14.25" customHeight="1" x14ac:dyDescent="0.25">
      <c r="A165" s="7"/>
      <c r="B165" s="7"/>
      <c r="C165" s="7"/>
      <c r="D165" s="7"/>
      <c r="E165" s="7"/>
      <c r="F165" s="7"/>
      <c r="G165" s="7"/>
      <c r="H165" s="7"/>
      <c r="I165" s="7"/>
      <c r="J165" s="7"/>
      <c r="K165" s="7"/>
      <c r="L165" s="7"/>
    </row>
    <row r="166" spans="1:12" ht="14.25" customHeight="1" x14ac:dyDescent="0.25">
      <c r="A166" s="7"/>
      <c r="B166" s="7"/>
      <c r="C166" s="7"/>
      <c r="D166" s="7"/>
      <c r="E166" s="7"/>
      <c r="F166" s="7"/>
      <c r="G166" s="7"/>
      <c r="H166" s="7"/>
      <c r="I166" s="7"/>
      <c r="J166" s="7"/>
      <c r="K166" s="7"/>
      <c r="L166" s="7"/>
    </row>
    <row r="167" spans="1:12" ht="14.25" customHeight="1" x14ac:dyDescent="0.25">
      <c r="A167" s="7"/>
      <c r="B167" s="7"/>
      <c r="C167" s="7"/>
      <c r="D167" s="7"/>
      <c r="E167" s="7"/>
      <c r="F167" s="7"/>
      <c r="G167" s="7"/>
      <c r="H167" s="7"/>
      <c r="I167" s="7"/>
      <c r="J167" s="7"/>
      <c r="K167" s="7"/>
      <c r="L167" s="7"/>
    </row>
    <row r="168" spans="1:12" ht="14.25" customHeight="1" x14ac:dyDescent="0.25">
      <c r="A168" s="7"/>
      <c r="B168" s="7"/>
      <c r="C168" s="7"/>
      <c r="D168" s="7"/>
      <c r="E168" s="7"/>
      <c r="F168" s="7"/>
      <c r="G168" s="7"/>
      <c r="H168" s="7"/>
      <c r="I168" s="7"/>
      <c r="J168" s="7"/>
      <c r="K168" s="7"/>
      <c r="L168" s="7"/>
    </row>
    <row r="169" spans="1:12" ht="14.25" customHeight="1" x14ac:dyDescent="0.25">
      <c r="A169" s="7"/>
      <c r="B169" s="7"/>
      <c r="C169" s="7"/>
      <c r="D169" s="7"/>
      <c r="E169" s="7"/>
      <c r="F169" s="7"/>
      <c r="G169" s="7"/>
      <c r="H169" s="7"/>
      <c r="I169" s="7"/>
      <c r="J169" s="7"/>
      <c r="K169" s="7"/>
      <c r="L169" s="7"/>
    </row>
    <row r="170" spans="1:12" ht="14.25" customHeight="1" x14ac:dyDescent="0.25">
      <c r="A170" s="7"/>
      <c r="B170" s="7"/>
      <c r="C170" s="7"/>
      <c r="D170" s="7"/>
      <c r="E170" s="7"/>
      <c r="F170" s="7"/>
      <c r="G170" s="7"/>
      <c r="H170" s="7"/>
      <c r="I170" s="7"/>
      <c r="J170" s="7"/>
      <c r="K170" s="7"/>
      <c r="L170" s="7"/>
    </row>
    <row r="171" spans="1:12" ht="14.25" customHeight="1" x14ac:dyDescent="0.25">
      <c r="A171" s="7"/>
      <c r="B171" s="7"/>
      <c r="C171" s="7"/>
      <c r="D171" s="7"/>
      <c r="E171" s="7"/>
      <c r="F171" s="7"/>
      <c r="G171" s="7"/>
      <c r="H171" s="7"/>
      <c r="I171" s="7"/>
      <c r="J171" s="7"/>
      <c r="K171" s="7"/>
      <c r="L171" s="7"/>
    </row>
    <row r="172" spans="1:12" ht="14.25" customHeight="1" x14ac:dyDescent="0.25">
      <c r="A172" s="7"/>
      <c r="B172" s="7"/>
      <c r="C172" s="7"/>
      <c r="D172" s="7"/>
      <c r="E172" s="7"/>
      <c r="F172" s="7"/>
      <c r="G172" s="7"/>
      <c r="H172" s="7"/>
      <c r="I172" s="7"/>
      <c r="J172" s="7"/>
      <c r="K172" s="7"/>
      <c r="L172" s="7"/>
    </row>
    <row r="173" spans="1:12" ht="14.25" customHeight="1" x14ac:dyDescent="0.25">
      <c r="A173" s="7"/>
      <c r="B173" s="7"/>
      <c r="C173" s="7"/>
      <c r="D173" s="7"/>
      <c r="E173" s="7"/>
      <c r="F173" s="7"/>
      <c r="G173" s="7"/>
      <c r="H173" s="7"/>
      <c r="I173" s="7"/>
      <c r="J173" s="7"/>
      <c r="K173" s="7"/>
      <c r="L173" s="7"/>
    </row>
    <row r="174" spans="1:12" ht="14.25" customHeight="1" x14ac:dyDescent="0.25">
      <c r="A174" s="7"/>
      <c r="B174" s="7"/>
      <c r="C174" s="7"/>
      <c r="D174" s="7"/>
      <c r="E174" s="7"/>
      <c r="F174" s="7"/>
      <c r="G174" s="7"/>
      <c r="H174" s="7"/>
      <c r="I174" s="7"/>
      <c r="J174" s="7"/>
      <c r="K174" s="7"/>
      <c r="L174" s="7"/>
    </row>
    <row r="175" spans="1:12" ht="14.25" customHeight="1" x14ac:dyDescent="0.25">
      <c r="A175" s="7"/>
      <c r="B175" s="7"/>
      <c r="C175" s="7"/>
      <c r="D175" s="7"/>
      <c r="E175" s="7"/>
      <c r="F175" s="7"/>
      <c r="G175" s="7"/>
      <c r="H175" s="7"/>
      <c r="I175" s="7"/>
      <c r="J175" s="7"/>
      <c r="K175" s="7"/>
      <c r="L175" s="7"/>
    </row>
    <row r="176" spans="1:12" ht="14.25" customHeight="1" x14ac:dyDescent="0.25">
      <c r="A176" s="7"/>
      <c r="B176" s="7"/>
      <c r="C176" s="7"/>
      <c r="D176" s="7"/>
      <c r="E176" s="7"/>
      <c r="F176" s="7"/>
      <c r="G176" s="7"/>
      <c r="H176" s="7"/>
      <c r="I176" s="7"/>
      <c r="J176" s="7"/>
      <c r="K176" s="7"/>
      <c r="L176" s="7"/>
    </row>
    <row r="177" spans="1:12" ht="14.25" customHeight="1" x14ac:dyDescent="0.25">
      <c r="A177" s="7"/>
      <c r="B177" s="7"/>
      <c r="C177" s="7"/>
      <c r="D177" s="7"/>
      <c r="E177" s="7"/>
      <c r="F177" s="7"/>
      <c r="G177" s="7"/>
      <c r="H177" s="7"/>
      <c r="I177" s="7"/>
      <c r="J177" s="7"/>
      <c r="K177" s="7"/>
      <c r="L177" s="7"/>
    </row>
    <row r="178" spans="1:12" ht="14.25" customHeight="1" x14ac:dyDescent="0.25">
      <c r="A178" s="7"/>
      <c r="B178" s="7"/>
      <c r="C178" s="7"/>
      <c r="D178" s="7"/>
      <c r="E178" s="7"/>
      <c r="F178" s="7"/>
      <c r="G178" s="7"/>
      <c r="H178" s="7"/>
      <c r="I178" s="7"/>
      <c r="J178" s="7"/>
      <c r="K178" s="7"/>
      <c r="L178" s="7"/>
    </row>
    <row r="179" spans="1:12" ht="14.25" customHeight="1" x14ac:dyDescent="0.25">
      <c r="A179" s="7"/>
      <c r="B179" s="7"/>
      <c r="C179" s="7"/>
      <c r="D179" s="7"/>
      <c r="E179" s="7"/>
      <c r="F179" s="7"/>
      <c r="G179" s="7"/>
      <c r="H179" s="7"/>
      <c r="I179" s="7"/>
      <c r="J179" s="7"/>
      <c r="K179" s="7"/>
      <c r="L179" s="7"/>
    </row>
    <row r="180" spans="1:12" ht="14.25" customHeight="1" x14ac:dyDescent="0.25">
      <c r="A180" s="7"/>
      <c r="B180" s="7"/>
      <c r="C180" s="7"/>
      <c r="D180" s="7"/>
      <c r="E180" s="7"/>
      <c r="F180" s="7"/>
      <c r="G180" s="7"/>
      <c r="H180" s="7"/>
      <c r="I180" s="7"/>
      <c r="J180" s="7"/>
      <c r="K180" s="7"/>
      <c r="L180" s="7"/>
    </row>
    <row r="181" spans="1:12" ht="14.25" customHeight="1" x14ac:dyDescent="0.25">
      <c r="A181" s="7"/>
      <c r="B181" s="7"/>
      <c r="C181" s="7"/>
      <c r="D181" s="7"/>
      <c r="E181" s="7"/>
      <c r="F181" s="7"/>
      <c r="G181" s="7"/>
      <c r="H181" s="7"/>
      <c r="I181" s="7"/>
      <c r="J181" s="7"/>
      <c r="K181" s="7"/>
      <c r="L181" s="7"/>
    </row>
    <row r="182" spans="1:12" ht="14.25" customHeight="1" x14ac:dyDescent="0.25">
      <c r="A182" s="7"/>
      <c r="B182" s="7"/>
      <c r="C182" s="7"/>
      <c r="D182" s="7"/>
      <c r="E182" s="7"/>
      <c r="F182" s="7"/>
      <c r="G182" s="7"/>
      <c r="H182" s="7"/>
      <c r="I182" s="7"/>
      <c r="J182" s="7"/>
      <c r="K182" s="7"/>
      <c r="L182" s="7"/>
    </row>
    <row r="183" spans="1:12" ht="14.25" customHeight="1" x14ac:dyDescent="0.25">
      <c r="A183" s="7"/>
      <c r="B183" s="7"/>
      <c r="C183" s="7"/>
      <c r="D183" s="7"/>
      <c r="E183" s="7"/>
      <c r="F183" s="7"/>
      <c r="G183" s="7"/>
      <c r="H183" s="7"/>
      <c r="I183" s="7"/>
      <c r="J183" s="7"/>
      <c r="K183" s="7"/>
      <c r="L183" s="7"/>
    </row>
    <row r="184" spans="1:12" ht="14.25" customHeight="1" x14ac:dyDescent="0.25">
      <c r="A184" s="7"/>
      <c r="B184" s="7"/>
      <c r="C184" s="7"/>
      <c r="D184" s="7"/>
      <c r="E184" s="7"/>
      <c r="F184" s="7"/>
      <c r="G184" s="7"/>
      <c r="H184" s="7"/>
      <c r="I184" s="7"/>
      <c r="J184" s="7"/>
      <c r="K184" s="7"/>
      <c r="L184" s="7"/>
    </row>
    <row r="185" spans="1:12" ht="14.25" customHeight="1" x14ac:dyDescent="0.25">
      <c r="A185" s="7"/>
      <c r="B185" s="7"/>
      <c r="C185" s="7"/>
      <c r="D185" s="7"/>
      <c r="E185" s="7"/>
      <c r="F185" s="7"/>
      <c r="G185" s="7"/>
      <c r="H185" s="7"/>
      <c r="I185" s="7"/>
      <c r="J185" s="7"/>
      <c r="K185" s="7"/>
      <c r="L185" s="7"/>
    </row>
    <row r="186" spans="1:12" ht="14.25" customHeight="1" x14ac:dyDescent="0.25">
      <c r="A186" s="7"/>
      <c r="B186" s="7"/>
      <c r="C186" s="7"/>
      <c r="D186" s="7"/>
      <c r="E186" s="7"/>
      <c r="F186" s="7"/>
      <c r="G186" s="7"/>
      <c r="H186" s="7"/>
      <c r="I186" s="7"/>
      <c r="J186" s="7"/>
      <c r="K186" s="7"/>
      <c r="L186" s="7"/>
    </row>
    <row r="187" spans="1:12" ht="14.25" customHeight="1" x14ac:dyDescent="0.25">
      <c r="A187" s="7"/>
      <c r="B187" s="7"/>
      <c r="C187" s="7"/>
      <c r="D187" s="7"/>
      <c r="E187" s="7"/>
      <c r="F187" s="7"/>
      <c r="G187" s="7"/>
      <c r="H187" s="7"/>
      <c r="I187" s="7"/>
      <c r="J187" s="7"/>
      <c r="K187" s="7"/>
      <c r="L187" s="7"/>
    </row>
    <row r="188" spans="1:12" ht="14.25" customHeight="1" x14ac:dyDescent="0.25">
      <c r="A188" s="7"/>
      <c r="B188" s="7"/>
      <c r="C188" s="7"/>
      <c r="D188" s="7"/>
      <c r="E188" s="7"/>
      <c r="F188" s="7"/>
      <c r="G188" s="7"/>
      <c r="H188" s="7"/>
      <c r="I188" s="7"/>
      <c r="J188" s="7"/>
      <c r="K188" s="7"/>
      <c r="L188" s="7"/>
    </row>
    <row r="189" spans="1:12" ht="14.25" customHeight="1" x14ac:dyDescent="0.25">
      <c r="A189" s="7"/>
      <c r="B189" s="7"/>
      <c r="C189" s="7"/>
      <c r="D189" s="7"/>
      <c r="E189" s="7"/>
      <c r="F189" s="7"/>
      <c r="G189" s="7"/>
      <c r="H189" s="7"/>
      <c r="I189" s="7"/>
      <c r="J189" s="7"/>
      <c r="K189" s="7"/>
      <c r="L189" s="7"/>
    </row>
    <row r="190" spans="1:12" ht="14.25" customHeight="1" x14ac:dyDescent="0.25">
      <c r="A190" s="7"/>
      <c r="B190" s="7"/>
      <c r="C190" s="7"/>
      <c r="D190" s="7"/>
      <c r="E190" s="7"/>
      <c r="F190" s="7"/>
      <c r="G190" s="7"/>
      <c r="H190" s="7"/>
      <c r="I190" s="7"/>
      <c r="J190" s="7"/>
      <c r="K190" s="7"/>
      <c r="L190" s="7"/>
    </row>
    <row r="191" spans="1:12" ht="14.25" customHeight="1" x14ac:dyDescent="0.25">
      <c r="A191" s="7"/>
      <c r="B191" s="7"/>
      <c r="C191" s="7"/>
      <c r="D191" s="7"/>
      <c r="E191" s="7"/>
      <c r="F191" s="7"/>
      <c r="G191" s="7"/>
      <c r="H191" s="7"/>
      <c r="I191" s="7"/>
      <c r="J191" s="7"/>
      <c r="K191" s="7"/>
      <c r="L191" s="7"/>
    </row>
    <row r="192" spans="1:12" ht="14.25" customHeight="1" x14ac:dyDescent="0.25">
      <c r="A192" s="7"/>
      <c r="B192" s="7"/>
      <c r="C192" s="7"/>
      <c r="D192" s="7"/>
      <c r="E192" s="7"/>
      <c r="F192" s="7"/>
      <c r="G192" s="7"/>
      <c r="H192" s="7"/>
      <c r="I192" s="7"/>
      <c r="J192" s="7"/>
      <c r="K192" s="7"/>
      <c r="L192" s="7"/>
    </row>
    <row r="193" spans="1:12" ht="14.25" customHeight="1" x14ac:dyDescent="0.25">
      <c r="A193" s="7"/>
      <c r="B193" s="7"/>
      <c r="C193" s="7"/>
      <c r="D193" s="7"/>
      <c r="E193" s="7"/>
      <c r="F193" s="7"/>
      <c r="G193" s="7"/>
      <c r="H193" s="7"/>
      <c r="I193" s="7"/>
      <c r="J193" s="7"/>
      <c r="K193" s="7"/>
      <c r="L193" s="7"/>
    </row>
    <row r="194" spans="1:12" ht="14.25" customHeight="1" x14ac:dyDescent="0.25">
      <c r="A194" s="7"/>
      <c r="B194" s="7"/>
      <c r="C194" s="7"/>
      <c r="D194" s="7"/>
      <c r="E194" s="7"/>
      <c r="F194" s="7"/>
      <c r="G194" s="7"/>
      <c r="H194" s="7"/>
      <c r="I194" s="7"/>
      <c r="J194" s="7"/>
      <c r="K194" s="7"/>
      <c r="L194" s="7"/>
    </row>
    <row r="195" spans="1:12" ht="14.25" customHeight="1" x14ac:dyDescent="0.25">
      <c r="A195" s="7"/>
      <c r="B195" s="7"/>
      <c r="C195" s="7"/>
      <c r="D195" s="7"/>
      <c r="E195" s="7"/>
      <c r="F195" s="7"/>
      <c r="G195" s="7"/>
      <c r="H195" s="7"/>
      <c r="I195" s="7"/>
      <c r="J195" s="7"/>
      <c r="K195" s="7"/>
      <c r="L195" s="7"/>
    </row>
    <row r="196" spans="1:12" ht="14.25" customHeight="1" x14ac:dyDescent="0.25">
      <c r="A196" s="7"/>
      <c r="B196" s="7"/>
      <c r="C196" s="7"/>
      <c r="D196" s="7"/>
      <c r="E196" s="7"/>
      <c r="F196" s="7"/>
      <c r="G196" s="7"/>
      <c r="H196" s="7"/>
      <c r="I196" s="7"/>
      <c r="J196" s="7"/>
      <c r="K196" s="7"/>
      <c r="L196" s="7"/>
    </row>
    <row r="197" spans="1:12" ht="14.25" customHeight="1" x14ac:dyDescent="0.25">
      <c r="A197" s="7"/>
      <c r="B197" s="7"/>
      <c r="C197" s="7"/>
      <c r="D197" s="7"/>
      <c r="E197" s="7"/>
      <c r="F197" s="7"/>
      <c r="G197" s="7"/>
      <c r="H197" s="7"/>
      <c r="I197" s="7"/>
      <c r="J197" s="7"/>
      <c r="K197" s="7"/>
      <c r="L197" s="7"/>
    </row>
    <row r="198" spans="1:12" ht="14.25" customHeight="1" x14ac:dyDescent="0.25">
      <c r="A198" s="7"/>
      <c r="B198" s="7"/>
      <c r="C198" s="7"/>
      <c r="D198" s="7"/>
      <c r="E198" s="7"/>
      <c r="F198" s="7"/>
      <c r="G198" s="7"/>
      <c r="H198" s="7"/>
      <c r="I198" s="7"/>
      <c r="J198" s="7"/>
      <c r="K198" s="7"/>
      <c r="L198" s="7"/>
    </row>
    <row r="199" spans="1:12" ht="14.25" customHeight="1" x14ac:dyDescent="0.25">
      <c r="A199" s="7"/>
      <c r="B199" s="7"/>
      <c r="C199" s="7"/>
      <c r="D199" s="7"/>
      <c r="E199" s="7"/>
      <c r="F199" s="7"/>
      <c r="G199" s="7"/>
      <c r="H199" s="7"/>
      <c r="I199" s="7"/>
      <c r="J199" s="7"/>
      <c r="K199" s="7"/>
      <c r="L199" s="7"/>
    </row>
    <row r="200" spans="1:12" ht="14.25" customHeight="1" x14ac:dyDescent="0.25">
      <c r="A200" s="7"/>
      <c r="B200" s="7"/>
      <c r="C200" s="7"/>
      <c r="D200" s="7"/>
      <c r="E200" s="7"/>
      <c r="F200" s="7"/>
      <c r="G200" s="7"/>
      <c r="H200" s="7"/>
      <c r="I200" s="7"/>
      <c r="J200" s="7"/>
      <c r="K200" s="7"/>
      <c r="L200" s="7"/>
    </row>
    <row r="201" spans="1:12" ht="14.25" customHeight="1" x14ac:dyDescent="0.25">
      <c r="A201" s="7"/>
      <c r="B201" s="7"/>
      <c r="C201" s="7"/>
      <c r="D201" s="7"/>
      <c r="E201" s="7"/>
      <c r="F201" s="7"/>
      <c r="G201" s="7"/>
      <c r="H201" s="7"/>
      <c r="I201" s="7"/>
      <c r="J201" s="7"/>
      <c r="K201" s="7"/>
      <c r="L201" s="7"/>
    </row>
    <row r="202" spans="1:12" ht="14.25" customHeight="1" x14ac:dyDescent="0.25">
      <c r="A202" s="7"/>
      <c r="B202" s="7"/>
      <c r="C202" s="7"/>
      <c r="D202" s="7"/>
      <c r="E202" s="7"/>
      <c r="F202" s="7"/>
      <c r="G202" s="7"/>
      <c r="H202" s="7"/>
      <c r="I202" s="7"/>
      <c r="J202" s="7"/>
      <c r="K202" s="7"/>
      <c r="L202" s="7"/>
    </row>
    <row r="203" spans="1:12" ht="14.25" customHeight="1" x14ac:dyDescent="0.25">
      <c r="A203" s="7"/>
      <c r="B203" s="7"/>
      <c r="C203" s="7"/>
      <c r="D203" s="7"/>
      <c r="E203" s="7"/>
      <c r="F203" s="7"/>
      <c r="G203" s="7"/>
      <c r="H203" s="7"/>
      <c r="I203" s="7"/>
      <c r="J203" s="7"/>
      <c r="K203" s="7"/>
      <c r="L203" s="7"/>
    </row>
    <row r="204" spans="1:12" ht="14.25" customHeight="1" x14ac:dyDescent="0.25">
      <c r="A204" s="7"/>
      <c r="B204" s="7"/>
      <c r="C204" s="7"/>
      <c r="D204" s="7"/>
      <c r="E204" s="7"/>
      <c r="F204" s="7"/>
      <c r="G204" s="7"/>
      <c r="H204" s="7"/>
      <c r="I204" s="7"/>
      <c r="J204" s="7"/>
      <c r="K204" s="7"/>
      <c r="L204" s="7"/>
    </row>
    <row r="205" spans="1:12" ht="14.25" customHeight="1" x14ac:dyDescent="0.25">
      <c r="A205" s="7"/>
      <c r="B205" s="7"/>
      <c r="C205" s="7"/>
      <c r="D205" s="7"/>
      <c r="E205" s="7"/>
      <c r="F205" s="7"/>
      <c r="G205" s="7"/>
      <c r="H205" s="7"/>
      <c r="I205" s="7"/>
      <c r="J205" s="7"/>
      <c r="K205" s="7"/>
      <c r="L205" s="7"/>
    </row>
    <row r="206" spans="1:12" ht="14.25" customHeight="1" x14ac:dyDescent="0.25">
      <c r="A206" s="7"/>
      <c r="B206" s="7"/>
      <c r="C206" s="7"/>
      <c r="D206" s="7"/>
      <c r="E206" s="7"/>
      <c r="F206" s="7"/>
      <c r="G206" s="7"/>
      <c r="H206" s="7"/>
      <c r="I206" s="7"/>
      <c r="J206" s="7"/>
      <c r="K206" s="7"/>
      <c r="L206" s="7"/>
    </row>
    <row r="207" spans="1:12" ht="14.25" customHeight="1" x14ac:dyDescent="0.25">
      <c r="A207" s="7"/>
      <c r="B207" s="7"/>
      <c r="C207" s="7"/>
      <c r="D207" s="7"/>
      <c r="E207" s="7"/>
      <c r="F207" s="7"/>
      <c r="G207" s="7"/>
      <c r="H207" s="7"/>
      <c r="I207" s="7"/>
      <c r="J207" s="7"/>
      <c r="K207" s="7"/>
      <c r="L207" s="7"/>
    </row>
    <row r="208" spans="1:12" ht="14.25" customHeight="1" x14ac:dyDescent="0.25">
      <c r="A208" s="7"/>
      <c r="B208" s="7"/>
      <c r="C208" s="7"/>
      <c r="D208" s="7"/>
      <c r="E208" s="7"/>
      <c r="F208" s="7"/>
      <c r="G208" s="7"/>
      <c r="H208" s="7"/>
      <c r="I208" s="7"/>
      <c r="J208" s="7"/>
      <c r="K208" s="7"/>
      <c r="L208" s="7"/>
    </row>
    <row r="209" spans="1:12" ht="14.25" customHeight="1" x14ac:dyDescent="0.25">
      <c r="A209" s="7"/>
      <c r="B209" s="7"/>
      <c r="C209" s="7"/>
      <c r="D209" s="7"/>
      <c r="E209" s="7"/>
      <c r="F209" s="7"/>
      <c r="G209" s="7"/>
      <c r="H209" s="7"/>
      <c r="I209" s="7"/>
      <c r="J209" s="7"/>
      <c r="K209" s="7"/>
      <c r="L209" s="7"/>
    </row>
    <row r="210" spans="1:12" ht="14.25" customHeight="1" x14ac:dyDescent="0.25">
      <c r="A210" s="7"/>
      <c r="B210" s="7"/>
      <c r="C210" s="7"/>
      <c r="D210" s="7"/>
      <c r="E210" s="7"/>
      <c r="F210" s="7"/>
      <c r="G210" s="7"/>
      <c r="H210" s="7"/>
      <c r="I210" s="7"/>
      <c r="J210" s="7"/>
      <c r="K210" s="7"/>
      <c r="L210" s="7"/>
    </row>
    <row r="211" spans="1:12" ht="14.25" customHeight="1" x14ac:dyDescent="0.25">
      <c r="A211" s="7"/>
      <c r="B211" s="7"/>
      <c r="C211" s="7"/>
      <c r="D211" s="7"/>
      <c r="E211" s="7"/>
      <c r="F211" s="7"/>
      <c r="G211" s="7"/>
      <c r="H211" s="7"/>
      <c r="I211" s="7"/>
      <c r="J211" s="7"/>
      <c r="K211" s="7"/>
      <c r="L211" s="7"/>
    </row>
    <row r="212" spans="1:12" ht="14.25" customHeight="1" x14ac:dyDescent="0.25">
      <c r="A212" s="7"/>
      <c r="B212" s="7"/>
      <c r="C212" s="7"/>
      <c r="D212" s="7"/>
      <c r="E212" s="7"/>
      <c r="F212" s="7"/>
      <c r="G212" s="7"/>
      <c r="H212" s="7"/>
      <c r="I212" s="7"/>
      <c r="J212" s="7"/>
      <c r="K212" s="7"/>
      <c r="L212" s="7"/>
    </row>
    <row r="213" spans="1:12" ht="14.25" customHeight="1" x14ac:dyDescent="0.25">
      <c r="A213" s="7"/>
      <c r="B213" s="7"/>
      <c r="C213" s="7"/>
      <c r="D213" s="7"/>
      <c r="E213" s="7"/>
      <c r="F213" s="7"/>
      <c r="G213" s="7"/>
      <c r="H213" s="7"/>
      <c r="I213" s="7"/>
      <c r="J213" s="7"/>
      <c r="K213" s="7"/>
      <c r="L213" s="7"/>
    </row>
    <row r="214" spans="1:12" ht="14.25" customHeight="1" x14ac:dyDescent="0.25">
      <c r="A214" s="7"/>
      <c r="B214" s="7"/>
      <c r="C214" s="7"/>
      <c r="D214" s="7"/>
      <c r="E214" s="7"/>
      <c r="F214" s="7"/>
      <c r="G214" s="7"/>
      <c r="H214" s="7"/>
      <c r="I214" s="7"/>
      <c r="J214" s="7"/>
      <c r="K214" s="7"/>
      <c r="L214" s="7"/>
    </row>
    <row r="215" spans="1:12" ht="14.25" customHeight="1" x14ac:dyDescent="0.25">
      <c r="A215" s="7"/>
      <c r="B215" s="7"/>
      <c r="C215" s="7"/>
      <c r="D215" s="7"/>
      <c r="E215" s="7"/>
      <c r="F215" s="7"/>
      <c r="G215" s="7"/>
      <c r="H215" s="7"/>
      <c r="I215" s="7"/>
      <c r="J215" s="7"/>
      <c r="K215" s="7"/>
      <c r="L215" s="7"/>
    </row>
    <row r="216" spans="1:12" ht="14.25" customHeight="1" x14ac:dyDescent="0.25">
      <c r="A216" s="7"/>
      <c r="B216" s="7"/>
      <c r="C216" s="7"/>
      <c r="D216" s="7"/>
      <c r="E216" s="7"/>
      <c r="F216" s="7"/>
      <c r="G216" s="7"/>
      <c r="H216" s="7"/>
      <c r="I216" s="7"/>
      <c r="J216" s="7"/>
      <c r="K216" s="7"/>
      <c r="L216" s="7"/>
    </row>
    <row r="217" spans="1:12" ht="14.25" customHeight="1" x14ac:dyDescent="0.25">
      <c r="A217" s="7"/>
      <c r="B217" s="7"/>
      <c r="C217" s="7"/>
      <c r="D217" s="7"/>
      <c r="E217" s="7"/>
      <c r="F217" s="7"/>
      <c r="G217" s="7"/>
      <c r="H217" s="7"/>
      <c r="I217" s="7"/>
      <c r="J217" s="7"/>
      <c r="K217" s="7"/>
      <c r="L217" s="7"/>
    </row>
    <row r="218" spans="1:12" ht="14.25" customHeight="1" x14ac:dyDescent="0.25">
      <c r="A218" s="7"/>
      <c r="B218" s="7"/>
      <c r="C218" s="7"/>
      <c r="D218" s="7"/>
      <c r="E218" s="7"/>
      <c r="F218" s="7"/>
      <c r="G218" s="7"/>
      <c r="H218" s="7"/>
      <c r="I218" s="7"/>
      <c r="J218" s="7"/>
      <c r="K218" s="7"/>
      <c r="L218" s="7"/>
    </row>
    <row r="219" spans="1:12" ht="14.25" customHeight="1" x14ac:dyDescent="0.25">
      <c r="A219" s="7"/>
      <c r="B219" s="7"/>
      <c r="C219" s="7"/>
      <c r="D219" s="7"/>
      <c r="E219" s="7"/>
      <c r="F219" s="7"/>
      <c r="G219" s="7"/>
      <c r="H219" s="7"/>
      <c r="I219" s="7"/>
      <c r="J219" s="7"/>
      <c r="K219" s="7"/>
      <c r="L219" s="7"/>
    </row>
    <row r="220" spans="1:12" ht="14.25" customHeight="1" x14ac:dyDescent="0.25">
      <c r="A220" s="7"/>
      <c r="B220" s="7"/>
      <c r="C220" s="7"/>
      <c r="D220" s="7"/>
      <c r="E220" s="7"/>
      <c r="F220" s="7"/>
      <c r="G220" s="7"/>
      <c r="H220" s="7"/>
      <c r="I220" s="7"/>
      <c r="J220" s="7"/>
      <c r="K220" s="7"/>
      <c r="L220" s="7"/>
    </row>
    <row r="221" spans="1:12" ht="14.25" customHeight="1" x14ac:dyDescent="0.25">
      <c r="A221" s="7"/>
      <c r="B221" s="7"/>
      <c r="C221" s="7"/>
      <c r="D221" s="7"/>
      <c r="E221" s="7"/>
      <c r="F221" s="7"/>
      <c r="G221" s="7"/>
      <c r="H221" s="7"/>
      <c r="I221" s="7"/>
      <c r="J221" s="7"/>
      <c r="K221" s="7"/>
      <c r="L221" s="7"/>
    </row>
    <row r="222" spans="1:12" ht="14.25" customHeight="1" x14ac:dyDescent="0.25">
      <c r="A222" s="7"/>
      <c r="B222" s="7"/>
      <c r="C222" s="7"/>
      <c r="D222" s="7"/>
      <c r="E222" s="7"/>
      <c r="F222" s="7"/>
      <c r="G222" s="7"/>
      <c r="H222" s="7"/>
      <c r="I222" s="7"/>
      <c r="J222" s="7"/>
      <c r="K222" s="7"/>
      <c r="L222" s="7"/>
    </row>
    <row r="223" spans="1:12" ht="14.25" customHeight="1" x14ac:dyDescent="0.25">
      <c r="A223" s="7"/>
      <c r="B223" s="7"/>
      <c r="C223" s="7"/>
      <c r="D223" s="7"/>
      <c r="E223" s="7"/>
      <c r="F223" s="7"/>
      <c r="G223" s="7"/>
      <c r="H223" s="7"/>
      <c r="I223" s="7"/>
      <c r="J223" s="7"/>
      <c r="K223" s="7"/>
      <c r="L223" s="7"/>
    </row>
    <row r="224" spans="1:12" ht="14.25" customHeight="1" x14ac:dyDescent="0.25">
      <c r="A224" s="7"/>
      <c r="B224" s="7"/>
      <c r="C224" s="7"/>
      <c r="D224" s="7"/>
      <c r="E224" s="7"/>
      <c r="F224" s="7"/>
      <c r="G224" s="7"/>
      <c r="H224" s="7"/>
      <c r="I224" s="7"/>
      <c r="J224" s="7"/>
      <c r="K224" s="7"/>
      <c r="L224" s="7"/>
    </row>
    <row r="225" spans="1:12" ht="14.25" customHeight="1" x14ac:dyDescent="0.25">
      <c r="A225" s="7"/>
      <c r="B225" s="7"/>
      <c r="C225" s="7"/>
      <c r="D225" s="7"/>
      <c r="E225" s="7"/>
      <c r="F225" s="7"/>
      <c r="G225" s="7"/>
      <c r="H225" s="7"/>
      <c r="I225" s="7"/>
      <c r="J225" s="7"/>
      <c r="K225" s="7"/>
      <c r="L225" s="7"/>
    </row>
    <row r="226" spans="1:12" ht="14.25" customHeight="1" x14ac:dyDescent="0.25">
      <c r="A226" s="7"/>
      <c r="B226" s="7"/>
      <c r="C226" s="7"/>
      <c r="D226" s="7"/>
      <c r="E226" s="7"/>
      <c r="F226" s="7"/>
      <c r="G226" s="7"/>
      <c r="H226" s="7"/>
      <c r="I226" s="7"/>
      <c r="J226" s="7"/>
      <c r="K226" s="7"/>
      <c r="L226" s="7"/>
    </row>
    <row r="227" spans="1:12" ht="14.25" customHeight="1" x14ac:dyDescent="0.25">
      <c r="A227" s="7"/>
      <c r="B227" s="7"/>
      <c r="C227" s="7"/>
      <c r="D227" s="7"/>
      <c r="E227" s="7"/>
      <c r="F227" s="7"/>
      <c r="G227" s="7"/>
      <c r="H227" s="7"/>
      <c r="I227" s="7"/>
      <c r="J227" s="7"/>
      <c r="K227" s="7"/>
      <c r="L227" s="7"/>
    </row>
    <row r="228" spans="1:12" ht="14.25" customHeight="1" x14ac:dyDescent="0.25">
      <c r="A228" s="7"/>
      <c r="B228" s="7"/>
      <c r="C228" s="7"/>
      <c r="D228" s="7"/>
      <c r="E228" s="7"/>
      <c r="F228" s="7"/>
      <c r="G228" s="7"/>
      <c r="H228" s="7"/>
      <c r="I228" s="7"/>
      <c r="J228" s="7"/>
      <c r="K228" s="7"/>
      <c r="L228" s="7"/>
    </row>
    <row r="229" spans="1:12" ht="14.25" customHeight="1" x14ac:dyDescent="0.25">
      <c r="A229" s="7"/>
      <c r="B229" s="7"/>
      <c r="C229" s="7"/>
      <c r="D229" s="7"/>
      <c r="E229" s="7"/>
      <c r="F229" s="7"/>
      <c r="G229" s="7"/>
      <c r="H229" s="7"/>
      <c r="I229" s="7"/>
      <c r="J229" s="7"/>
      <c r="K229" s="7"/>
      <c r="L229" s="7"/>
    </row>
    <row r="230" spans="1:12" ht="14.25" customHeight="1" x14ac:dyDescent="0.25">
      <c r="A230" s="7"/>
      <c r="B230" s="7"/>
      <c r="C230" s="7"/>
      <c r="D230" s="7"/>
      <c r="E230" s="7"/>
      <c r="F230" s="7"/>
      <c r="G230" s="7"/>
      <c r="H230" s="7"/>
      <c r="I230" s="7"/>
      <c r="J230" s="7"/>
      <c r="K230" s="7"/>
      <c r="L230" s="7"/>
    </row>
    <row r="231" spans="1:12" ht="14.25" customHeight="1" x14ac:dyDescent="0.25">
      <c r="A231" s="7"/>
      <c r="B231" s="7"/>
      <c r="C231" s="7"/>
      <c r="D231" s="7"/>
      <c r="E231" s="7"/>
      <c r="F231" s="7"/>
      <c r="G231" s="7"/>
      <c r="H231" s="7"/>
      <c r="I231" s="7"/>
      <c r="J231" s="7"/>
      <c r="K231" s="7"/>
      <c r="L231" s="7"/>
    </row>
    <row r="232" spans="1:12" ht="14.25" customHeight="1" x14ac:dyDescent="0.25">
      <c r="A232" s="7"/>
      <c r="B232" s="7"/>
      <c r="C232" s="7"/>
      <c r="D232" s="7"/>
      <c r="E232" s="7"/>
      <c r="F232" s="7"/>
      <c r="G232" s="7"/>
      <c r="H232" s="7"/>
      <c r="I232" s="7"/>
      <c r="J232" s="7"/>
      <c r="K232" s="7"/>
      <c r="L232" s="7"/>
    </row>
    <row r="233" spans="1:12" ht="14.25" customHeight="1" x14ac:dyDescent="0.25">
      <c r="A233" s="7"/>
      <c r="B233" s="7"/>
      <c r="C233" s="7"/>
      <c r="D233" s="7"/>
      <c r="E233" s="7"/>
      <c r="F233" s="7"/>
      <c r="G233" s="7"/>
      <c r="H233" s="7"/>
      <c r="I233" s="7"/>
      <c r="J233" s="7"/>
      <c r="K233" s="7"/>
      <c r="L233" s="7"/>
    </row>
    <row r="234" spans="1:12" ht="14.25" customHeight="1" x14ac:dyDescent="0.25">
      <c r="A234" s="7"/>
      <c r="B234" s="7"/>
      <c r="C234" s="7"/>
      <c r="D234" s="7"/>
      <c r="E234" s="7"/>
      <c r="F234" s="7"/>
      <c r="G234" s="7"/>
      <c r="H234" s="7"/>
      <c r="I234" s="7"/>
      <c r="J234" s="7"/>
      <c r="K234" s="7"/>
      <c r="L234" s="7"/>
    </row>
    <row r="235" spans="1:12" ht="14.25" customHeight="1" x14ac:dyDescent="0.25">
      <c r="A235" s="7"/>
      <c r="B235" s="7"/>
      <c r="C235" s="7"/>
      <c r="D235" s="7"/>
      <c r="E235" s="7"/>
      <c r="F235" s="7"/>
      <c r="G235" s="7"/>
      <c r="H235" s="7"/>
      <c r="I235" s="7"/>
      <c r="J235" s="7"/>
      <c r="K235" s="7"/>
      <c r="L235" s="7"/>
    </row>
    <row r="236" spans="1:12" ht="14.25" customHeight="1" x14ac:dyDescent="0.25">
      <c r="A236" s="7"/>
      <c r="B236" s="7"/>
      <c r="C236" s="7"/>
      <c r="D236" s="7"/>
      <c r="E236" s="7"/>
      <c r="F236" s="7"/>
      <c r="G236" s="7"/>
      <c r="H236" s="7"/>
      <c r="I236" s="7"/>
      <c r="J236" s="7"/>
      <c r="K236" s="7"/>
      <c r="L236" s="7"/>
    </row>
    <row r="237" spans="1:12" ht="14.25" customHeight="1" x14ac:dyDescent="0.25">
      <c r="A237" s="7"/>
      <c r="B237" s="7"/>
      <c r="C237" s="7"/>
      <c r="D237" s="7"/>
      <c r="E237" s="7"/>
      <c r="F237" s="7"/>
      <c r="G237" s="7"/>
      <c r="H237" s="7"/>
      <c r="I237" s="7"/>
      <c r="J237" s="7"/>
      <c r="K237" s="7"/>
      <c r="L237" s="7"/>
    </row>
    <row r="238" spans="1:12" ht="14.25" customHeight="1" x14ac:dyDescent="0.25">
      <c r="A238" s="7"/>
      <c r="B238" s="7"/>
      <c r="C238" s="7"/>
      <c r="D238" s="7"/>
      <c r="E238" s="7"/>
      <c r="F238" s="7"/>
      <c r="G238" s="7"/>
      <c r="H238" s="7"/>
      <c r="I238" s="7"/>
      <c r="J238" s="7"/>
      <c r="K238" s="7"/>
      <c r="L238" s="7"/>
    </row>
    <row r="239" spans="1:12" ht="14.25" customHeight="1" x14ac:dyDescent="0.25">
      <c r="A239" s="7"/>
      <c r="B239" s="7"/>
      <c r="C239" s="7"/>
      <c r="D239" s="7"/>
      <c r="E239" s="7"/>
      <c r="F239" s="7"/>
      <c r="G239" s="7"/>
      <c r="H239" s="7"/>
      <c r="I239" s="7"/>
      <c r="J239" s="7"/>
      <c r="K239" s="7"/>
      <c r="L239" s="7"/>
    </row>
    <row r="240" spans="1:12" ht="14.25" customHeight="1" x14ac:dyDescent="0.25">
      <c r="A240" s="7"/>
      <c r="B240" s="7"/>
      <c r="C240" s="7"/>
      <c r="D240" s="7"/>
      <c r="E240" s="7"/>
      <c r="F240" s="7"/>
      <c r="G240" s="7"/>
      <c r="H240" s="7"/>
      <c r="I240" s="7"/>
      <c r="J240" s="7"/>
      <c r="K240" s="7"/>
      <c r="L240" s="7"/>
    </row>
    <row r="241" spans="1:12" ht="14.25" customHeight="1" x14ac:dyDescent="0.25">
      <c r="A241" s="7"/>
      <c r="B241" s="7"/>
      <c r="C241" s="7"/>
      <c r="D241" s="7"/>
      <c r="E241" s="7"/>
      <c r="F241" s="7"/>
      <c r="G241" s="7"/>
      <c r="H241" s="7"/>
      <c r="I241" s="7"/>
      <c r="J241" s="7"/>
      <c r="K241" s="7"/>
      <c r="L241" s="7"/>
    </row>
    <row r="242" spans="1:12" ht="14.25" customHeight="1" x14ac:dyDescent="0.25">
      <c r="A242" s="7"/>
      <c r="B242" s="7"/>
      <c r="C242" s="7"/>
      <c r="D242" s="7"/>
      <c r="E242" s="7"/>
      <c r="F242" s="7"/>
      <c r="G242" s="7"/>
      <c r="H242" s="7"/>
      <c r="I242" s="7"/>
      <c r="J242" s="7"/>
      <c r="K242" s="7"/>
      <c r="L242" s="7"/>
    </row>
    <row r="243" spans="1:12" ht="14.25" customHeight="1" x14ac:dyDescent="0.25">
      <c r="A243" s="7"/>
      <c r="B243" s="7"/>
      <c r="C243" s="7"/>
      <c r="D243" s="7"/>
      <c r="E243" s="7"/>
      <c r="F243" s="7"/>
      <c r="G243" s="7"/>
      <c r="H243" s="7"/>
      <c r="I243" s="7"/>
      <c r="J243" s="7"/>
      <c r="K243" s="7"/>
      <c r="L243" s="7"/>
    </row>
    <row r="244" spans="1:12" ht="14.25" customHeight="1" x14ac:dyDescent="0.25">
      <c r="A244" s="7"/>
      <c r="B244" s="7"/>
      <c r="C244" s="7"/>
      <c r="D244" s="7"/>
      <c r="E244" s="7"/>
      <c r="F244" s="7"/>
      <c r="G244" s="7"/>
      <c r="H244" s="7"/>
      <c r="I244" s="7"/>
      <c r="J244" s="7"/>
      <c r="K244" s="7"/>
      <c r="L244" s="7"/>
    </row>
    <row r="245" spans="1:12" ht="14.25" customHeight="1" x14ac:dyDescent="0.25">
      <c r="A245" s="7"/>
      <c r="B245" s="7"/>
      <c r="C245" s="7"/>
      <c r="D245" s="7"/>
      <c r="E245" s="7"/>
      <c r="F245" s="7"/>
      <c r="G245" s="7"/>
      <c r="H245" s="7"/>
      <c r="I245" s="7"/>
      <c r="J245" s="7"/>
      <c r="K245" s="7"/>
      <c r="L245" s="7"/>
    </row>
    <row r="246" spans="1:12" ht="14.25" customHeight="1" x14ac:dyDescent="0.25">
      <c r="A246" s="7"/>
      <c r="B246" s="7"/>
      <c r="C246" s="7"/>
      <c r="D246" s="7"/>
      <c r="E246" s="7"/>
      <c r="F246" s="7"/>
      <c r="G246" s="7"/>
      <c r="H246" s="7"/>
      <c r="I246" s="7"/>
      <c r="J246" s="7"/>
      <c r="K246" s="7"/>
      <c r="L246" s="7"/>
    </row>
    <row r="247" spans="1:12" ht="14.25" customHeight="1" x14ac:dyDescent="0.25">
      <c r="A247" s="7"/>
      <c r="B247" s="7"/>
      <c r="C247" s="7"/>
      <c r="D247" s="7"/>
      <c r="E247" s="7"/>
      <c r="F247" s="7"/>
      <c r="G247" s="7"/>
      <c r="H247" s="7"/>
      <c r="I247" s="7"/>
      <c r="J247" s="7"/>
      <c r="K247" s="7"/>
      <c r="L247" s="7"/>
    </row>
    <row r="248" spans="1:12" ht="14.25" customHeight="1" x14ac:dyDescent="0.25">
      <c r="A248" s="7"/>
      <c r="B248" s="7"/>
      <c r="C248" s="7"/>
      <c r="D248" s="7"/>
      <c r="E248" s="7"/>
      <c r="F248" s="7"/>
      <c r="G248" s="7"/>
      <c r="H248" s="7"/>
      <c r="I248" s="7"/>
      <c r="J248" s="7"/>
      <c r="K248" s="7"/>
      <c r="L248" s="7"/>
    </row>
    <row r="249" spans="1:12" ht="14.25" customHeight="1" x14ac:dyDescent="0.25">
      <c r="A249" s="7"/>
      <c r="B249" s="7"/>
      <c r="C249" s="7"/>
      <c r="D249" s="7"/>
      <c r="E249" s="7"/>
      <c r="F249" s="7"/>
      <c r="G249" s="7"/>
      <c r="H249" s="7"/>
      <c r="I249" s="7"/>
      <c r="J249" s="7"/>
      <c r="K249" s="7"/>
      <c r="L249" s="7"/>
    </row>
    <row r="250" spans="1:12" ht="14.25" customHeight="1" x14ac:dyDescent="0.25">
      <c r="A250" s="7"/>
      <c r="B250" s="7"/>
      <c r="C250" s="7"/>
      <c r="D250" s="7"/>
      <c r="E250" s="7"/>
      <c r="F250" s="7"/>
      <c r="G250" s="7"/>
      <c r="H250" s="7"/>
      <c r="I250" s="7"/>
      <c r="J250" s="7"/>
      <c r="K250" s="7"/>
      <c r="L250" s="7"/>
    </row>
    <row r="251" spans="1:12" ht="14.25" customHeight="1" x14ac:dyDescent="0.25">
      <c r="A251" s="7"/>
      <c r="B251" s="7"/>
      <c r="C251" s="7"/>
      <c r="D251" s="7"/>
      <c r="E251" s="7"/>
      <c r="F251" s="7"/>
      <c r="G251" s="7"/>
      <c r="H251" s="7"/>
      <c r="I251" s="7"/>
      <c r="J251" s="7"/>
      <c r="K251" s="7"/>
      <c r="L251" s="7"/>
    </row>
    <row r="252" spans="1:12" ht="14.25" customHeight="1" x14ac:dyDescent="0.25">
      <c r="A252" s="7"/>
      <c r="B252" s="7"/>
      <c r="C252" s="7"/>
      <c r="D252" s="7"/>
      <c r="E252" s="7"/>
      <c r="F252" s="7"/>
      <c r="G252" s="7"/>
      <c r="H252" s="7"/>
      <c r="I252" s="7"/>
      <c r="J252" s="7"/>
      <c r="K252" s="7"/>
      <c r="L252" s="7"/>
    </row>
    <row r="253" spans="1:12" ht="14.25" customHeight="1" x14ac:dyDescent="0.25">
      <c r="A253" s="7"/>
      <c r="B253" s="7"/>
      <c r="C253" s="7"/>
      <c r="D253" s="7"/>
      <c r="E253" s="7"/>
      <c r="F253" s="7"/>
      <c r="G253" s="7"/>
      <c r="H253" s="7"/>
      <c r="I253" s="7"/>
      <c r="J253" s="7"/>
      <c r="K253" s="7"/>
      <c r="L253" s="7"/>
    </row>
    <row r="254" spans="1:12" ht="14.25" customHeight="1" x14ac:dyDescent="0.25">
      <c r="A254" s="7"/>
      <c r="B254" s="7"/>
      <c r="C254" s="7"/>
      <c r="D254" s="7"/>
      <c r="E254" s="7"/>
      <c r="F254" s="7"/>
      <c r="G254" s="7"/>
      <c r="H254" s="7"/>
      <c r="I254" s="7"/>
      <c r="J254" s="7"/>
      <c r="K254" s="7"/>
      <c r="L254" s="7"/>
    </row>
    <row r="255" spans="1:12" ht="14.25" customHeight="1" x14ac:dyDescent="0.25">
      <c r="A255" s="7"/>
      <c r="B255" s="7"/>
      <c r="C255" s="7"/>
      <c r="D255" s="7"/>
      <c r="E255" s="7"/>
      <c r="F255" s="7"/>
      <c r="G255" s="7"/>
      <c r="H255" s="7"/>
      <c r="I255" s="7"/>
      <c r="J255" s="7"/>
      <c r="K255" s="7"/>
      <c r="L255" s="7"/>
    </row>
    <row r="256" spans="1:12" ht="14.25" customHeight="1" x14ac:dyDescent="0.25">
      <c r="A256" s="7"/>
      <c r="B256" s="7"/>
      <c r="C256" s="7"/>
      <c r="D256" s="7"/>
      <c r="E256" s="7"/>
      <c r="F256" s="7"/>
      <c r="G256" s="7"/>
      <c r="H256" s="7"/>
      <c r="I256" s="7"/>
      <c r="J256" s="7"/>
      <c r="K256" s="7"/>
      <c r="L256" s="7"/>
    </row>
    <row r="257" spans="1:12" ht="14.25" customHeight="1" x14ac:dyDescent="0.25">
      <c r="A257" s="7"/>
      <c r="B257" s="7"/>
      <c r="C257" s="7"/>
      <c r="D257" s="7"/>
      <c r="E257" s="7"/>
      <c r="F257" s="7"/>
      <c r="G257" s="7"/>
      <c r="H257" s="7"/>
      <c r="I257" s="7"/>
      <c r="J257" s="7"/>
      <c r="K257" s="7"/>
      <c r="L257" s="7"/>
    </row>
    <row r="258" spans="1:12" ht="14.25" customHeight="1" x14ac:dyDescent="0.25">
      <c r="A258" s="7"/>
      <c r="B258" s="7"/>
      <c r="C258" s="7"/>
      <c r="D258" s="7"/>
      <c r="E258" s="7"/>
      <c r="F258" s="7"/>
      <c r="G258" s="7"/>
      <c r="H258" s="7"/>
      <c r="I258" s="7"/>
      <c r="J258" s="7"/>
      <c r="K258" s="7"/>
      <c r="L258" s="7"/>
    </row>
    <row r="259" spans="1:12" ht="14.25" customHeight="1" x14ac:dyDescent="0.25">
      <c r="A259" s="7"/>
      <c r="B259" s="7"/>
      <c r="C259" s="7"/>
      <c r="D259" s="7"/>
      <c r="E259" s="7"/>
      <c r="F259" s="7"/>
      <c r="G259" s="7"/>
      <c r="H259" s="7"/>
      <c r="I259" s="7"/>
      <c r="J259" s="7"/>
      <c r="K259" s="7"/>
      <c r="L259" s="7"/>
    </row>
    <row r="260" spans="1:12" ht="14.25" customHeight="1" x14ac:dyDescent="0.25">
      <c r="A260" s="7"/>
      <c r="B260" s="7"/>
      <c r="C260" s="7"/>
      <c r="D260" s="7"/>
      <c r="E260" s="7"/>
      <c r="F260" s="7"/>
      <c r="G260" s="7"/>
      <c r="H260" s="7"/>
      <c r="I260" s="7"/>
      <c r="J260" s="7"/>
      <c r="K260" s="7"/>
      <c r="L260" s="7"/>
    </row>
    <row r="261" spans="1:12" ht="14.25" customHeight="1" x14ac:dyDescent="0.25">
      <c r="A261" s="7"/>
      <c r="B261" s="7"/>
      <c r="C261" s="7"/>
      <c r="D261" s="7"/>
      <c r="E261" s="7"/>
      <c r="F261" s="7"/>
      <c r="G261" s="7"/>
      <c r="H261" s="7"/>
      <c r="I261" s="7"/>
      <c r="J261" s="7"/>
      <c r="K261" s="7"/>
      <c r="L261" s="7"/>
    </row>
    <row r="262" spans="1:12" ht="14.25" customHeight="1" x14ac:dyDescent="0.25">
      <c r="A262" s="7"/>
      <c r="B262" s="7"/>
      <c r="C262" s="7"/>
      <c r="D262" s="7"/>
      <c r="E262" s="7"/>
      <c r="F262" s="7"/>
      <c r="G262" s="7"/>
      <c r="H262" s="7"/>
      <c r="I262" s="7"/>
      <c r="J262" s="7"/>
      <c r="K262" s="7"/>
      <c r="L262" s="7"/>
    </row>
    <row r="263" spans="1:12" ht="14.25" customHeight="1" x14ac:dyDescent="0.25">
      <c r="A263" s="7"/>
      <c r="B263" s="7"/>
      <c r="C263" s="7"/>
      <c r="D263" s="7"/>
      <c r="E263" s="7"/>
      <c r="F263" s="7"/>
      <c r="G263" s="7"/>
      <c r="H263" s="7"/>
      <c r="I263" s="7"/>
      <c r="J263" s="7"/>
      <c r="K263" s="7"/>
      <c r="L263" s="7"/>
    </row>
    <row r="264" spans="1:12" ht="14.25" customHeight="1" x14ac:dyDescent="0.25">
      <c r="A264" s="7"/>
      <c r="B264" s="7"/>
      <c r="C264" s="7"/>
      <c r="D264" s="7"/>
      <c r="E264" s="7"/>
      <c r="F264" s="7"/>
      <c r="G264" s="7"/>
      <c r="H264" s="7"/>
      <c r="I264" s="7"/>
      <c r="J264" s="7"/>
      <c r="K264" s="7"/>
      <c r="L264" s="7"/>
    </row>
    <row r="265" spans="1:12" ht="14.25" customHeight="1" x14ac:dyDescent="0.25">
      <c r="A265" s="7"/>
      <c r="B265" s="7"/>
      <c r="C265" s="7"/>
      <c r="D265" s="7"/>
      <c r="E265" s="7"/>
      <c r="F265" s="7"/>
      <c r="G265" s="7"/>
      <c r="H265" s="7"/>
      <c r="I265" s="7"/>
      <c r="J265" s="7"/>
      <c r="K265" s="7"/>
      <c r="L265" s="7"/>
    </row>
    <row r="266" spans="1:12" ht="14.25" customHeight="1" x14ac:dyDescent="0.25">
      <c r="A266" s="7"/>
      <c r="B266" s="7"/>
      <c r="C266" s="7"/>
      <c r="D266" s="7"/>
      <c r="E266" s="7"/>
      <c r="F266" s="7"/>
      <c r="G266" s="7"/>
      <c r="H266" s="7"/>
      <c r="I266" s="7"/>
      <c r="J266" s="7"/>
      <c r="K266" s="7"/>
      <c r="L266" s="7"/>
    </row>
    <row r="267" spans="1:12" ht="14.25" customHeight="1" x14ac:dyDescent="0.25">
      <c r="A267" s="7"/>
      <c r="B267" s="7"/>
      <c r="C267" s="7"/>
      <c r="D267" s="7"/>
      <c r="E267" s="7"/>
      <c r="F267" s="7"/>
      <c r="G267" s="7"/>
      <c r="H267" s="7"/>
      <c r="I267" s="7"/>
      <c r="J267" s="7"/>
      <c r="K267" s="7"/>
      <c r="L267" s="7"/>
    </row>
    <row r="268" spans="1:12" ht="14.25" customHeight="1" x14ac:dyDescent="0.25">
      <c r="A268" s="7"/>
      <c r="B268" s="7"/>
      <c r="C268" s="7"/>
      <c r="D268" s="7"/>
      <c r="E268" s="7"/>
      <c r="F268" s="7"/>
      <c r="G268" s="7"/>
      <c r="H268" s="7"/>
      <c r="I268" s="7"/>
      <c r="J268" s="7"/>
      <c r="K268" s="7"/>
      <c r="L268" s="7"/>
    </row>
    <row r="269" spans="1:12" ht="14.25" customHeight="1" x14ac:dyDescent="0.25">
      <c r="A269" s="7"/>
      <c r="B269" s="7"/>
      <c r="C269" s="7"/>
      <c r="D269" s="7"/>
      <c r="E269" s="7"/>
      <c r="F269" s="7"/>
      <c r="G269" s="7"/>
      <c r="H269" s="7"/>
      <c r="I269" s="7"/>
      <c r="J269" s="7"/>
      <c r="K269" s="7"/>
      <c r="L269" s="7"/>
    </row>
    <row r="270" spans="1:12" ht="14.25" customHeight="1" x14ac:dyDescent="0.25">
      <c r="A270" s="7"/>
      <c r="B270" s="7"/>
      <c r="C270" s="7"/>
      <c r="D270" s="7"/>
      <c r="E270" s="7"/>
      <c r="F270" s="7"/>
      <c r="G270" s="7"/>
      <c r="H270" s="7"/>
      <c r="I270" s="7"/>
      <c r="J270" s="7"/>
      <c r="K270" s="7"/>
      <c r="L270" s="7"/>
    </row>
    <row r="271" spans="1:12" ht="14.25" customHeight="1" x14ac:dyDescent="0.25">
      <c r="A271" s="7"/>
      <c r="B271" s="7"/>
      <c r="C271" s="7"/>
      <c r="D271" s="7"/>
      <c r="E271" s="7"/>
      <c r="F271" s="7"/>
      <c r="G271" s="7"/>
      <c r="H271" s="7"/>
      <c r="I271" s="7"/>
      <c r="J271" s="7"/>
      <c r="K271" s="7"/>
      <c r="L271" s="7"/>
    </row>
    <row r="272" spans="1:12" ht="14.25" customHeight="1" x14ac:dyDescent="0.25">
      <c r="A272" s="7"/>
      <c r="B272" s="7"/>
      <c r="C272" s="7"/>
      <c r="D272" s="7"/>
      <c r="E272" s="7"/>
      <c r="F272" s="7"/>
      <c r="G272" s="7"/>
      <c r="H272" s="7"/>
      <c r="I272" s="7"/>
      <c r="J272" s="7"/>
      <c r="K272" s="7"/>
      <c r="L272" s="7"/>
    </row>
    <row r="273" spans="1:12" ht="14.25" customHeight="1" x14ac:dyDescent="0.25">
      <c r="A273" s="7"/>
      <c r="B273" s="7"/>
      <c r="C273" s="7"/>
      <c r="D273" s="7"/>
      <c r="E273" s="7"/>
      <c r="F273" s="7"/>
      <c r="G273" s="7"/>
      <c r="H273" s="7"/>
      <c r="I273" s="7"/>
      <c r="J273" s="7"/>
      <c r="K273" s="7"/>
      <c r="L273" s="7"/>
    </row>
    <row r="274" spans="1:12" ht="14.25" customHeight="1" x14ac:dyDescent="0.25">
      <c r="A274" s="7"/>
      <c r="B274" s="7"/>
      <c r="C274" s="7"/>
      <c r="D274" s="7"/>
      <c r="E274" s="7"/>
      <c r="F274" s="7"/>
      <c r="G274" s="7"/>
      <c r="H274" s="7"/>
      <c r="I274" s="7"/>
      <c r="J274" s="7"/>
      <c r="K274" s="7"/>
      <c r="L274" s="7"/>
    </row>
    <row r="275" spans="1:12" ht="14.25" customHeight="1" x14ac:dyDescent="0.25">
      <c r="A275" s="7"/>
      <c r="B275" s="7"/>
      <c r="C275" s="7"/>
      <c r="D275" s="7"/>
      <c r="E275" s="7"/>
      <c r="F275" s="7"/>
      <c r="G275" s="7"/>
      <c r="H275" s="7"/>
      <c r="I275" s="7"/>
      <c r="J275" s="7"/>
      <c r="K275" s="7"/>
      <c r="L275" s="7"/>
    </row>
    <row r="276" spans="1:12" ht="14.25" customHeight="1" x14ac:dyDescent="0.25">
      <c r="A276" s="7"/>
      <c r="B276" s="7"/>
      <c r="C276" s="7"/>
      <c r="D276" s="7"/>
      <c r="E276" s="7"/>
      <c r="F276" s="7"/>
      <c r="G276" s="7"/>
      <c r="H276" s="7"/>
      <c r="I276" s="7"/>
      <c r="J276" s="7"/>
      <c r="K276" s="7"/>
      <c r="L276" s="7"/>
    </row>
    <row r="277" spans="1:12" ht="14.25" customHeight="1" x14ac:dyDescent="0.25">
      <c r="A277" s="7"/>
      <c r="B277" s="7"/>
      <c r="C277" s="7"/>
      <c r="D277" s="7"/>
      <c r="E277" s="7"/>
      <c r="F277" s="7"/>
      <c r="G277" s="7"/>
      <c r="H277" s="7"/>
      <c r="I277" s="7"/>
      <c r="J277" s="7"/>
      <c r="K277" s="7"/>
      <c r="L277" s="7"/>
    </row>
    <row r="278" spans="1:12" ht="14.25" customHeight="1" x14ac:dyDescent="0.25">
      <c r="A278" s="7"/>
      <c r="B278" s="7"/>
      <c r="C278" s="7"/>
      <c r="D278" s="7"/>
      <c r="E278" s="7"/>
      <c r="F278" s="7"/>
      <c r="G278" s="7"/>
      <c r="H278" s="7"/>
      <c r="I278" s="7"/>
      <c r="J278" s="7"/>
      <c r="K278" s="7"/>
      <c r="L278" s="7"/>
    </row>
    <row r="279" spans="1:12" ht="14.25" customHeight="1" x14ac:dyDescent="0.25">
      <c r="A279" s="7"/>
      <c r="B279" s="7"/>
      <c r="C279" s="7"/>
      <c r="D279" s="7"/>
      <c r="E279" s="7"/>
      <c r="F279" s="7"/>
      <c r="G279" s="7"/>
      <c r="H279" s="7"/>
      <c r="I279" s="7"/>
      <c r="J279" s="7"/>
      <c r="K279" s="7"/>
      <c r="L279" s="7"/>
    </row>
    <row r="280" spans="1:12" ht="14.25" customHeight="1" x14ac:dyDescent="0.25">
      <c r="A280" s="7"/>
      <c r="B280" s="7"/>
      <c r="C280" s="7"/>
      <c r="D280" s="7"/>
      <c r="E280" s="7"/>
      <c r="F280" s="7"/>
      <c r="G280" s="7"/>
      <c r="H280" s="7"/>
      <c r="I280" s="7"/>
      <c r="J280" s="7"/>
      <c r="K280" s="7"/>
      <c r="L280" s="7"/>
    </row>
    <row r="281" spans="1:12" ht="14.25" customHeight="1" x14ac:dyDescent="0.25">
      <c r="A281" s="7"/>
      <c r="B281" s="7"/>
      <c r="C281" s="7"/>
      <c r="D281" s="7"/>
      <c r="E281" s="7"/>
      <c r="F281" s="7"/>
      <c r="G281" s="7"/>
      <c r="H281" s="7"/>
      <c r="I281" s="7"/>
      <c r="J281" s="7"/>
      <c r="K281" s="7"/>
      <c r="L281" s="7"/>
    </row>
    <row r="282" spans="1:12" ht="14.25" customHeight="1" x14ac:dyDescent="0.25">
      <c r="A282" s="7"/>
      <c r="B282" s="7"/>
      <c r="C282" s="7"/>
      <c r="D282" s="7"/>
      <c r="E282" s="7"/>
      <c r="F282" s="7"/>
      <c r="G282" s="7"/>
      <c r="H282" s="7"/>
      <c r="I282" s="7"/>
      <c r="J282" s="7"/>
      <c r="K282" s="7"/>
      <c r="L282" s="7"/>
    </row>
    <row r="283" spans="1:12" ht="14.25" customHeight="1" x14ac:dyDescent="0.25">
      <c r="A283" s="7"/>
      <c r="B283" s="7"/>
      <c r="C283" s="7"/>
      <c r="D283" s="7"/>
      <c r="E283" s="7"/>
      <c r="F283" s="7"/>
      <c r="G283" s="7"/>
      <c r="H283" s="7"/>
      <c r="I283" s="7"/>
      <c r="J283" s="7"/>
      <c r="K283" s="7"/>
      <c r="L283" s="7"/>
    </row>
    <row r="284" spans="1:12" ht="14.25" customHeight="1" x14ac:dyDescent="0.25">
      <c r="A284" s="7"/>
      <c r="B284" s="7"/>
      <c r="C284" s="7"/>
      <c r="D284" s="7"/>
      <c r="E284" s="7"/>
      <c r="F284" s="7"/>
      <c r="G284" s="7"/>
      <c r="H284" s="7"/>
      <c r="I284" s="7"/>
      <c r="J284" s="7"/>
      <c r="K284" s="7"/>
      <c r="L284" s="7"/>
    </row>
    <row r="285" spans="1:12" ht="14.25" customHeight="1" x14ac:dyDescent="0.25">
      <c r="A285" s="7"/>
      <c r="B285" s="7"/>
      <c r="C285" s="7"/>
      <c r="D285" s="7"/>
      <c r="E285" s="7"/>
      <c r="F285" s="7"/>
      <c r="G285" s="7"/>
      <c r="H285" s="7"/>
      <c r="I285" s="7"/>
      <c r="J285" s="7"/>
      <c r="K285" s="7"/>
      <c r="L285" s="7"/>
    </row>
    <row r="286" spans="1:12" ht="14.25" customHeight="1" x14ac:dyDescent="0.25">
      <c r="A286" s="7"/>
      <c r="B286" s="7"/>
      <c r="C286" s="7"/>
      <c r="D286" s="7"/>
      <c r="E286" s="7"/>
      <c r="F286" s="7"/>
      <c r="G286" s="7"/>
      <c r="H286" s="7"/>
      <c r="I286" s="7"/>
      <c r="J286" s="7"/>
      <c r="K286" s="7"/>
      <c r="L286" s="7"/>
    </row>
    <row r="287" spans="1:12" ht="14.25" customHeight="1" x14ac:dyDescent="0.25">
      <c r="A287" s="7"/>
      <c r="B287" s="7"/>
      <c r="C287" s="7"/>
      <c r="D287" s="7"/>
      <c r="E287" s="7"/>
      <c r="F287" s="7"/>
      <c r="G287" s="7"/>
      <c r="H287" s="7"/>
      <c r="I287" s="7"/>
      <c r="J287" s="7"/>
      <c r="K287" s="7"/>
      <c r="L287" s="7"/>
    </row>
    <row r="288" spans="1:12" ht="14.25" customHeight="1" x14ac:dyDescent="0.25">
      <c r="A288" s="7"/>
      <c r="B288" s="7"/>
      <c r="C288" s="7"/>
      <c r="D288" s="7"/>
      <c r="E288" s="7"/>
      <c r="F288" s="7"/>
      <c r="G288" s="7"/>
      <c r="H288" s="7"/>
      <c r="I288" s="7"/>
      <c r="J288" s="7"/>
      <c r="K288" s="7"/>
      <c r="L288" s="7"/>
    </row>
    <row r="289" spans="1:12" ht="14.25" customHeight="1" x14ac:dyDescent="0.25">
      <c r="A289" s="7"/>
      <c r="B289" s="7"/>
      <c r="C289" s="7"/>
      <c r="D289" s="7"/>
      <c r="E289" s="7"/>
      <c r="F289" s="7"/>
      <c r="G289" s="7"/>
      <c r="H289" s="7"/>
      <c r="I289" s="7"/>
      <c r="J289" s="7"/>
      <c r="K289" s="7"/>
      <c r="L289" s="7"/>
    </row>
    <row r="290" spans="1:12" ht="14.25" customHeight="1" x14ac:dyDescent="0.25">
      <c r="A290" s="7"/>
      <c r="B290" s="7"/>
      <c r="C290" s="7"/>
      <c r="D290" s="7"/>
      <c r="E290" s="7"/>
      <c r="F290" s="7"/>
      <c r="G290" s="7"/>
      <c r="H290" s="7"/>
      <c r="I290" s="7"/>
      <c r="J290" s="7"/>
      <c r="K290" s="7"/>
      <c r="L290" s="7"/>
    </row>
    <row r="291" spans="1:12" ht="14.25" customHeight="1" x14ac:dyDescent="0.25">
      <c r="A291" s="7"/>
      <c r="B291" s="7"/>
      <c r="C291" s="7"/>
      <c r="D291" s="7"/>
      <c r="E291" s="7"/>
      <c r="F291" s="7"/>
      <c r="G291" s="7"/>
      <c r="H291" s="7"/>
      <c r="I291" s="7"/>
      <c r="J291" s="7"/>
      <c r="K291" s="7"/>
      <c r="L291" s="7"/>
    </row>
    <row r="292" spans="1:12" ht="14.25" customHeight="1" x14ac:dyDescent="0.25">
      <c r="A292" s="7"/>
      <c r="B292" s="7"/>
      <c r="C292" s="7"/>
      <c r="D292" s="7"/>
      <c r="E292" s="7"/>
      <c r="F292" s="7"/>
      <c r="G292" s="7"/>
      <c r="H292" s="7"/>
      <c r="I292" s="7"/>
      <c r="J292" s="7"/>
      <c r="K292" s="7"/>
      <c r="L292" s="7"/>
    </row>
    <row r="293" spans="1:12" ht="14.25" customHeight="1" x14ac:dyDescent="0.25">
      <c r="A293" s="7"/>
      <c r="B293" s="7"/>
      <c r="C293" s="7"/>
      <c r="D293" s="7"/>
      <c r="E293" s="7"/>
      <c r="F293" s="7"/>
      <c r="G293" s="7"/>
      <c r="H293" s="7"/>
      <c r="I293" s="7"/>
      <c r="J293" s="7"/>
      <c r="K293" s="7"/>
      <c r="L293" s="7"/>
    </row>
    <row r="294" spans="1:12" ht="14.25" customHeight="1" x14ac:dyDescent="0.25">
      <c r="A294" s="7"/>
      <c r="B294" s="7"/>
      <c r="C294" s="7"/>
      <c r="D294" s="7"/>
      <c r="E294" s="7"/>
      <c r="F294" s="7"/>
      <c r="G294" s="7"/>
      <c r="H294" s="7"/>
      <c r="I294" s="7"/>
      <c r="J294" s="7"/>
      <c r="K294" s="7"/>
      <c r="L294" s="7"/>
    </row>
    <row r="295" spans="1:12" ht="14.25" customHeight="1" x14ac:dyDescent="0.25">
      <c r="A295" s="7"/>
      <c r="B295" s="7"/>
      <c r="C295" s="7"/>
      <c r="D295" s="7"/>
      <c r="E295" s="7"/>
      <c r="F295" s="7"/>
      <c r="G295" s="7"/>
      <c r="H295" s="7"/>
      <c r="I295" s="7"/>
      <c r="J295" s="7"/>
      <c r="K295" s="7"/>
      <c r="L295" s="7"/>
    </row>
    <row r="296" spans="1:12" ht="14.25" customHeight="1" x14ac:dyDescent="0.25">
      <c r="A296" s="7"/>
      <c r="B296" s="7"/>
      <c r="C296" s="7"/>
      <c r="D296" s="7"/>
      <c r="E296" s="7"/>
      <c r="F296" s="7"/>
      <c r="G296" s="7"/>
      <c r="H296" s="7"/>
      <c r="I296" s="7"/>
      <c r="J296" s="7"/>
      <c r="K296" s="7"/>
      <c r="L296" s="7"/>
    </row>
    <row r="297" spans="1:12" ht="14.25" customHeight="1" x14ac:dyDescent="0.25">
      <c r="A297" s="7"/>
      <c r="B297" s="7"/>
      <c r="C297" s="7"/>
      <c r="D297" s="7"/>
      <c r="E297" s="7"/>
      <c r="F297" s="7"/>
      <c r="G297" s="7"/>
      <c r="H297" s="7"/>
      <c r="I297" s="7"/>
      <c r="J297" s="7"/>
      <c r="K297" s="7"/>
      <c r="L297" s="7"/>
    </row>
    <row r="298" spans="1:12" ht="14.25" customHeight="1" x14ac:dyDescent="0.25">
      <c r="A298" s="7"/>
      <c r="B298" s="7"/>
      <c r="C298" s="7"/>
      <c r="D298" s="7"/>
      <c r="E298" s="7"/>
      <c r="F298" s="7"/>
      <c r="G298" s="7"/>
      <c r="H298" s="7"/>
      <c r="I298" s="7"/>
      <c r="J298" s="7"/>
      <c r="K298" s="7"/>
      <c r="L298" s="7"/>
    </row>
    <row r="299" spans="1:12" ht="14.25" customHeight="1" x14ac:dyDescent="0.25">
      <c r="A299" s="7"/>
      <c r="B299" s="7"/>
      <c r="C299" s="7"/>
      <c r="D299" s="7"/>
      <c r="E299" s="7"/>
      <c r="F299" s="7"/>
      <c r="G299" s="7"/>
      <c r="H299" s="7"/>
      <c r="I299" s="7"/>
      <c r="J299" s="7"/>
      <c r="K299" s="7"/>
      <c r="L299" s="7"/>
    </row>
    <row r="300" spans="1:12" ht="14.25" customHeight="1" x14ac:dyDescent="0.25">
      <c r="A300" s="7"/>
      <c r="B300" s="7"/>
      <c r="C300" s="7"/>
      <c r="D300" s="7"/>
      <c r="E300" s="7"/>
      <c r="F300" s="7"/>
      <c r="G300" s="7"/>
      <c r="H300" s="7"/>
      <c r="I300" s="7"/>
      <c r="J300" s="7"/>
      <c r="K300" s="7"/>
      <c r="L300" s="7"/>
    </row>
    <row r="301" spans="1:12" ht="14.25" customHeight="1" x14ac:dyDescent="0.25">
      <c r="A301" s="7"/>
      <c r="B301" s="7"/>
      <c r="C301" s="7"/>
      <c r="D301" s="7"/>
      <c r="E301" s="7"/>
      <c r="F301" s="7"/>
      <c r="G301" s="7"/>
      <c r="H301" s="7"/>
      <c r="I301" s="7"/>
      <c r="J301" s="7"/>
      <c r="K301" s="7"/>
      <c r="L301" s="7"/>
    </row>
    <row r="302" spans="1:12" ht="14.25" customHeight="1" x14ac:dyDescent="0.25">
      <c r="A302" s="7"/>
      <c r="B302" s="7"/>
      <c r="C302" s="7"/>
      <c r="D302" s="7"/>
      <c r="E302" s="7"/>
      <c r="F302" s="7"/>
      <c r="G302" s="7"/>
      <c r="H302" s="7"/>
      <c r="I302" s="7"/>
      <c r="J302" s="7"/>
      <c r="K302" s="7"/>
      <c r="L302" s="7"/>
    </row>
    <row r="303" spans="1:12" ht="14.25" customHeight="1" x14ac:dyDescent="0.25">
      <c r="A303" s="7"/>
      <c r="B303" s="7"/>
      <c r="C303" s="7"/>
      <c r="D303" s="7"/>
      <c r="E303" s="7"/>
      <c r="F303" s="7"/>
      <c r="G303" s="7"/>
      <c r="H303" s="7"/>
      <c r="I303" s="7"/>
      <c r="J303" s="7"/>
      <c r="K303" s="7"/>
      <c r="L303" s="7"/>
    </row>
    <row r="304" spans="1:12" ht="14.25" customHeight="1" x14ac:dyDescent="0.25">
      <c r="A304" s="7"/>
      <c r="B304" s="7"/>
      <c r="C304" s="7"/>
      <c r="D304" s="7"/>
      <c r="E304" s="7"/>
      <c r="F304" s="7"/>
      <c r="G304" s="7"/>
      <c r="H304" s="7"/>
      <c r="I304" s="7"/>
      <c r="J304" s="7"/>
      <c r="K304" s="7"/>
      <c r="L304" s="7"/>
    </row>
    <row r="305" spans="1:12" ht="14.25" customHeight="1" x14ac:dyDescent="0.25">
      <c r="A305" s="7"/>
      <c r="B305" s="7"/>
      <c r="C305" s="7"/>
      <c r="D305" s="7"/>
      <c r="E305" s="7"/>
      <c r="F305" s="7"/>
      <c r="G305" s="7"/>
      <c r="H305" s="7"/>
      <c r="I305" s="7"/>
      <c r="J305" s="7"/>
      <c r="K305" s="7"/>
      <c r="L305" s="7"/>
    </row>
    <row r="306" spans="1:12" ht="14.25" customHeight="1" x14ac:dyDescent="0.25">
      <c r="A306" s="7"/>
      <c r="B306" s="7"/>
      <c r="C306" s="7"/>
      <c r="D306" s="7"/>
      <c r="E306" s="7"/>
      <c r="F306" s="7"/>
      <c r="G306" s="7"/>
      <c r="H306" s="7"/>
      <c r="I306" s="7"/>
      <c r="J306" s="7"/>
      <c r="K306" s="7"/>
      <c r="L306" s="7"/>
    </row>
    <row r="307" spans="1:12" ht="14.25" customHeight="1" x14ac:dyDescent="0.25">
      <c r="A307" s="7"/>
      <c r="B307" s="7"/>
      <c r="C307" s="7"/>
      <c r="D307" s="7"/>
      <c r="E307" s="7"/>
      <c r="F307" s="7"/>
      <c r="G307" s="7"/>
      <c r="H307" s="7"/>
      <c r="I307" s="7"/>
      <c r="J307" s="7"/>
      <c r="K307" s="7"/>
      <c r="L307" s="7"/>
    </row>
    <row r="308" spans="1:12" ht="14.25" customHeight="1" x14ac:dyDescent="0.25">
      <c r="A308" s="7"/>
      <c r="B308" s="7"/>
      <c r="C308" s="7"/>
      <c r="D308" s="7"/>
      <c r="E308" s="7"/>
      <c r="F308" s="7"/>
      <c r="G308" s="7"/>
      <c r="H308" s="7"/>
      <c r="I308" s="7"/>
      <c r="J308" s="7"/>
      <c r="K308" s="7"/>
      <c r="L308" s="7"/>
    </row>
    <row r="309" spans="1:12" ht="14.25" customHeight="1" x14ac:dyDescent="0.25">
      <c r="A309" s="7"/>
      <c r="B309" s="7"/>
      <c r="C309" s="7"/>
      <c r="D309" s="7"/>
      <c r="E309" s="7"/>
      <c r="F309" s="7"/>
      <c r="G309" s="7"/>
      <c r="H309" s="7"/>
      <c r="I309" s="7"/>
      <c r="J309" s="7"/>
      <c r="K309" s="7"/>
      <c r="L309" s="7"/>
    </row>
    <row r="310" spans="1:12" ht="14.25" customHeight="1" x14ac:dyDescent="0.25">
      <c r="A310" s="7"/>
      <c r="B310" s="7"/>
      <c r="C310" s="7"/>
      <c r="D310" s="7"/>
      <c r="E310" s="7"/>
      <c r="F310" s="7"/>
      <c r="G310" s="7"/>
      <c r="H310" s="7"/>
      <c r="I310" s="7"/>
      <c r="J310" s="7"/>
      <c r="K310" s="7"/>
      <c r="L310" s="7"/>
    </row>
    <row r="311" spans="1:12" ht="14.25" customHeight="1" x14ac:dyDescent="0.25">
      <c r="A311" s="7"/>
      <c r="B311" s="7"/>
      <c r="C311" s="7"/>
      <c r="D311" s="7"/>
      <c r="E311" s="7"/>
      <c r="F311" s="7"/>
      <c r="G311" s="7"/>
      <c r="H311" s="7"/>
      <c r="I311" s="7"/>
      <c r="J311" s="7"/>
      <c r="K311" s="7"/>
      <c r="L311" s="7"/>
    </row>
    <row r="312" spans="1:12" ht="14.25" customHeight="1" x14ac:dyDescent="0.25">
      <c r="A312" s="7"/>
      <c r="B312" s="7"/>
      <c r="C312" s="7"/>
      <c r="D312" s="7"/>
      <c r="E312" s="7"/>
      <c r="F312" s="7"/>
      <c r="G312" s="7"/>
      <c r="H312" s="7"/>
      <c r="I312" s="7"/>
      <c r="J312" s="7"/>
      <c r="K312" s="7"/>
      <c r="L312" s="7"/>
    </row>
    <row r="313" spans="1:12" ht="14.25" customHeight="1" x14ac:dyDescent="0.25">
      <c r="A313" s="7"/>
      <c r="B313" s="7"/>
      <c r="C313" s="7"/>
      <c r="D313" s="7"/>
      <c r="E313" s="7"/>
      <c r="F313" s="7"/>
      <c r="G313" s="7"/>
      <c r="H313" s="7"/>
      <c r="I313" s="7"/>
      <c r="J313" s="7"/>
      <c r="K313" s="7"/>
      <c r="L313" s="7"/>
    </row>
    <row r="314" spans="1:12" ht="14.25" customHeight="1" x14ac:dyDescent="0.25">
      <c r="A314" s="7"/>
      <c r="B314" s="7"/>
      <c r="C314" s="7"/>
      <c r="D314" s="7"/>
      <c r="E314" s="7"/>
      <c r="F314" s="7"/>
      <c r="G314" s="7"/>
      <c r="H314" s="7"/>
      <c r="I314" s="7"/>
      <c r="J314" s="7"/>
      <c r="K314" s="7"/>
      <c r="L314" s="7"/>
    </row>
    <row r="315" spans="1:12" ht="14.25" customHeight="1" x14ac:dyDescent="0.25">
      <c r="A315" s="7"/>
      <c r="B315" s="7"/>
      <c r="C315" s="7"/>
      <c r="D315" s="7"/>
      <c r="E315" s="7"/>
      <c r="F315" s="7"/>
      <c r="G315" s="7"/>
      <c r="H315" s="7"/>
      <c r="I315" s="7"/>
      <c r="J315" s="7"/>
      <c r="K315" s="7"/>
      <c r="L315" s="7"/>
    </row>
    <row r="316" spans="1:12" ht="14.25" customHeight="1" x14ac:dyDescent="0.25">
      <c r="A316" s="7"/>
      <c r="B316" s="7"/>
      <c r="C316" s="7"/>
      <c r="D316" s="7"/>
      <c r="E316" s="7"/>
      <c r="F316" s="7"/>
      <c r="G316" s="7"/>
      <c r="H316" s="7"/>
      <c r="I316" s="7"/>
      <c r="J316" s="7"/>
      <c r="K316" s="7"/>
      <c r="L316" s="7"/>
    </row>
    <row r="317" spans="1:12" ht="14.25" customHeight="1" x14ac:dyDescent="0.25">
      <c r="A317" s="7"/>
      <c r="B317" s="7"/>
      <c r="C317" s="7"/>
      <c r="D317" s="7"/>
      <c r="E317" s="7"/>
      <c r="F317" s="7"/>
      <c r="G317" s="7"/>
      <c r="H317" s="7"/>
      <c r="I317" s="7"/>
      <c r="J317" s="7"/>
      <c r="K317" s="7"/>
      <c r="L317" s="7"/>
    </row>
    <row r="318" spans="1:12" ht="14.25" customHeight="1" x14ac:dyDescent="0.25">
      <c r="A318" s="7"/>
      <c r="B318" s="7"/>
      <c r="C318" s="7"/>
      <c r="D318" s="7"/>
      <c r="E318" s="7"/>
      <c r="F318" s="7"/>
      <c r="G318" s="7"/>
      <c r="H318" s="7"/>
      <c r="I318" s="7"/>
      <c r="J318" s="7"/>
      <c r="K318" s="7"/>
      <c r="L318" s="7"/>
    </row>
    <row r="319" spans="1:12" ht="14.25" customHeight="1" x14ac:dyDescent="0.25">
      <c r="A319" s="7"/>
      <c r="B319" s="7"/>
      <c r="C319" s="7"/>
      <c r="D319" s="7"/>
      <c r="E319" s="7"/>
      <c r="F319" s="7"/>
      <c r="G319" s="7"/>
      <c r="H319" s="7"/>
      <c r="I319" s="7"/>
      <c r="J319" s="7"/>
      <c r="K319" s="7"/>
      <c r="L319" s="7"/>
    </row>
    <row r="320" spans="1:12" ht="14.25" customHeight="1" x14ac:dyDescent="0.25">
      <c r="A320" s="7"/>
      <c r="B320" s="7"/>
      <c r="C320" s="7"/>
      <c r="D320" s="7"/>
      <c r="E320" s="7"/>
      <c r="F320" s="7"/>
      <c r="G320" s="7"/>
      <c r="H320" s="7"/>
      <c r="I320" s="7"/>
      <c r="J320" s="7"/>
      <c r="K320" s="7"/>
      <c r="L320" s="7"/>
    </row>
    <row r="321" spans="1:12" ht="14.25" customHeight="1" x14ac:dyDescent="0.25">
      <c r="A321" s="7"/>
      <c r="B321" s="7"/>
      <c r="C321" s="7"/>
      <c r="D321" s="7"/>
      <c r="E321" s="7"/>
      <c r="F321" s="7"/>
      <c r="G321" s="7"/>
      <c r="H321" s="7"/>
      <c r="I321" s="7"/>
      <c r="J321" s="7"/>
      <c r="K321" s="7"/>
      <c r="L321" s="7"/>
    </row>
    <row r="322" spans="1:12" ht="14.25" customHeight="1" x14ac:dyDescent="0.25">
      <c r="A322" s="7"/>
      <c r="B322" s="7"/>
      <c r="C322" s="7"/>
      <c r="D322" s="7"/>
      <c r="E322" s="7"/>
      <c r="F322" s="7"/>
      <c r="G322" s="7"/>
      <c r="H322" s="7"/>
      <c r="I322" s="7"/>
      <c r="J322" s="7"/>
      <c r="K322" s="7"/>
      <c r="L322" s="7"/>
    </row>
    <row r="323" spans="1:12" ht="14.25" customHeight="1" x14ac:dyDescent="0.25">
      <c r="A323" s="7"/>
      <c r="B323" s="7"/>
      <c r="C323" s="7"/>
      <c r="D323" s="7"/>
      <c r="E323" s="7"/>
      <c r="F323" s="7"/>
      <c r="G323" s="7"/>
      <c r="H323" s="7"/>
      <c r="I323" s="7"/>
      <c r="J323" s="7"/>
      <c r="K323" s="7"/>
      <c r="L323" s="7"/>
    </row>
    <row r="324" spans="1:12" ht="14.25" customHeight="1" x14ac:dyDescent="0.25">
      <c r="A324" s="7"/>
      <c r="B324" s="7"/>
      <c r="C324" s="7"/>
      <c r="D324" s="7"/>
      <c r="E324" s="7"/>
      <c r="F324" s="7"/>
      <c r="G324" s="7"/>
      <c r="H324" s="7"/>
      <c r="I324" s="7"/>
      <c r="J324" s="7"/>
      <c r="K324" s="7"/>
      <c r="L324" s="7"/>
    </row>
    <row r="325" spans="1:12" ht="14.25" customHeight="1" x14ac:dyDescent="0.25">
      <c r="A325" s="7"/>
      <c r="B325" s="7"/>
      <c r="C325" s="7"/>
      <c r="D325" s="7"/>
      <c r="E325" s="7"/>
      <c r="F325" s="7"/>
      <c r="G325" s="7"/>
      <c r="H325" s="7"/>
      <c r="I325" s="7"/>
      <c r="J325" s="7"/>
      <c r="K325" s="7"/>
      <c r="L325" s="7"/>
    </row>
    <row r="326" spans="1:12" ht="14.25" customHeight="1" x14ac:dyDescent="0.25">
      <c r="A326" s="7"/>
      <c r="B326" s="7"/>
      <c r="C326" s="7"/>
      <c r="D326" s="7"/>
      <c r="E326" s="7"/>
      <c r="F326" s="7"/>
      <c r="G326" s="7"/>
      <c r="H326" s="7"/>
      <c r="I326" s="7"/>
      <c r="J326" s="7"/>
      <c r="K326" s="7"/>
      <c r="L326" s="7"/>
    </row>
    <row r="327" spans="1:12" ht="14.25" customHeight="1" x14ac:dyDescent="0.25">
      <c r="A327" s="7"/>
      <c r="B327" s="7"/>
      <c r="C327" s="7"/>
      <c r="D327" s="7"/>
      <c r="E327" s="7"/>
      <c r="F327" s="7"/>
      <c r="G327" s="7"/>
      <c r="H327" s="7"/>
      <c r="I327" s="7"/>
      <c r="J327" s="7"/>
      <c r="K327" s="7"/>
      <c r="L327" s="7"/>
    </row>
    <row r="328" spans="1:12" ht="14.25" customHeight="1" x14ac:dyDescent="0.25">
      <c r="A328" s="7"/>
      <c r="B328" s="7"/>
      <c r="C328" s="7"/>
      <c r="D328" s="7"/>
      <c r="E328" s="7"/>
      <c r="F328" s="7"/>
      <c r="G328" s="7"/>
      <c r="H328" s="7"/>
      <c r="I328" s="7"/>
      <c r="J328" s="7"/>
      <c r="K328" s="7"/>
      <c r="L328" s="7"/>
    </row>
    <row r="329" spans="1:12" ht="14.25" customHeight="1" x14ac:dyDescent="0.25">
      <c r="A329" s="7"/>
      <c r="B329" s="7"/>
      <c r="C329" s="7"/>
      <c r="D329" s="7"/>
      <c r="E329" s="7"/>
      <c r="F329" s="7"/>
      <c r="G329" s="7"/>
      <c r="H329" s="7"/>
      <c r="I329" s="7"/>
      <c r="J329" s="7"/>
      <c r="K329" s="7"/>
      <c r="L329" s="7"/>
    </row>
    <row r="330" spans="1:12" ht="14.25" customHeight="1" x14ac:dyDescent="0.25">
      <c r="A330" s="7"/>
      <c r="B330" s="7"/>
      <c r="C330" s="7"/>
      <c r="D330" s="7"/>
      <c r="E330" s="7"/>
      <c r="F330" s="7"/>
      <c r="G330" s="7"/>
      <c r="H330" s="7"/>
      <c r="I330" s="7"/>
      <c r="J330" s="7"/>
      <c r="K330" s="7"/>
      <c r="L330" s="7"/>
    </row>
    <row r="331" spans="1:12" ht="14.25" customHeight="1" x14ac:dyDescent="0.25">
      <c r="A331" s="7"/>
      <c r="B331" s="7"/>
      <c r="C331" s="7"/>
      <c r="D331" s="7"/>
      <c r="E331" s="7"/>
      <c r="F331" s="7"/>
      <c r="G331" s="7"/>
      <c r="H331" s="7"/>
      <c r="I331" s="7"/>
      <c r="J331" s="7"/>
      <c r="K331" s="7"/>
      <c r="L331" s="7"/>
    </row>
    <row r="332" spans="1:12" ht="14.25" customHeight="1" x14ac:dyDescent="0.25">
      <c r="A332" s="7"/>
      <c r="B332" s="7"/>
      <c r="C332" s="7"/>
      <c r="D332" s="7"/>
      <c r="E332" s="7"/>
      <c r="F332" s="7"/>
      <c r="G332" s="7"/>
      <c r="H332" s="7"/>
      <c r="I332" s="7"/>
      <c r="J332" s="7"/>
      <c r="K332" s="7"/>
      <c r="L332" s="7"/>
    </row>
    <row r="333" spans="1:12" ht="14.25" customHeight="1" x14ac:dyDescent="0.25">
      <c r="A333" s="7"/>
      <c r="B333" s="7"/>
      <c r="C333" s="7"/>
      <c r="D333" s="7"/>
      <c r="E333" s="7"/>
      <c r="F333" s="7"/>
      <c r="G333" s="7"/>
      <c r="H333" s="7"/>
      <c r="I333" s="7"/>
      <c r="J333" s="7"/>
      <c r="K333" s="7"/>
      <c r="L333" s="7"/>
    </row>
    <row r="334" spans="1:12" ht="14.25" customHeight="1" x14ac:dyDescent="0.25">
      <c r="A334" s="7"/>
      <c r="B334" s="7"/>
      <c r="C334" s="7"/>
      <c r="D334" s="7"/>
      <c r="E334" s="7"/>
      <c r="F334" s="7"/>
      <c r="G334" s="7"/>
      <c r="H334" s="7"/>
      <c r="I334" s="7"/>
      <c r="J334" s="7"/>
      <c r="K334" s="7"/>
      <c r="L334" s="7"/>
    </row>
    <row r="335" spans="1:12" ht="14.25" customHeight="1" x14ac:dyDescent="0.25">
      <c r="A335" s="7"/>
      <c r="B335" s="7"/>
      <c r="C335" s="7"/>
      <c r="D335" s="7"/>
      <c r="E335" s="7"/>
      <c r="F335" s="7"/>
      <c r="G335" s="7"/>
      <c r="H335" s="7"/>
      <c r="I335" s="7"/>
      <c r="J335" s="7"/>
      <c r="K335" s="7"/>
      <c r="L335" s="7"/>
    </row>
    <row r="336" spans="1:12" ht="14.25" customHeight="1" x14ac:dyDescent="0.25">
      <c r="A336" s="7"/>
      <c r="B336" s="7"/>
      <c r="C336" s="7"/>
      <c r="D336" s="7"/>
      <c r="E336" s="7"/>
      <c r="F336" s="7"/>
      <c r="G336" s="7"/>
      <c r="H336" s="7"/>
      <c r="I336" s="7"/>
      <c r="J336" s="7"/>
      <c r="K336" s="7"/>
      <c r="L336" s="7"/>
    </row>
    <row r="337" spans="1:12" ht="14.25" customHeight="1" x14ac:dyDescent="0.25">
      <c r="A337" s="7"/>
      <c r="B337" s="7"/>
      <c r="C337" s="7"/>
      <c r="D337" s="7"/>
      <c r="E337" s="7"/>
      <c r="F337" s="7"/>
      <c r="G337" s="7"/>
      <c r="H337" s="7"/>
      <c r="I337" s="7"/>
      <c r="J337" s="7"/>
      <c r="K337" s="7"/>
      <c r="L337" s="7"/>
    </row>
    <row r="338" spans="1:12" ht="14.25" customHeight="1" x14ac:dyDescent="0.25">
      <c r="A338" s="7"/>
      <c r="B338" s="7"/>
      <c r="C338" s="7"/>
      <c r="D338" s="7"/>
      <c r="E338" s="7"/>
      <c r="F338" s="7"/>
      <c r="G338" s="7"/>
      <c r="H338" s="7"/>
      <c r="I338" s="7"/>
      <c r="J338" s="7"/>
      <c r="K338" s="7"/>
      <c r="L338" s="7"/>
    </row>
    <row r="339" spans="1:12" ht="14.25" customHeight="1" x14ac:dyDescent="0.25">
      <c r="A339" s="7"/>
      <c r="B339" s="7"/>
      <c r="C339" s="7"/>
      <c r="D339" s="7"/>
      <c r="E339" s="7"/>
      <c r="F339" s="7"/>
      <c r="G339" s="7"/>
      <c r="H339" s="7"/>
      <c r="I339" s="7"/>
      <c r="J339" s="7"/>
      <c r="K339" s="7"/>
      <c r="L339" s="7"/>
    </row>
    <row r="340" spans="1:12" ht="14.25" customHeight="1" x14ac:dyDescent="0.25">
      <c r="A340" s="7"/>
      <c r="B340" s="7"/>
      <c r="C340" s="7"/>
      <c r="D340" s="7"/>
      <c r="E340" s="7"/>
      <c r="F340" s="7"/>
      <c r="G340" s="7"/>
      <c r="H340" s="7"/>
      <c r="I340" s="7"/>
      <c r="J340" s="7"/>
      <c r="K340" s="7"/>
      <c r="L340" s="7"/>
    </row>
    <row r="341" spans="1:12" ht="14.25" customHeight="1" x14ac:dyDescent="0.25">
      <c r="A341" s="7"/>
      <c r="B341" s="7"/>
      <c r="C341" s="7"/>
      <c r="D341" s="7"/>
      <c r="E341" s="7"/>
      <c r="F341" s="7"/>
      <c r="G341" s="7"/>
      <c r="H341" s="7"/>
      <c r="I341" s="7"/>
      <c r="J341" s="7"/>
      <c r="K341" s="7"/>
      <c r="L341" s="7"/>
    </row>
    <row r="342" spans="1:12" ht="14.25" customHeight="1" x14ac:dyDescent="0.25">
      <c r="A342" s="7"/>
      <c r="B342" s="7"/>
      <c r="C342" s="7"/>
      <c r="D342" s="7"/>
      <c r="E342" s="7"/>
      <c r="F342" s="7"/>
      <c r="G342" s="7"/>
      <c r="H342" s="7"/>
      <c r="I342" s="7"/>
      <c r="J342" s="7"/>
      <c r="K342" s="7"/>
      <c r="L342" s="7"/>
    </row>
    <row r="343" spans="1:12" ht="14.25" customHeight="1" x14ac:dyDescent="0.25">
      <c r="A343" s="7"/>
      <c r="B343" s="7"/>
      <c r="C343" s="7"/>
      <c r="D343" s="7"/>
      <c r="E343" s="7"/>
      <c r="F343" s="7"/>
      <c r="G343" s="7"/>
      <c r="H343" s="7"/>
      <c r="I343" s="7"/>
      <c r="J343" s="7"/>
      <c r="K343" s="7"/>
      <c r="L343" s="7"/>
    </row>
    <row r="344" spans="1:12" ht="14.25" customHeight="1" x14ac:dyDescent="0.25">
      <c r="A344" s="7"/>
      <c r="B344" s="7"/>
      <c r="C344" s="7"/>
      <c r="D344" s="7"/>
      <c r="E344" s="7"/>
      <c r="F344" s="7"/>
      <c r="G344" s="7"/>
      <c r="H344" s="7"/>
      <c r="I344" s="7"/>
      <c r="J344" s="7"/>
      <c r="K344" s="7"/>
      <c r="L344" s="7"/>
    </row>
    <row r="345" spans="1:12" ht="14.25" customHeight="1" x14ac:dyDescent="0.25">
      <c r="A345" s="7"/>
      <c r="B345" s="7"/>
      <c r="C345" s="7"/>
      <c r="D345" s="7"/>
      <c r="E345" s="7"/>
      <c r="F345" s="7"/>
      <c r="G345" s="7"/>
      <c r="H345" s="7"/>
      <c r="I345" s="7"/>
      <c r="J345" s="7"/>
      <c r="K345" s="7"/>
      <c r="L345" s="7"/>
    </row>
    <row r="346" spans="1:12" ht="14.25" customHeight="1" x14ac:dyDescent="0.25">
      <c r="A346" s="7"/>
      <c r="B346" s="7"/>
      <c r="C346" s="7"/>
      <c r="D346" s="7"/>
      <c r="E346" s="7"/>
      <c r="F346" s="7"/>
      <c r="G346" s="7"/>
      <c r="H346" s="7"/>
      <c r="I346" s="7"/>
      <c r="J346" s="7"/>
      <c r="K346" s="7"/>
      <c r="L346" s="7"/>
    </row>
    <row r="347" spans="1:12" ht="14.25" customHeight="1" x14ac:dyDescent="0.25">
      <c r="A347" s="7"/>
      <c r="B347" s="7"/>
      <c r="C347" s="7"/>
      <c r="D347" s="7"/>
      <c r="E347" s="7"/>
      <c r="F347" s="7"/>
      <c r="G347" s="7"/>
      <c r="H347" s="7"/>
      <c r="I347" s="7"/>
      <c r="J347" s="7"/>
      <c r="K347" s="7"/>
      <c r="L347" s="7"/>
    </row>
    <row r="348" spans="1:12" ht="14.25" customHeight="1" x14ac:dyDescent="0.25">
      <c r="A348" s="7"/>
      <c r="B348" s="7"/>
      <c r="C348" s="7"/>
      <c r="D348" s="7"/>
      <c r="E348" s="7"/>
      <c r="F348" s="7"/>
      <c r="G348" s="7"/>
      <c r="H348" s="7"/>
      <c r="I348" s="7"/>
      <c r="J348" s="7"/>
      <c r="K348" s="7"/>
      <c r="L348" s="7"/>
    </row>
    <row r="349" spans="1:12" ht="14.25" customHeight="1" x14ac:dyDescent="0.25">
      <c r="A349" s="7"/>
      <c r="B349" s="7"/>
      <c r="C349" s="7"/>
      <c r="D349" s="7"/>
      <c r="E349" s="7"/>
      <c r="F349" s="7"/>
      <c r="G349" s="7"/>
      <c r="H349" s="7"/>
      <c r="I349" s="7"/>
      <c r="J349" s="7"/>
      <c r="K349" s="7"/>
      <c r="L349" s="7"/>
    </row>
    <row r="350" spans="1:12" ht="14.25" customHeight="1" x14ac:dyDescent="0.25">
      <c r="A350" s="7"/>
      <c r="B350" s="7"/>
      <c r="C350" s="7"/>
      <c r="D350" s="7"/>
      <c r="E350" s="7"/>
      <c r="F350" s="7"/>
      <c r="G350" s="7"/>
      <c r="H350" s="7"/>
      <c r="I350" s="7"/>
      <c r="J350" s="7"/>
      <c r="K350" s="7"/>
      <c r="L350" s="7"/>
    </row>
    <row r="351" spans="1:12" ht="14.25" customHeight="1" x14ac:dyDescent="0.25">
      <c r="A351" s="7"/>
      <c r="B351" s="7"/>
      <c r="C351" s="7"/>
      <c r="D351" s="7"/>
      <c r="E351" s="7"/>
      <c r="F351" s="7"/>
      <c r="G351" s="7"/>
      <c r="H351" s="7"/>
      <c r="I351" s="7"/>
      <c r="J351" s="7"/>
      <c r="K351" s="7"/>
      <c r="L351" s="7"/>
    </row>
    <row r="352" spans="1:12" ht="14.25" customHeight="1" x14ac:dyDescent="0.25">
      <c r="A352" s="7"/>
      <c r="B352" s="7"/>
      <c r="C352" s="7"/>
      <c r="D352" s="7"/>
      <c r="E352" s="7"/>
      <c r="F352" s="7"/>
      <c r="G352" s="7"/>
      <c r="H352" s="7"/>
      <c r="I352" s="7"/>
      <c r="J352" s="7"/>
      <c r="K352" s="7"/>
      <c r="L352" s="7"/>
    </row>
    <row r="353" spans="1:12" ht="14.25" customHeight="1" x14ac:dyDescent="0.25">
      <c r="A353" s="7"/>
      <c r="B353" s="7"/>
      <c r="C353" s="7"/>
      <c r="D353" s="7"/>
      <c r="E353" s="7"/>
      <c r="F353" s="7"/>
      <c r="G353" s="7"/>
      <c r="H353" s="7"/>
      <c r="I353" s="7"/>
      <c r="J353" s="7"/>
      <c r="K353" s="7"/>
      <c r="L353" s="7"/>
    </row>
    <row r="354" spans="1:12" ht="14.25" customHeight="1" x14ac:dyDescent="0.25">
      <c r="A354" s="7"/>
      <c r="B354" s="7"/>
      <c r="C354" s="7"/>
      <c r="D354" s="7"/>
      <c r="E354" s="7"/>
      <c r="F354" s="7"/>
      <c r="G354" s="7"/>
      <c r="H354" s="7"/>
      <c r="I354" s="7"/>
      <c r="J354" s="7"/>
      <c r="K354" s="7"/>
      <c r="L354" s="7"/>
    </row>
    <row r="355" spans="1:12" ht="14.25" customHeight="1" x14ac:dyDescent="0.25">
      <c r="A355" s="7"/>
      <c r="B355" s="7"/>
      <c r="C355" s="7"/>
      <c r="D355" s="7"/>
      <c r="E355" s="7"/>
      <c r="F355" s="7"/>
      <c r="G355" s="7"/>
      <c r="H355" s="7"/>
      <c r="I355" s="7"/>
      <c r="J355" s="7"/>
      <c r="K355" s="7"/>
      <c r="L355" s="7"/>
    </row>
    <row r="356" spans="1:12" ht="14.25" customHeight="1" x14ac:dyDescent="0.25">
      <c r="A356" s="7"/>
      <c r="B356" s="7"/>
      <c r="C356" s="7"/>
      <c r="D356" s="7"/>
      <c r="E356" s="7"/>
      <c r="F356" s="7"/>
      <c r="G356" s="7"/>
      <c r="H356" s="7"/>
      <c r="I356" s="7"/>
      <c r="J356" s="7"/>
      <c r="K356" s="7"/>
      <c r="L356" s="7"/>
    </row>
    <row r="357" spans="1:12" ht="14.25" customHeight="1" x14ac:dyDescent="0.25">
      <c r="A357" s="7"/>
      <c r="B357" s="7"/>
      <c r="C357" s="7"/>
      <c r="D357" s="7"/>
      <c r="E357" s="7"/>
      <c r="F357" s="7"/>
      <c r="G357" s="7"/>
      <c r="H357" s="7"/>
      <c r="I357" s="7"/>
      <c r="J357" s="7"/>
      <c r="K357" s="7"/>
      <c r="L357" s="7"/>
    </row>
    <row r="358" spans="1:12" ht="14.25" customHeight="1" x14ac:dyDescent="0.25">
      <c r="A358" s="7"/>
      <c r="B358" s="7"/>
      <c r="C358" s="7"/>
      <c r="D358" s="7"/>
      <c r="E358" s="7"/>
      <c r="F358" s="7"/>
      <c r="G358" s="7"/>
      <c r="H358" s="7"/>
      <c r="I358" s="7"/>
      <c r="J358" s="7"/>
      <c r="K358" s="7"/>
      <c r="L358" s="7"/>
    </row>
    <row r="359" spans="1:12" ht="14.25" customHeight="1" x14ac:dyDescent="0.25">
      <c r="A359" s="7"/>
      <c r="B359" s="7"/>
      <c r="C359" s="7"/>
      <c r="D359" s="7"/>
      <c r="E359" s="7"/>
      <c r="F359" s="7"/>
      <c r="G359" s="7"/>
      <c r="H359" s="7"/>
      <c r="I359" s="7"/>
      <c r="J359" s="7"/>
      <c r="K359" s="7"/>
      <c r="L359" s="7"/>
    </row>
    <row r="360" spans="1:12" ht="14.25" customHeight="1" x14ac:dyDescent="0.25">
      <c r="A360" s="7"/>
      <c r="B360" s="7"/>
      <c r="C360" s="7"/>
      <c r="D360" s="7"/>
      <c r="E360" s="7"/>
      <c r="F360" s="7"/>
      <c r="G360" s="7"/>
      <c r="H360" s="7"/>
      <c r="I360" s="7"/>
      <c r="J360" s="7"/>
      <c r="K360" s="7"/>
      <c r="L360" s="7"/>
    </row>
    <row r="361" spans="1:12" ht="14.25" customHeight="1" x14ac:dyDescent="0.25">
      <c r="A361" s="7"/>
      <c r="B361" s="7"/>
      <c r="C361" s="7"/>
      <c r="D361" s="7"/>
      <c r="E361" s="7"/>
      <c r="F361" s="7"/>
      <c r="G361" s="7"/>
      <c r="H361" s="7"/>
      <c r="I361" s="7"/>
      <c r="J361" s="7"/>
      <c r="K361" s="7"/>
      <c r="L361" s="7"/>
    </row>
    <row r="362" spans="1:12" ht="14.25" customHeight="1" x14ac:dyDescent="0.25">
      <c r="A362" s="7"/>
      <c r="B362" s="7"/>
      <c r="C362" s="7"/>
      <c r="D362" s="7"/>
      <c r="E362" s="7"/>
      <c r="F362" s="7"/>
      <c r="G362" s="7"/>
      <c r="H362" s="7"/>
      <c r="I362" s="7"/>
      <c r="J362" s="7"/>
      <c r="K362" s="7"/>
      <c r="L362" s="7"/>
    </row>
    <row r="363" spans="1:12" ht="14.25" customHeight="1" x14ac:dyDescent="0.25">
      <c r="A363" s="7"/>
      <c r="B363" s="7"/>
      <c r="C363" s="7"/>
      <c r="D363" s="7"/>
      <c r="E363" s="7"/>
      <c r="F363" s="7"/>
      <c r="G363" s="7"/>
      <c r="H363" s="7"/>
      <c r="I363" s="7"/>
      <c r="J363" s="7"/>
      <c r="K363" s="7"/>
      <c r="L363" s="7"/>
    </row>
    <row r="364" spans="1:12" ht="14.25" customHeight="1" x14ac:dyDescent="0.25">
      <c r="A364" s="7"/>
      <c r="B364" s="7"/>
      <c r="C364" s="7"/>
      <c r="D364" s="7"/>
      <c r="E364" s="7"/>
      <c r="F364" s="7"/>
      <c r="G364" s="7"/>
      <c r="H364" s="7"/>
      <c r="I364" s="7"/>
      <c r="J364" s="7"/>
      <c r="K364" s="7"/>
      <c r="L364" s="7"/>
    </row>
    <row r="365" spans="1:12" ht="14.25" customHeight="1" x14ac:dyDescent="0.25">
      <c r="A365" s="7"/>
      <c r="B365" s="7"/>
      <c r="C365" s="7"/>
      <c r="D365" s="7"/>
      <c r="E365" s="7"/>
      <c r="F365" s="7"/>
      <c r="G365" s="7"/>
      <c r="H365" s="7"/>
      <c r="I365" s="7"/>
      <c r="J365" s="7"/>
      <c r="K365" s="7"/>
      <c r="L365" s="7"/>
    </row>
    <row r="366" spans="1:12" ht="14.25" customHeight="1" x14ac:dyDescent="0.25">
      <c r="A366" s="7"/>
      <c r="B366" s="7"/>
      <c r="C366" s="7"/>
      <c r="D366" s="7"/>
      <c r="E366" s="7"/>
      <c r="F366" s="7"/>
      <c r="G366" s="7"/>
      <c r="H366" s="7"/>
      <c r="I366" s="7"/>
      <c r="J366" s="7"/>
      <c r="K366" s="7"/>
      <c r="L366" s="7"/>
    </row>
    <row r="367" spans="1:12" ht="14.25" customHeight="1" x14ac:dyDescent="0.25">
      <c r="A367" s="7"/>
      <c r="B367" s="7"/>
      <c r="C367" s="7"/>
      <c r="D367" s="7"/>
      <c r="E367" s="7"/>
      <c r="F367" s="7"/>
      <c r="G367" s="7"/>
      <c r="H367" s="7"/>
      <c r="I367" s="7"/>
      <c r="J367" s="7"/>
      <c r="K367" s="7"/>
      <c r="L367" s="7"/>
    </row>
    <row r="368" spans="1:12" ht="14.25" customHeight="1" x14ac:dyDescent="0.25">
      <c r="A368" s="7"/>
      <c r="B368" s="7"/>
      <c r="C368" s="7"/>
      <c r="D368" s="7"/>
      <c r="E368" s="7"/>
      <c r="F368" s="7"/>
      <c r="G368" s="7"/>
      <c r="H368" s="7"/>
      <c r="I368" s="7"/>
      <c r="J368" s="7"/>
      <c r="K368" s="7"/>
      <c r="L368" s="7"/>
    </row>
    <row r="369" spans="1:12" ht="14.25" customHeight="1" x14ac:dyDescent="0.25">
      <c r="A369" s="7"/>
      <c r="B369" s="7"/>
      <c r="C369" s="7"/>
      <c r="D369" s="7"/>
      <c r="E369" s="7"/>
      <c r="F369" s="7"/>
      <c r="G369" s="7"/>
      <c r="H369" s="7"/>
      <c r="I369" s="7"/>
      <c r="J369" s="7"/>
      <c r="K369" s="7"/>
      <c r="L369" s="7"/>
    </row>
    <row r="370" spans="1:12" ht="14.25" customHeight="1" x14ac:dyDescent="0.25">
      <c r="A370" s="7"/>
      <c r="B370" s="7"/>
      <c r="C370" s="7"/>
      <c r="D370" s="7"/>
      <c r="E370" s="7"/>
      <c r="F370" s="7"/>
      <c r="G370" s="7"/>
      <c r="H370" s="7"/>
      <c r="I370" s="7"/>
      <c r="J370" s="7"/>
      <c r="K370" s="7"/>
      <c r="L370" s="7"/>
    </row>
    <row r="371" spans="1:12" ht="14.25" customHeight="1" x14ac:dyDescent="0.25">
      <c r="A371" s="7"/>
      <c r="B371" s="7"/>
      <c r="C371" s="7"/>
      <c r="D371" s="7"/>
      <c r="E371" s="7"/>
      <c r="F371" s="7"/>
      <c r="G371" s="7"/>
      <c r="H371" s="7"/>
      <c r="I371" s="7"/>
      <c r="J371" s="7"/>
      <c r="K371" s="7"/>
      <c r="L371" s="7"/>
    </row>
    <row r="372" spans="1:12" ht="14.25" customHeight="1" x14ac:dyDescent="0.25">
      <c r="A372" s="7"/>
      <c r="B372" s="7"/>
      <c r="C372" s="7"/>
      <c r="D372" s="7"/>
      <c r="E372" s="7"/>
      <c r="F372" s="7"/>
      <c r="G372" s="7"/>
      <c r="H372" s="7"/>
      <c r="I372" s="7"/>
      <c r="J372" s="7"/>
      <c r="K372" s="7"/>
      <c r="L372" s="7"/>
    </row>
    <row r="373" spans="1:12" ht="14.25" customHeight="1" x14ac:dyDescent="0.25">
      <c r="A373" s="7"/>
      <c r="B373" s="7"/>
      <c r="C373" s="7"/>
      <c r="D373" s="7"/>
      <c r="E373" s="7"/>
      <c r="F373" s="7"/>
      <c r="G373" s="7"/>
      <c r="H373" s="7"/>
      <c r="I373" s="7"/>
      <c r="J373" s="7"/>
      <c r="K373" s="7"/>
      <c r="L373" s="7"/>
    </row>
    <row r="374" spans="1:12" ht="14.25" customHeight="1" x14ac:dyDescent="0.25">
      <c r="A374" s="7"/>
      <c r="B374" s="7"/>
      <c r="C374" s="7"/>
      <c r="D374" s="7"/>
      <c r="E374" s="7"/>
      <c r="F374" s="7"/>
      <c r="G374" s="7"/>
      <c r="H374" s="7"/>
      <c r="I374" s="7"/>
      <c r="J374" s="7"/>
      <c r="K374" s="7"/>
      <c r="L374" s="7"/>
    </row>
    <row r="375" spans="1:12" ht="14.25" customHeight="1" x14ac:dyDescent="0.25">
      <c r="A375" s="7"/>
      <c r="B375" s="7"/>
      <c r="C375" s="7"/>
      <c r="D375" s="7"/>
      <c r="E375" s="7"/>
      <c r="F375" s="7"/>
      <c r="G375" s="7"/>
      <c r="H375" s="7"/>
      <c r="I375" s="7"/>
      <c r="J375" s="7"/>
      <c r="K375" s="7"/>
      <c r="L375" s="7"/>
    </row>
    <row r="376" spans="1:12" ht="14.25" customHeight="1" x14ac:dyDescent="0.25">
      <c r="A376" s="7"/>
      <c r="B376" s="7"/>
      <c r="C376" s="7"/>
      <c r="D376" s="7"/>
      <c r="E376" s="7"/>
      <c r="F376" s="7"/>
      <c r="G376" s="7"/>
      <c r="H376" s="7"/>
      <c r="I376" s="7"/>
      <c r="J376" s="7"/>
      <c r="K376" s="7"/>
      <c r="L376" s="7"/>
    </row>
    <row r="377" spans="1:12" ht="14.25" customHeight="1" x14ac:dyDescent="0.25">
      <c r="A377" s="7"/>
      <c r="B377" s="7"/>
      <c r="C377" s="7"/>
      <c r="D377" s="7"/>
      <c r="E377" s="7"/>
      <c r="F377" s="7"/>
      <c r="G377" s="7"/>
      <c r="H377" s="7"/>
      <c r="I377" s="7"/>
      <c r="J377" s="7"/>
      <c r="K377" s="7"/>
      <c r="L377" s="7"/>
    </row>
    <row r="378" spans="1:12" ht="14.25" customHeight="1" x14ac:dyDescent="0.25">
      <c r="A378" s="7"/>
      <c r="B378" s="7"/>
      <c r="C378" s="7"/>
      <c r="D378" s="7"/>
      <c r="E378" s="7"/>
      <c r="F378" s="7"/>
      <c r="G378" s="7"/>
      <c r="H378" s="7"/>
      <c r="I378" s="7"/>
      <c r="J378" s="7"/>
      <c r="K378" s="7"/>
      <c r="L378" s="7"/>
    </row>
    <row r="379" spans="1:12" ht="14.25" customHeight="1" x14ac:dyDescent="0.25">
      <c r="A379" s="7"/>
      <c r="B379" s="7"/>
      <c r="C379" s="7"/>
      <c r="D379" s="7"/>
      <c r="E379" s="7"/>
      <c r="F379" s="7"/>
      <c r="G379" s="7"/>
      <c r="H379" s="7"/>
      <c r="I379" s="7"/>
      <c r="J379" s="7"/>
      <c r="K379" s="7"/>
      <c r="L379" s="7"/>
    </row>
    <row r="380" spans="1:12" ht="14.25" customHeight="1" x14ac:dyDescent="0.25">
      <c r="A380" s="7"/>
      <c r="B380" s="7"/>
      <c r="C380" s="7"/>
      <c r="D380" s="7"/>
      <c r="E380" s="7"/>
      <c r="F380" s="7"/>
      <c r="G380" s="7"/>
      <c r="H380" s="7"/>
      <c r="I380" s="7"/>
      <c r="J380" s="7"/>
      <c r="K380" s="7"/>
      <c r="L380" s="7"/>
    </row>
    <row r="381" spans="1:12" ht="14.25" customHeight="1" x14ac:dyDescent="0.25">
      <c r="A381" s="7"/>
      <c r="B381" s="7"/>
      <c r="C381" s="7"/>
      <c r="D381" s="7"/>
      <c r="E381" s="7"/>
      <c r="F381" s="7"/>
      <c r="G381" s="7"/>
      <c r="H381" s="7"/>
      <c r="I381" s="7"/>
      <c r="J381" s="7"/>
      <c r="K381" s="7"/>
      <c r="L381" s="7"/>
    </row>
    <row r="382" spans="1:12" ht="14.25" customHeight="1" x14ac:dyDescent="0.25">
      <c r="A382" s="7"/>
      <c r="B382" s="7"/>
      <c r="C382" s="7"/>
      <c r="D382" s="7"/>
      <c r="E382" s="7"/>
      <c r="F382" s="7"/>
      <c r="G382" s="7"/>
      <c r="H382" s="7"/>
      <c r="I382" s="7"/>
      <c r="J382" s="7"/>
      <c r="K382" s="7"/>
      <c r="L382" s="7"/>
    </row>
    <row r="383" spans="1:12" ht="14.25" customHeight="1" x14ac:dyDescent="0.25">
      <c r="A383" s="7"/>
      <c r="B383" s="7"/>
      <c r="C383" s="7"/>
      <c r="D383" s="7"/>
      <c r="E383" s="7"/>
      <c r="F383" s="7"/>
      <c r="G383" s="7"/>
      <c r="H383" s="7"/>
      <c r="I383" s="7"/>
      <c r="J383" s="7"/>
      <c r="K383" s="7"/>
      <c r="L383" s="7"/>
    </row>
    <row r="384" spans="1:12" ht="14.25" customHeight="1" x14ac:dyDescent="0.25">
      <c r="A384" s="7"/>
      <c r="B384" s="7"/>
      <c r="C384" s="7"/>
      <c r="D384" s="7"/>
      <c r="E384" s="7"/>
      <c r="F384" s="7"/>
      <c r="G384" s="7"/>
      <c r="H384" s="7"/>
      <c r="I384" s="7"/>
      <c r="J384" s="7"/>
      <c r="K384" s="7"/>
      <c r="L384" s="7"/>
    </row>
    <row r="385" spans="1:12" ht="14.25" customHeight="1" x14ac:dyDescent="0.25">
      <c r="A385" s="7"/>
      <c r="B385" s="7"/>
      <c r="C385" s="7"/>
      <c r="D385" s="7"/>
      <c r="E385" s="7"/>
      <c r="F385" s="7"/>
      <c r="G385" s="7"/>
      <c r="H385" s="7"/>
      <c r="I385" s="7"/>
      <c r="J385" s="7"/>
      <c r="K385" s="7"/>
      <c r="L385" s="7"/>
    </row>
    <row r="386" spans="1:12" ht="14.25" customHeight="1" x14ac:dyDescent="0.25">
      <c r="A386" s="7"/>
      <c r="B386" s="7"/>
      <c r="C386" s="7"/>
      <c r="D386" s="7"/>
      <c r="E386" s="7"/>
      <c r="F386" s="7"/>
      <c r="G386" s="7"/>
      <c r="H386" s="7"/>
      <c r="I386" s="7"/>
      <c r="J386" s="7"/>
      <c r="K386" s="7"/>
      <c r="L386" s="7"/>
    </row>
    <row r="387" spans="1:12" ht="14.25" customHeight="1" x14ac:dyDescent="0.25">
      <c r="A387" s="7"/>
      <c r="B387" s="7"/>
      <c r="C387" s="7"/>
      <c r="D387" s="7"/>
      <c r="E387" s="7"/>
      <c r="F387" s="7"/>
      <c r="G387" s="7"/>
      <c r="H387" s="7"/>
      <c r="I387" s="7"/>
      <c r="J387" s="7"/>
      <c r="K387" s="7"/>
      <c r="L387" s="7"/>
    </row>
    <row r="388" spans="1:12" ht="14.25" customHeight="1" x14ac:dyDescent="0.25">
      <c r="A388" s="7"/>
      <c r="B388" s="7"/>
      <c r="C388" s="7"/>
      <c r="D388" s="7"/>
      <c r="E388" s="7"/>
      <c r="F388" s="7"/>
      <c r="G388" s="7"/>
      <c r="H388" s="7"/>
      <c r="I388" s="7"/>
      <c r="J388" s="7"/>
      <c r="K388" s="7"/>
      <c r="L388" s="7"/>
    </row>
    <row r="389" spans="1:12" ht="14.25" customHeight="1" x14ac:dyDescent="0.25">
      <c r="A389" s="7"/>
      <c r="B389" s="7"/>
      <c r="C389" s="7"/>
      <c r="D389" s="7"/>
      <c r="E389" s="7"/>
      <c r="F389" s="7"/>
      <c r="G389" s="7"/>
      <c r="H389" s="7"/>
      <c r="I389" s="7"/>
      <c r="J389" s="7"/>
      <c r="K389" s="7"/>
      <c r="L389" s="7"/>
    </row>
    <row r="390" spans="1:12" ht="14.25" customHeight="1" x14ac:dyDescent="0.25">
      <c r="A390" s="7"/>
      <c r="B390" s="7"/>
      <c r="C390" s="7"/>
      <c r="D390" s="7"/>
      <c r="E390" s="7"/>
      <c r="F390" s="7"/>
      <c r="G390" s="7"/>
      <c r="H390" s="7"/>
      <c r="I390" s="7"/>
      <c r="J390" s="7"/>
      <c r="K390" s="7"/>
      <c r="L390" s="7"/>
    </row>
    <row r="391" spans="1:12" ht="14.25" customHeight="1" x14ac:dyDescent="0.25">
      <c r="A391" s="7"/>
      <c r="B391" s="7"/>
      <c r="C391" s="7"/>
      <c r="D391" s="7"/>
      <c r="E391" s="7"/>
      <c r="F391" s="7"/>
      <c r="G391" s="7"/>
      <c r="H391" s="7"/>
      <c r="I391" s="7"/>
      <c r="J391" s="7"/>
      <c r="K391" s="7"/>
      <c r="L391" s="7"/>
    </row>
    <row r="392" spans="1:12" ht="14.25" customHeight="1" x14ac:dyDescent="0.25">
      <c r="A392" s="7"/>
      <c r="B392" s="7"/>
      <c r="C392" s="7"/>
      <c r="D392" s="7"/>
      <c r="E392" s="7"/>
      <c r="F392" s="7"/>
      <c r="G392" s="7"/>
      <c r="H392" s="7"/>
      <c r="I392" s="7"/>
      <c r="J392" s="7"/>
      <c r="K392" s="7"/>
      <c r="L392" s="7"/>
    </row>
    <row r="393" spans="1:12" ht="14.25" customHeight="1" x14ac:dyDescent="0.25">
      <c r="A393" s="7"/>
      <c r="B393" s="7"/>
      <c r="C393" s="7"/>
      <c r="D393" s="7"/>
      <c r="E393" s="7"/>
      <c r="F393" s="7"/>
      <c r="G393" s="7"/>
      <c r="H393" s="7"/>
      <c r="I393" s="7"/>
      <c r="J393" s="7"/>
      <c r="K393" s="7"/>
      <c r="L393" s="7"/>
    </row>
    <row r="394" spans="1:12" ht="14.25" customHeight="1" x14ac:dyDescent="0.25">
      <c r="A394" s="7"/>
      <c r="B394" s="7"/>
      <c r="C394" s="7"/>
      <c r="D394" s="7"/>
      <c r="E394" s="7"/>
      <c r="F394" s="7"/>
      <c r="G394" s="7"/>
      <c r="H394" s="7"/>
      <c r="I394" s="7"/>
      <c r="J394" s="7"/>
      <c r="K394" s="7"/>
      <c r="L394" s="7"/>
    </row>
    <row r="395" spans="1:12" ht="14.25" customHeight="1" x14ac:dyDescent="0.25">
      <c r="A395" s="7"/>
      <c r="B395" s="7"/>
      <c r="C395" s="7"/>
      <c r="D395" s="7"/>
      <c r="E395" s="7"/>
      <c r="F395" s="7"/>
      <c r="G395" s="7"/>
      <c r="H395" s="7"/>
      <c r="I395" s="7"/>
      <c r="J395" s="7"/>
      <c r="K395" s="7"/>
      <c r="L395" s="7"/>
    </row>
    <row r="396" spans="1:12" ht="14.25" customHeight="1" x14ac:dyDescent="0.25">
      <c r="A396" s="7"/>
      <c r="B396" s="7"/>
      <c r="C396" s="7"/>
      <c r="D396" s="7"/>
      <c r="E396" s="7"/>
      <c r="F396" s="7"/>
      <c r="G396" s="7"/>
      <c r="H396" s="7"/>
      <c r="I396" s="7"/>
      <c r="J396" s="7"/>
      <c r="K396" s="7"/>
      <c r="L396" s="7"/>
    </row>
    <row r="397" spans="1:12" ht="14.25" customHeight="1" x14ac:dyDescent="0.25">
      <c r="A397" s="7"/>
      <c r="B397" s="7"/>
      <c r="C397" s="7"/>
      <c r="D397" s="7"/>
      <c r="E397" s="7"/>
      <c r="F397" s="7"/>
      <c r="G397" s="7"/>
      <c r="H397" s="7"/>
      <c r="I397" s="7"/>
      <c r="J397" s="7"/>
      <c r="K397" s="7"/>
      <c r="L397" s="7"/>
    </row>
    <row r="398" spans="1:12" ht="14.25" customHeight="1" x14ac:dyDescent="0.25">
      <c r="A398" s="7"/>
      <c r="B398" s="7"/>
      <c r="C398" s="7"/>
      <c r="D398" s="7"/>
      <c r="E398" s="7"/>
      <c r="F398" s="7"/>
      <c r="G398" s="7"/>
      <c r="H398" s="7"/>
      <c r="I398" s="7"/>
      <c r="J398" s="7"/>
      <c r="K398" s="7"/>
      <c r="L398" s="7"/>
    </row>
    <row r="399" spans="1:12" ht="14.25" customHeight="1" x14ac:dyDescent="0.25">
      <c r="A399" s="7"/>
      <c r="B399" s="7"/>
      <c r="C399" s="7"/>
      <c r="D399" s="7"/>
      <c r="E399" s="7"/>
      <c r="F399" s="7"/>
      <c r="G399" s="7"/>
      <c r="H399" s="7"/>
      <c r="I399" s="7"/>
      <c r="J399" s="7"/>
      <c r="K399" s="7"/>
      <c r="L399" s="7"/>
    </row>
    <row r="400" spans="1:12" ht="14.25" customHeight="1" x14ac:dyDescent="0.25">
      <c r="A400" s="7"/>
      <c r="B400" s="7"/>
      <c r="C400" s="7"/>
      <c r="D400" s="7"/>
      <c r="E400" s="7"/>
      <c r="F400" s="7"/>
      <c r="G400" s="7"/>
      <c r="H400" s="7"/>
      <c r="I400" s="7"/>
      <c r="J400" s="7"/>
      <c r="K400" s="7"/>
      <c r="L400" s="7"/>
    </row>
    <row r="401" spans="1:12" ht="14.25" customHeight="1" x14ac:dyDescent="0.25">
      <c r="A401" s="7"/>
      <c r="B401" s="7"/>
      <c r="C401" s="7"/>
      <c r="D401" s="7"/>
      <c r="E401" s="7"/>
      <c r="F401" s="7"/>
      <c r="G401" s="7"/>
      <c r="H401" s="7"/>
      <c r="I401" s="7"/>
      <c r="J401" s="7"/>
      <c r="K401" s="7"/>
      <c r="L401" s="7"/>
    </row>
    <row r="402" spans="1:12" ht="14.25" customHeight="1" x14ac:dyDescent="0.25">
      <c r="A402" s="7"/>
      <c r="B402" s="7"/>
      <c r="C402" s="7"/>
      <c r="D402" s="7"/>
      <c r="E402" s="7"/>
      <c r="F402" s="7"/>
      <c r="G402" s="7"/>
      <c r="H402" s="7"/>
      <c r="I402" s="7"/>
      <c r="J402" s="7"/>
      <c r="K402" s="7"/>
      <c r="L402" s="7"/>
    </row>
    <row r="403" spans="1:12" ht="14.25" customHeight="1" x14ac:dyDescent="0.25">
      <c r="A403" s="7"/>
      <c r="B403" s="7"/>
      <c r="C403" s="7"/>
      <c r="D403" s="7"/>
      <c r="E403" s="7"/>
      <c r="F403" s="7"/>
      <c r="G403" s="7"/>
      <c r="H403" s="7"/>
      <c r="I403" s="7"/>
      <c r="J403" s="7"/>
      <c r="K403" s="7"/>
      <c r="L403" s="7"/>
    </row>
    <row r="404" spans="1:12" ht="14.25" customHeight="1" x14ac:dyDescent="0.25">
      <c r="A404" s="7"/>
      <c r="B404" s="7"/>
      <c r="C404" s="7"/>
      <c r="D404" s="7"/>
      <c r="E404" s="7"/>
      <c r="F404" s="7"/>
      <c r="G404" s="7"/>
      <c r="H404" s="7"/>
      <c r="I404" s="7"/>
      <c r="J404" s="7"/>
      <c r="K404" s="7"/>
      <c r="L404" s="7"/>
    </row>
    <row r="405" spans="1:12" ht="14.25" customHeight="1" x14ac:dyDescent="0.25">
      <c r="A405" s="7"/>
      <c r="B405" s="7"/>
      <c r="C405" s="7"/>
      <c r="D405" s="7"/>
      <c r="E405" s="7"/>
      <c r="F405" s="7"/>
      <c r="G405" s="7"/>
      <c r="H405" s="7"/>
      <c r="I405" s="7"/>
      <c r="J405" s="7"/>
      <c r="K405" s="7"/>
      <c r="L405" s="7"/>
    </row>
    <row r="406" spans="1:12" ht="14.25" customHeight="1" x14ac:dyDescent="0.25">
      <c r="A406" s="7"/>
      <c r="B406" s="7"/>
      <c r="C406" s="7"/>
      <c r="D406" s="7"/>
      <c r="E406" s="7"/>
      <c r="F406" s="7"/>
      <c r="G406" s="7"/>
      <c r="H406" s="7"/>
      <c r="I406" s="7"/>
      <c r="J406" s="7"/>
      <c r="K406" s="7"/>
      <c r="L406" s="7"/>
    </row>
    <row r="407" spans="1:12" ht="14.25" customHeight="1" x14ac:dyDescent="0.25">
      <c r="A407" s="7"/>
      <c r="B407" s="7"/>
      <c r="C407" s="7"/>
      <c r="D407" s="7"/>
      <c r="E407" s="7"/>
      <c r="F407" s="7"/>
      <c r="G407" s="7"/>
      <c r="H407" s="7"/>
      <c r="I407" s="7"/>
      <c r="J407" s="7"/>
      <c r="K407" s="7"/>
      <c r="L407" s="7"/>
    </row>
    <row r="408" spans="1:12" ht="14.25" customHeight="1" x14ac:dyDescent="0.25">
      <c r="A408" s="7"/>
      <c r="B408" s="7"/>
      <c r="C408" s="7"/>
      <c r="D408" s="7"/>
      <c r="E408" s="7"/>
      <c r="F408" s="7"/>
      <c r="G408" s="7"/>
      <c r="H408" s="7"/>
      <c r="I408" s="7"/>
      <c r="J408" s="7"/>
      <c r="K408" s="7"/>
      <c r="L408" s="7"/>
    </row>
    <row r="409" spans="1:12" ht="14.25" customHeight="1" x14ac:dyDescent="0.25">
      <c r="A409" s="7"/>
      <c r="B409" s="7"/>
      <c r="C409" s="7"/>
      <c r="D409" s="7"/>
      <c r="E409" s="7"/>
      <c r="F409" s="7"/>
      <c r="G409" s="7"/>
      <c r="H409" s="7"/>
      <c r="I409" s="7"/>
      <c r="J409" s="7"/>
      <c r="K409" s="7"/>
      <c r="L409" s="7"/>
    </row>
    <row r="410" spans="1:12" ht="14.25" customHeight="1" x14ac:dyDescent="0.25">
      <c r="A410" s="7"/>
      <c r="B410" s="7"/>
      <c r="C410" s="7"/>
      <c r="D410" s="7"/>
      <c r="E410" s="7"/>
      <c r="F410" s="7"/>
      <c r="G410" s="7"/>
      <c r="H410" s="7"/>
      <c r="I410" s="7"/>
      <c r="J410" s="7"/>
      <c r="K410" s="7"/>
      <c r="L410" s="7"/>
    </row>
    <row r="411" spans="1:12" ht="14.25" customHeight="1" x14ac:dyDescent="0.25">
      <c r="A411" s="7"/>
      <c r="B411" s="7"/>
      <c r="C411" s="7"/>
      <c r="D411" s="7"/>
      <c r="E411" s="7"/>
      <c r="F411" s="7"/>
      <c r="G411" s="7"/>
      <c r="H411" s="7"/>
      <c r="I411" s="7"/>
      <c r="J411" s="7"/>
      <c r="K411" s="7"/>
      <c r="L411" s="7"/>
    </row>
    <row r="412" spans="1:12" ht="14.25" customHeight="1" x14ac:dyDescent="0.25">
      <c r="A412" s="7"/>
      <c r="B412" s="7"/>
      <c r="C412" s="7"/>
      <c r="D412" s="7"/>
      <c r="E412" s="7"/>
      <c r="F412" s="7"/>
      <c r="G412" s="7"/>
      <c r="H412" s="7"/>
      <c r="I412" s="7"/>
      <c r="J412" s="7"/>
      <c r="K412" s="7"/>
      <c r="L412" s="7"/>
    </row>
    <row r="413" spans="1:12" ht="14.25" customHeight="1" x14ac:dyDescent="0.25">
      <c r="A413" s="7"/>
      <c r="B413" s="7"/>
      <c r="C413" s="7"/>
      <c r="D413" s="7"/>
      <c r="E413" s="7"/>
      <c r="F413" s="7"/>
      <c r="G413" s="7"/>
      <c r="H413" s="7"/>
      <c r="I413" s="7"/>
      <c r="J413" s="7"/>
      <c r="K413" s="7"/>
      <c r="L413" s="7"/>
    </row>
    <row r="414" spans="1:12" ht="14.25" customHeight="1" x14ac:dyDescent="0.25">
      <c r="A414" s="7"/>
      <c r="B414" s="7"/>
      <c r="C414" s="7"/>
      <c r="D414" s="7"/>
      <c r="E414" s="7"/>
      <c r="F414" s="7"/>
      <c r="G414" s="7"/>
      <c r="H414" s="7"/>
      <c r="I414" s="7"/>
      <c r="J414" s="7"/>
      <c r="K414" s="7"/>
      <c r="L414" s="7"/>
    </row>
    <row r="415" spans="1:12" ht="14.25" customHeight="1" x14ac:dyDescent="0.25">
      <c r="A415" s="7"/>
      <c r="B415" s="7"/>
      <c r="C415" s="7"/>
      <c r="D415" s="7"/>
      <c r="E415" s="7"/>
      <c r="F415" s="7"/>
      <c r="G415" s="7"/>
      <c r="H415" s="7"/>
      <c r="I415" s="7"/>
      <c r="J415" s="7"/>
      <c r="K415" s="7"/>
      <c r="L415" s="7"/>
    </row>
    <row r="416" spans="1:12" ht="14.25" customHeight="1" x14ac:dyDescent="0.25">
      <c r="A416" s="7"/>
      <c r="B416" s="7"/>
      <c r="C416" s="7"/>
      <c r="D416" s="7"/>
      <c r="E416" s="7"/>
      <c r="F416" s="7"/>
      <c r="G416" s="7"/>
      <c r="H416" s="7"/>
      <c r="I416" s="7"/>
      <c r="J416" s="7"/>
      <c r="K416" s="7"/>
      <c r="L416" s="7"/>
    </row>
    <row r="417" spans="1:12" ht="14.25" customHeight="1" x14ac:dyDescent="0.25">
      <c r="A417" s="7"/>
      <c r="B417" s="7"/>
      <c r="C417" s="7"/>
      <c r="D417" s="7"/>
      <c r="E417" s="7"/>
      <c r="F417" s="7"/>
      <c r="G417" s="7"/>
      <c r="H417" s="7"/>
      <c r="I417" s="7"/>
      <c r="J417" s="7"/>
      <c r="K417" s="7"/>
      <c r="L417" s="7"/>
    </row>
    <row r="418" spans="1:12" ht="14.25" customHeight="1" x14ac:dyDescent="0.25">
      <c r="A418" s="7"/>
      <c r="B418" s="7"/>
      <c r="C418" s="7"/>
      <c r="D418" s="7"/>
      <c r="E418" s="7"/>
      <c r="F418" s="7"/>
      <c r="G418" s="7"/>
      <c r="H418" s="7"/>
      <c r="I418" s="7"/>
      <c r="J418" s="7"/>
      <c r="K418" s="7"/>
      <c r="L418" s="7"/>
    </row>
    <row r="419" spans="1:12" ht="14.25" customHeight="1" x14ac:dyDescent="0.25">
      <c r="A419" s="7"/>
      <c r="B419" s="7"/>
      <c r="C419" s="7"/>
      <c r="D419" s="7"/>
      <c r="E419" s="7"/>
      <c r="F419" s="7"/>
      <c r="G419" s="7"/>
      <c r="H419" s="7"/>
      <c r="I419" s="7"/>
      <c r="J419" s="7"/>
      <c r="K419" s="7"/>
      <c r="L419" s="7"/>
    </row>
    <row r="420" spans="1:12" ht="14.25" customHeight="1" x14ac:dyDescent="0.25">
      <c r="A420" s="7"/>
      <c r="B420" s="7"/>
      <c r="C420" s="7"/>
      <c r="D420" s="7"/>
      <c r="E420" s="7"/>
      <c r="F420" s="7"/>
      <c r="G420" s="7"/>
      <c r="H420" s="7"/>
      <c r="I420" s="7"/>
      <c r="J420" s="7"/>
      <c r="K420" s="7"/>
      <c r="L420" s="7"/>
    </row>
    <row r="421" spans="1:12" ht="14.25" customHeight="1" x14ac:dyDescent="0.25">
      <c r="A421" s="7"/>
      <c r="B421" s="7"/>
      <c r="C421" s="7"/>
      <c r="D421" s="7"/>
      <c r="E421" s="7"/>
      <c r="F421" s="7"/>
      <c r="G421" s="7"/>
      <c r="H421" s="7"/>
      <c r="I421" s="7"/>
      <c r="J421" s="7"/>
      <c r="K421" s="7"/>
      <c r="L421" s="7"/>
    </row>
    <row r="422" spans="1:12" ht="14.25" customHeight="1" x14ac:dyDescent="0.25">
      <c r="A422" s="7"/>
      <c r="B422" s="7"/>
      <c r="C422" s="7"/>
      <c r="D422" s="7"/>
      <c r="E422" s="7"/>
      <c r="F422" s="7"/>
      <c r="G422" s="7"/>
      <c r="H422" s="7"/>
      <c r="I422" s="7"/>
      <c r="J422" s="7"/>
      <c r="K422" s="7"/>
      <c r="L422" s="7"/>
    </row>
    <row r="423" spans="1:12" ht="14.25" customHeight="1" x14ac:dyDescent="0.25">
      <c r="A423" s="7"/>
      <c r="B423" s="7"/>
      <c r="C423" s="7"/>
      <c r="D423" s="7"/>
      <c r="E423" s="7"/>
      <c r="F423" s="7"/>
      <c r="G423" s="7"/>
      <c r="H423" s="7"/>
      <c r="I423" s="7"/>
      <c r="J423" s="7"/>
      <c r="K423" s="7"/>
      <c r="L423" s="7"/>
    </row>
    <row r="424" spans="1:12" ht="14.25" customHeight="1" x14ac:dyDescent="0.25">
      <c r="A424" s="7"/>
      <c r="B424" s="7"/>
      <c r="C424" s="7"/>
      <c r="D424" s="7"/>
      <c r="E424" s="7"/>
      <c r="F424" s="7"/>
      <c r="G424" s="7"/>
      <c r="H424" s="7"/>
      <c r="I424" s="7"/>
      <c r="J424" s="7"/>
      <c r="K424" s="7"/>
      <c r="L424" s="7"/>
    </row>
    <row r="425" spans="1:12" ht="14.25" customHeight="1" x14ac:dyDescent="0.25">
      <c r="A425" s="7"/>
      <c r="B425" s="7"/>
      <c r="C425" s="7"/>
      <c r="D425" s="7"/>
      <c r="E425" s="7"/>
      <c r="F425" s="7"/>
      <c r="G425" s="7"/>
      <c r="H425" s="7"/>
      <c r="I425" s="7"/>
      <c r="J425" s="7"/>
      <c r="K425" s="7"/>
      <c r="L425" s="7"/>
    </row>
    <row r="426" spans="1:12" ht="14.25" customHeight="1" x14ac:dyDescent="0.25">
      <c r="A426" s="7"/>
      <c r="B426" s="7"/>
      <c r="C426" s="7"/>
      <c r="D426" s="7"/>
      <c r="E426" s="7"/>
      <c r="F426" s="7"/>
      <c r="G426" s="7"/>
      <c r="H426" s="7"/>
      <c r="I426" s="7"/>
      <c r="J426" s="7"/>
      <c r="K426" s="7"/>
      <c r="L426" s="7"/>
    </row>
    <row r="427" spans="1:12" ht="14.25" customHeight="1" x14ac:dyDescent="0.25">
      <c r="A427" s="7"/>
      <c r="B427" s="7"/>
      <c r="C427" s="7"/>
      <c r="D427" s="7"/>
      <c r="E427" s="7"/>
      <c r="F427" s="7"/>
      <c r="G427" s="7"/>
      <c r="H427" s="7"/>
      <c r="I427" s="7"/>
      <c r="J427" s="7"/>
      <c r="K427" s="7"/>
      <c r="L427" s="7"/>
    </row>
    <row r="428" spans="1:12" ht="14.25" customHeight="1" x14ac:dyDescent="0.25">
      <c r="A428" s="7"/>
      <c r="B428" s="7"/>
      <c r="C428" s="7"/>
      <c r="D428" s="7"/>
      <c r="E428" s="7"/>
      <c r="F428" s="7"/>
      <c r="G428" s="7"/>
      <c r="H428" s="7"/>
      <c r="I428" s="7"/>
      <c r="J428" s="7"/>
      <c r="K428" s="7"/>
      <c r="L428" s="7"/>
    </row>
    <row r="429" spans="1:12" ht="14.25" customHeight="1" x14ac:dyDescent="0.25">
      <c r="A429" s="7"/>
      <c r="B429" s="7"/>
      <c r="C429" s="7"/>
      <c r="D429" s="7"/>
      <c r="E429" s="7"/>
      <c r="F429" s="7"/>
      <c r="G429" s="7"/>
      <c r="H429" s="7"/>
      <c r="I429" s="7"/>
      <c r="J429" s="7"/>
      <c r="K429" s="7"/>
      <c r="L429" s="7"/>
    </row>
    <row r="430" spans="1:12" ht="14.25" customHeight="1" x14ac:dyDescent="0.25">
      <c r="A430" s="7"/>
      <c r="B430" s="7"/>
      <c r="C430" s="7"/>
      <c r="D430" s="7"/>
      <c r="E430" s="7"/>
      <c r="F430" s="7"/>
      <c r="G430" s="7"/>
      <c r="H430" s="7"/>
      <c r="I430" s="7"/>
      <c r="J430" s="7"/>
      <c r="K430" s="7"/>
      <c r="L430" s="7"/>
    </row>
    <row r="431" spans="1:12" ht="14.25" customHeight="1" x14ac:dyDescent="0.25">
      <c r="A431" s="7"/>
      <c r="B431" s="7"/>
      <c r="C431" s="7"/>
      <c r="D431" s="7"/>
      <c r="E431" s="7"/>
      <c r="F431" s="7"/>
      <c r="G431" s="7"/>
      <c r="H431" s="7"/>
      <c r="I431" s="7"/>
      <c r="J431" s="7"/>
      <c r="K431" s="7"/>
      <c r="L431" s="7"/>
    </row>
    <row r="432" spans="1:12" ht="14.25" customHeight="1" x14ac:dyDescent="0.25">
      <c r="A432" s="7"/>
      <c r="B432" s="7"/>
      <c r="C432" s="7"/>
      <c r="D432" s="7"/>
      <c r="E432" s="7"/>
      <c r="F432" s="7"/>
      <c r="G432" s="7"/>
      <c r="H432" s="7"/>
      <c r="I432" s="7"/>
      <c r="J432" s="7"/>
      <c r="K432" s="7"/>
      <c r="L432" s="7"/>
    </row>
    <row r="433" spans="1:12" ht="14.25" customHeight="1" x14ac:dyDescent="0.25">
      <c r="A433" s="7"/>
      <c r="B433" s="7"/>
      <c r="C433" s="7"/>
      <c r="D433" s="7"/>
      <c r="E433" s="7"/>
      <c r="F433" s="7"/>
      <c r="G433" s="7"/>
      <c r="H433" s="7"/>
      <c r="I433" s="7"/>
      <c r="J433" s="7"/>
      <c r="K433" s="7"/>
      <c r="L433" s="7"/>
    </row>
    <row r="434" spans="1:12" ht="14.25" customHeight="1" x14ac:dyDescent="0.25">
      <c r="A434" s="7"/>
      <c r="B434" s="7"/>
      <c r="C434" s="7"/>
      <c r="D434" s="7"/>
      <c r="E434" s="7"/>
      <c r="F434" s="7"/>
      <c r="G434" s="7"/>
      <c r="H434" s="7"/>
      <c r="I434" s="7"/>
      <c r="J434" s="7"/>
      <c r="K434" s="7"/>
      <c r="L434" s="7"/>
    </row>
    <row r="435" spans="1:12" ht="14.25" customHeight="1" x14ac:dyDescent="0.25">
      <c r="A435" s="7"/>
      <c r="B435" s="7"/>
      <c r="C435" s="7"/>
      <c r="D435" s="7"/>
      <c r="E435" s="7"/>
      <c r="F435" s="7"/>
      <c r="G435" s="7"/>
      <c r="H435" s="7"/>
      <c r="I435" s="7"/>
      <c r="J435" s="7"/>
      <c r="K435" s="7"/>
      <c r="L435" s="7"/>
    </row>
    <row r="436" spans="1:12" ht="14.25" customHeight="1" x14ac:dyDescent="0.25">
      <c r="A436" s="7"/>
      <c r="B436" s="7"/>
      <c r="C436" s="7"/>
      <c r="D436" s="7"/>
      <c r="E436" s="7"/>
      <c r="F436" s="7"/>
      <c r="G436" s="7"/>
      <c r="H436" s="7"/>
      <c r="I436" s="7"/>
      <c r="J436" s="7"/>
      <c r="K436" s="7"/>
      <c r="L436" s="7"/>
    </row>
    <row r="437" spans="1:12" ht="14.25" customHeight="1" x14ac:dyDescent="0.25">
      <c r="A437" s="7"/>
      <c r="B437" s="7"/>
      <c r="C437" s="7"/>
      <c r="D437" s="7"/>
      <c r="E437" s="7"/>
      <c r="F437" s="7"/>
      <c r="G437" s="7"/>
      <c r="H437" s="7"/>
      <c r="I437" s="7"/>
      <c r="J437" s="7"/>
      <c r="K437" s="7"/>
      <c r="L437" s="7"/>
    </row>
    <row r="438" spans="1:12" ht="14.25" customHeight="1" x14ac:dyDescent="0.25">
      <c r="A438" s="7"/>
      <c r="B438" s="7"/>
      <c r="C438" s="7"/>
      <c r="D438" s="7"/>
      <c r="E438" s="7"/>
      <c r="F438" s="7"/>
      <c r="G438" s="7"/>
      <c r="H438" s="7"/>
      <c r="I438" s="7"/>
      <c r="J438" s="7"/>
      <c r="K438" s="7"/>
      <c r="L438" s="7"/>
    </row>
    <row r="439" spans="1:12" ht="14.25" customHeight="1" x14ac:dyDescent="0.25">
      <c r="A439" s="7"/>
      <c r="B439" s="7"/>
      <c r="C439" s="7"/>
      <c r="D439" s="7"/>
      <c r="E439" s="7"/>
      <c r="F439" s="7"/>
      <c r="G439" s="7"/>
      <c r="H439" s="7"/>
      <c r="I439" s="7"/>
      <c r="J439" s="7"/>
      <c r="K439" s="7"/>
      <c r="L439" s="7"/>
    </row>
    <row r="440" spans="1:12" ht="14.25" customHeight="1" x14ac:dyDescent="0.25">
      <c r="A440" s="7"/>
      <c r="B440" s="7"/>
      <c r="C440" s="7"/>
      <c r="D440" s="7"/>
      <c r="E440" s="7"/>
      <c r="F440" s="7"/>
      <c r="G440" s="7"/>
      <c r="H440" s="7"/>
      <c r="I440" s="7"/>
      <c r="J440" s="7"/>
      <c r="K440" s="7"/>
      <c r="L440" s="7"/>
    </row>
    <row r="441" spans="1:12" ht="14.25" customHeight="1" x14ac:dyDescent="0.25">
      <c r="A441" s="7"/>
      <c r="B441" s="7"/>
      <c r="C441" s="7"/>
      <c r="D441" s="7"/>
      <c r="E441" s="7"/>
      <c r="F441" s="7"/>
      <c r="G441" s="7"/>
      <c r="H441" s="7"/>
      <c r="I441" s="7"/>
      <c r="J441" s="7"/>
      <c r="K441" s="7"/>
      <c r="L441" s="7"/>
    </row>
    <row r="442" spans="1:12" ht="14.25" customHeight="1" x14ac:dyDescent="0.25">
      <c r="A442" s="7"/>
      <c r="B442" s="7"/>
      <c r="C442" s="7"/>
      <c r="D442" s="7"/>
      <c r="E442" s="7"/>
      <c r="F442" s="7"/>
      <c r="G442" s="7"/>
      <c r="H442" s="7"/>
      <c r="I442" s="7"/>
      <c r="J442" s="7"/>
      <c r="K442" s="7"/>
      <c r="L442" s="7"/>
    </row>
    <row r="443" spans="1:12" ht="14.25" customHeight="1" x14ac:dyDescent="0.25">
      <c r="A443" s="7"/>
      <c r="B443" s="7"/>
      <c r="C443" s="7"/>
      <c r="D443" s="7"/>
      <c r="E443" s="7"/>
      <c r="F443" s="7"/>
      <c r="G443" s="7"/>
      <c r="H443" s="7"/>
      <c r="I443" s="7"/>
      <c r="J443" s="7"/>
      <c r="K443" s="7"/>
      <c r="L443" s="7"/>
    </row>
    <row r="444" spans="1:12" ht="14.25" customHeight="1" x14ac:dyDescent="0.25">
      <c r="A444" s="7"/>
      <c r="B444" s="7"/>
      <c r="C444" s="7"/>
      <c r="D444" s="7"/>
      <c r="E444" s="7"/>
      <c r="F444" s="7"/>
      <c r="G444" s="7"/>
      <c r="H444" s="7"/>
      <c r="I444" s="7"/>
      <c r="J444" s="7"/>
      <c r="K444" s="7"/>
      <c r="L444" s="7"/>
    </row>
    <row r="445" spans="1:12" ht="14.25" customHeight="1" x14ac:dyDescent="0.25">
      <c r="A445" s="7"/>
      <c r="B445" s="7"/>
      <c r="C445" s="7"/>
      <c r="D445" s="7"/>
      <c r="E445" s="7"/>
      <c r="F445" s="7"/>
      <c r="G445" s="7"/>
      <c r="H445" s="7"/>
      <c r="I445" s="7"/>
      <c r="J445" s="7"/>
      <c r="K445" s="7"/>
      <c r="L445" s="7"/>
    </row>
    <row r="446" spans="1:12" ht="14.25" customHeight="1" x14ac:dyDescent="0.25">
      <c r="A446" s="7"/>
      <c r="B446" s="7"/>
      <c r="C446" s="7"/>
      <c r="D446" s="7"/>
      <c r="E446" s="7"/>
      <c r="F446" s="7"/>
      <c r="G446" s="7"/>
      <c r="H446" s="7"/>
      <c r="I446" s="7"/>
      <c r="J446" s="7"/>
      <c r="K446" s="7"/>
      <c r="L446" s="7"/>
    </row>
    <row r="447" spans="1:12" ht="14.25" customHeight="1" x14ac:dyDescent="0.25">
      <c r="A447" s="7"/>
      <c r="B447" s="7"/>
      <c r="C447" s="7"/>
      <c r="D447" s="7"/>
      <c r="E447" s="7"/>
      <c r="F447" s="7"/>
      <c r="G447" s="7"/>
      <c r="H447" s="7"/>
      <c r="I447" s="7"/>
      <c r="J447" s="7"/>
      <c r="K447" s="7"/>
      <c r="L447" s="7"/>
    </row>
    <row r="448" spans="1:12" ht="14.25" customHeight="1" x14ac:dyDescent="0.25">
      <c r="A448" s="7"/>
      <c r="B448" s="7"/>
      <c r="C448" s="7"/>
      <c r="D448" s="7"/>
      <c r="E448" s="7"/>
      <c r="F448" s="7"/>
      <c r="G448" s="7"/>
      <c r="H448" s="7"/>
      <c r="I448" s="7"/>
      <c r="J448" s="7"/>
      <c r="K448" s="7"/>
      <c r="L448" s="7"/>
    </row>
    <row r="449" spans="1:12" ht="14.25" customHeight="1" x14ac:dyDescent="0.25">
      <c r="A449" s="7"/>
      <c r="B449" s="7"/>
      <c r="C449" s="7"/>
      <c r="D449" s="7"/>
      <c r="E449" s="7"/>
      <c r="F449" s="7"/>
      <c r="G449" s="7"/>
      <c r="H449" s="7"/>
      <c r="I449" s="7"/>
      <c r="J449" s="7"/>
      <c r="K449" s="7"/>
      <c r="L449" s="7"/>
    </row>
    <row r="450" spans="1:12" ht="14.25" customHeight="1" x14ac:dyDescent="0.25">
      <c r="A450" s="7"/>
      <c r="B450" s="7"/>
      <c r="C450" s="7"/>
      <c r="D450" s="7"/>
      <c r="E450" s="7"/>
      <c r="F450" s="7"/>
      <c r="G450" s="7"/>
      <c r="H450" s="7"/>
      <c r="I450" s="7"/>
      <c r="J450" s="7"/>
      <c r="K450" s="7"/>
      <c r="L450" s="7"/>
    </row>
    <row r="451" spans="1:12" ht="14.25" customHeight="1" x14ac:dyDescent="0.25">
      <c r="A451" s="7"/>
      <c r="B451" s="7"/>
      <c r="C451" s="7"/>
      <c r="D451" s="7"/>
      <c r="E451" s="7"/>
      <c r="F451" s="7"/>
      <c r="G451" s="7"/>
      <c r="H451" s="7"/>
      <c r="I451" s="7"/>
      <c r="J451" s="7"/>
      <c r="K451" s="7"/>
      <c r="L451" s="7"/>
    </row>
    <row r="452" spans="1:12" ht="14.25" customHeight="1" x14ac:dyDescent="0.25">
      <c r="A452" s="7"/>
      <c r="B452" s="7"/>
      <c r="C452" s="7"/>
      <c r="D452" s="7"/>
      <c r="E452" s="7"/>
      <c r="F452" s="7"/>
      <c r="G452" s="7"/>
      <c r="H452" s="7"/>
      <c r="I452" s="7"/>
      <c r="J452" s="7"/>
      <c r="K452" s="7"/>
      <c r="L452" s="7"/>
    </row>
    <row r="453" spans="1:12" ht="14.25" customHeight="1" x14ac:dyDescent="0.25">
      <c r="A453" s="7"/>
      <c r="B453" s="7"/>
      <c r="C453" s="7"/>
      <c r="D453" s="7"/>
      <c r="E453" s="7"/>
      <c r="F453" s="7"/>
      <c r="G453" s="7"/>
      <c r="H453" s="7"/>
      <c r="I453" s="7"/>
      <c r="J453" s="7"/>
      <c r="K453" s="7"/>
      <c r="L453" s="7"/>
    </row>
    <row r="454" spans="1:12" ht="14.25" customHeight="1" x14ac:dyDescent="0.25">
      <c r="A454" s="7"/>
      <c r="B454" s="7"/>
      <c r="C454" s="7"/>
      <c r="D454" s="7"/>
      <c r="E454" s="7"/>
      <c r="F454" s="7"/>
      <c r="G454" s="7"/>
      <c r="H454" s="7"/>
      <c r="I454" s="7"/>
      <c r="J454" s="7"/>
      <c r="K454" s="7"/>
      <c r="L454" s="7"/>
    </row>
    <row r="455" spans="1:12" ht="14.25" customHeight="1" x14ac:dyDescent="0.25">
      <c r="A455" s="7"/>
      <c r="B455" s="7"/>
      <c r="C455" s="7"/>
      <c r="D455" s="7"/>
      <c r="E455" s="7"/>
      <c r="F455" s="7"/>
      <c r="G455" s="7"/>
      <c r="H455" s="7"/>
      <c r="I455" s="7"/>
      <c r="J455" s="7"/>
      <c r="K455" s="7"/>
      <c r="L455" s="7"/>
    </row>
    <row r="456" spans="1:12" ht="14.25" customHeight="1" x14ac:dyDescent="0.25">
      <c r="A456" s="7"/>
      <c r="B456" s="7"/>
      <c r="C456" s="7"/>
      <c r="D456" s="7"/>
      <c r="E456" s="7"/>
      <c r="F456" s="7"/>
      <c r="G456" s="7"/>
      <c r="H456" s="7"/>
      <c r="I456" s="7"/>
      <c r="J456" s="7"/>
      <c r="K456" s="7"/>
      <c r="L456" s="7"/>
    </row>
    <row r="457" spans="1:12" ht="14.25" customHeight="1" x14ac:dyDescent="0.25">
      <c r="A457" s="7"/>
      <c r="B457" s="7"/>
      <c r="C457" s="7"/>
      <c r="D457" s="7"/>
      <c r="E457" s="7"/>
      <c r="F457" s="7"/>
      <c r="G457" s="7"/>
      <c r="H457" s="7"/>
      <c r="I457" s="7"/>
      <c r="J457" s="7"/>
      <c r="K457" s="7"/>
      <c r="L457" s="7"/>
    </row>
    <row r="458" spans="1:12" ht="14.25" customHeight="1" x14ac:dyDescent="0.25">
      <c r="A458" s="7"/>
      <c r="B458" s="7"/>
      <c r="C458" s="7"/>
      <c r="D458" s="7"/>
      <c r="E458" s="7"/>
      <c r="F458" s="7"/>
      <c r="G458" s="7"/>
      <c r="H458" s="7"/>
      <c r="I458" s="7"/>
      <c r="J458" s="7"/>
      <c r="K458" s="7"/>
      <c r="L458" s="7"/>
    </row>
    <row r="459" spans="1:12" ht="14.25" customHeight="1" x14ac:dyDescent="0.25">
      <c r="A459" s="7"/>
      <c r="B459" s="7"/>
      <c r="C459" s="7"/>
      <c r="D459" s="7"/>
      <c r="E459" s="7"/>
      <c r="F459" s="7"/>
      <c r="G459" s="7"/>
      <c r="H459" s="7"/>
      <c r="I459" s="7"/>
      <c r="J459" s="7"/>
      <c r="K459" s="7"/>
      <c r="L459" s="7"/>
    </row>
    <row r="460" spans="1:12" ht="14.25" customHeight="1" x14ac:dyDescent="0.25">
      <c r="A460" s="7"/>
      <c r="B460" s="7"/>
      <c r="C460" s="7"/>
      <c r="D460" s="7"/>
      <c r="E460" s="7"/>
      <c r="F460" s="7"/>
      <c r="G460" s="7"/>
      <c r="H460" s="7"/>
      <c r="I460" s="7"/>
      <c r="J460" s="7"/>
      <c r="K460" s="7"/>
      <c r="L460" s="7"/>
    </row>
    <row r="461" spans="1:12" ht="14.25" customHeight="1" x14ac:dyDescent="0.25">
      <c r="A461" s="7"/>
      <c r="B461" s="7"/>
      <c r="C461" s="7"/>
      <c r="D461" s="7"/>
      <c r="E461" s="7"/>
      <c r="F461" s="7"/>
      <c r="G461" s="7"/>
      <c r="H461" s="7"/>
      <c r="I461" s="7"/>
      <c r="J461" s="7"/>
      <c r="K461" s="7"/>
      <c r="L461" s="7"/>
    </row>
    <row r="462" spans="1:12" ht="14.25" customHeight="1" x14ac:dyDescent="0.25">
      <c r="A462" s="7"/>
      <c r="B462" s="7"/>
      <c r="C462" s="7"/>
      <c r="D462" s="7"/>
      <c r="E462" s="7"/>
      <c r="F462" s="7"/>
      <c r="G462" s="7"/>
      <c r="H462" s="7"/>
      <c r="I462" s="7"/>
      <c r="J462" s="7"/>
      <c r="K462" s="7"/>
      <c r="L462" s="7"/>
    </row>
    <row r="463" spans="1:12" ht="14.25" customHeight="1" x14ac:dyDescent="0.25">
      <c r="A463" s="7"/>
      <c r="B463" s="7"/>
      <c r="C463" s="7"/>
      <c r="D463" s="7"/>
      <c r="E463" s="7"/>
      <c r="F463" s="7"/>
      <c r="G463" s="7"/>
      <c r="H463" s="7"/>
      <c r="I463" s="7"/>
      <c r="J463" s="7"/>
      <c r="K463" s="7"/>
      <c r="L463" s="7"/>
    </row>
    <row r="464" spans="1:12" ht="14.25" customHeight="1" x14ac:dyDescent="0.25">
      <c r="A464" s="7"/>
      <c r="B464" s="7"/>
      <c r="C464" s="7"/>
      <c r="D464" s="7"/>
      <c r="E464" s="7"/>
      <c r="F464" s="7"/>
      <c r="G464" s="7"/>
      <c r="H464" s="7"/>
      <c r="I464" s="7"/>
      <c r="J464" s="7"/>
      <c r="K464" s="7"/>
      <c r="L464" s="7"/>
    </row>
    <row r="465" spans="1:12" ht="14.25" customHeight="1" x14ac:dyDescent="0.25">
      <c r="A465" s="7"/>
      <c r="B465" s="7"/>
      <c r="C465" s="7"/>
      <c r="D465" s="7"/>
      <c r="E465" s="7"/>
      <c r="F465" s="7"/>
      <c r="G465" s="7"/>
      <c r="H465" s="7"/>
      <c r="I465" s="7"/>
      <c r="J465" s="7"/>
      <c r="K465" s="7"/>
      <c r="L465" s="7"/>
    </row>
    <row r="466" spans="1:12" ht="14.25" customHeight="1" x14ac:dyDescent="0.25">
      <c r="A466" s="7"/>
      <c r="B466" s="7"/>
      <c r="C466" s="7"/>
      <c r="D466" s="7"/>
      <c r="E466" s="7"/>
      <c r="F466" s="7"/>
      <c r="G466" s="7"/>
      <c r="H466" s="7"/>
      <c r="I466" s="7"/>
      <c r="J466" s="7"/>
      <c r="K466" s="7"/>
      <c r="L466" s="7"/>
    </row>
    <row r="467" spans="1:12" ht="14.25" customHeight="1" x14ac:dyDescent="0.25">
      <c r="A467" s="7"/>
      <c r="B467" s="7"/>
      <c r="C467" s="7"/>
      <c r="D467" s="7"/>
      <c r="E467" s="7"/>
      <c r="F467" s="7"/>
      <c r="G467" s="7"/>
      <c r="H467" s="7"/>
      <c r="I467" s="7"/>
      <c r="J467" s="7"/>
      <c r="K467" s="7"/>
      <c r="L467" s="7"/>
    </row>
    <row r="468" spans="1:12" ht="14.25" customHeight="1" x14ac:dyDescent="0.25">
      <c r="A468" s="7"/>
      <c r="B468" s="7"/>
      <c r="C468" s="7"/>
      <c r="D468" s="7"/>
      <c r="E468" s="7"/>
      <c r="F468" s="7"/>
      <c r="G468" s="7"/>
      <c r="H468" s="7"/>
      <c r="I468" s="7"/>
      <c r="J468" s="7"/>
      <c r="K468" s="7"/>
      <c r="L468" s="7"/>
    </row>
    <row r="469" spans="1:12" ht="14.25" customHeight="1" x14ac:dyDescent="0.25">
      <c r="A469" s="7"/>
      <c r="B469" s="7"/>
      <c r="C469" s="7"/>
      <c r="D469" s="7"/>
      <c r="E469" s="7"/>
      <c r="F469" s="7"/>
      <c r="G469" s="7"/>
      <c r="H469" s="7"/>
      <c r="I469" s="7"/>
      <c r="J469" s="7"/>
      <c r="K469" s="7"/>
      <c r="L469" s="7"/>
    </row>
    <row r="470" spans="1:12" ht="14.25" customHeight="1" x14ac:dyDescent="0.25">
      <c r="A470" s="7"/>
      <c r="B470" s="7"/>
      <c r="C470" s="7"/>
      <c r="D470" s="7"/>
      <c r="E470" s="7"/>
      <c r="F470" s="7"/>
      <c r="G470" s="7"/>
      <c r="H470" s="7"/>
      <c r="I470" s="7"/>
      <c r="J470" s="7"/>
      <c r="K470" s="7"/>
      <c r="L470" s="7"/>
    </row>
    <row r="471" spans="1:12" ht="14.25" customHeight="1" x14ac:dyDescent="0.25">
      <c r="A471" s="7"/>
      <c r="B471" s="7"/>
      <c r="C471" s="7"/>
      <c r="D471" s="7"/>
      <c r="E471" s="7"/>
      <c r="F471" s="7"/>
      <c r="G471" s="7"/>
      <c r="H471" s="7"/>
      <c r="I471" s="7"/>
      <c r="J471" s="7"/>
      <c r="K471" s="7"/>
      <c r="L471" s="7"/>
    </row>
    <row r="472" spans="1:12" ht="14.25" customHeight="1" x14ac:dyDescent="0.25">
      <c r="A472" s="7"/>
      <c r="B472" s="7"/>
      <c r="C472" s="7"/>
      <c r="D472" s="7"/>
      <c r="E472" s="7"/>
      <c r="F472" s="7"/>
      <c r="G472" s="7"/>
      <c r="H472" s="7"/>
      <c r="I472" s="7"/>
      <c r="J472" s="7"/>
      <c r="K472" s="7"/>
      <c r="L472" s="7"/>
    </row>
    <row r="473" spans="1:12" ht="14.25" customHeight="1" x14ac:dyDescent="0.25">
      <c r="A473" s="7"/>
      <c r="B473" s="7"/>
      <c r="C473" s="7"/>
      <c r="D473" s="7"/>
      <c r="E473" s="7"/>
      <c r="F473" s="7"/>
      <c r="G473" s="7"/>
      <c r="H473" s="7"/>
      <c r="I473" s="7"/>
      <c r="J473" s="7"/>
      <c r="K473" s="7"/>
      <c r="L473" s="7"/>
    </row>
    <row r="474" spans="1:12" ht="14.25" customHeight="1" x14ac:dyDescent="0.25">
      <c r="A474" s="7"/>
      <c r="B474" s="7"/>
      <c r="C474" s="7"/>
      <c r="D474" s="7"/>
      <c r="E474" s="7"/>
      <c r="F474" s="7"/>
      <c r="G474" s="7"/>
      <c r="H474" s="7"/>
      <c r="I474" s="7"/>
      <c r="J474" s="7"/>
      <c r="K474" s="7"/>
      <c r="L474" s="7"/>
    </row>
    <row r="475" spans="1:12" ht="14.25" customHeight="1" x14ac:dyDescent="0.25">
      <c r="A475" s="7"/>
      <c r="B475" s="7"/>
      <c r="C475" s="7"/>
      <c r="D475" s="7"/>
      <c r="E475" s="7"/>
      <c r="F475" s="7"/>
      <c r="G475" s="7"/>
      <c r="H475" s="7"/>
      <c r="I475" s="7"/>
      <c r="J475" s="7"/>
      <c r="K475" s="7"/>
      <c r="L475" s="7"/>
    </row>
    <row r="476" spans="1:12" ht="14.25" customHeight="1" x14ac:dyDescent="0.25">
      <c r="A476" s="7"/>
      <c r="B476" s="7"/>
      <c r="C476" s="7"/>
      <c r="D476" s="7"/>
      <c r="E476" s="7"/>
      <c r="F476" s="7"/>
      <c r="G476" s="7"/>
      <c r="H476" s="7"/>
      <c r="I476" s="7"/>
      <c r="J476" s="7"/>
      <c r="K476" s="7"/>
      <c r="L476" s="7"/>
    </row>
    <row r="477" spans="1:12" ht="14.25" customHeight="1" x14ac:dyDescent="0.25">
      <c r="A477" s="7"/>
      <c r="B477" s="7"/>
      <c r="C477" s="7"/>
      <c r="D477" s="7"/>
      <c r="E477" s="7"/>
      <c r="F477" s="7"/>
      <c r="G477" s="7"/>
      <c r="H477" s="7"/>
      <c r="I477" s="7"/>
      <c r="J477" s="7"/>
      <c r="K477" s="7"/>
      <c r="L477" s="7"/>
    </row>
    <row r="478" spans="1:12" ht="14.25" customHeight="1" x14ac:dyDescent="0.25">
      <c r="A478" s="7"/>
      <c r="B478" s="7"/>
      <c r="C478" s="7"/>
      <c r="D478" s="7"/>
      <c r="E478" s="7"/>
      <c r="F478" s="7"/>
      <c r="G478" s="7"/>
      <c r="H478" s="7"/>
      <c r="I478" s="7"/>
      <c r="J478" s="7"/>
      <c r="K478" s="7"/>
      <c r="L478" s="7"/>
    </row>
    <row r="479" spans="1:12" ht="14.25" customHeight="1" x14ac:dyDescent="0.25">
      <c r="A479" s="7"/>
      <c r="B479" s="7"/>
      <c r="C479" s="7"/>
      <c r="D479" s="7"/>
      <c r="E479" s="7"/>
      <c r="F479" s="7"/>
      <c r="G479" s="7"/>
      <c r="H479" s="7"/>
      <c r="I479" s="7"/>
      <c r="J479" s="7"/>
      <c r="K479" s="7"/>
      <c r="L479" s="7"/>
    </row>
    <row r="480" spans="1:12" ht="14.25" customHeight="1" x14ac:dyDescent="0.25">
      <c r="A480" s="7"/>
      <c r="B480" s="7"/>
      <c r="C480" s="7"/>
      <c r="D480" s="7"/>
      <c r="E480" s="7"/>
      <c r="F480" s="7"/>
      <c r="G480" s="7"/>
      <c r="H480" s="7"/>
      <c r="I480" s="7"/>
      <c r="J480" s="7"/>
      <c r="K480" s="7"/>
      <c r="L480" s="7"/>
    </row>
    <row r="481" spans="1:12" ht="14.25" customHeight="1" x14ac:dyDescent="0.25">
      <c r="A481" s="7"/>
      <c r="B481" s="7"/>
      <c r="C481" s="7"/>
      <c r="D481" s="7"/>
      <c r="E481" s="7"/>
      <c r="F481" s="7"/>
      <c r="G481" s="7"/>
      <c r="H481" s="7"/>
      <c r="I481" s="7"/>
      <c r="J481" s="7"/>
      <c r="K481" s="7"/>
      <c r="L481" s="7"/>
    </row>
    <row r="482" spans="1:12" ht="14.25" customHeight="1" x14ac:dyDescent="0.25">
      <c r="A482" s="7"/>
      <c r="B482" s="7"/>
      <c r="C482" s="7"/>
      <c r="D482" s="7"/>
      <c r="E482" s="7"/>
      <c r="F482" s="7"/>
      <c r="G482" s="7"/>
      <c r="H482" s="7"/>
      <c r="I482" s="7"/>
      <c r="J482" s="7"/>
      <c r="K482" s="7"/>
      <c r="L482" s="7"/>
    </row>
    <row r="483" spans="1:12" ht="14.25" customHeight="1" x14ac:dyDescent="0.25">
      <c r="A483" s="7"/>
      <c r="B483" s="7"/>
      <c r="C483" s="7"/>
      <c r="D483" s="7"/>
      <c r="E483" s="7"/>
      <c r="F483" s="7"/>
      <c r="G483" s="7"/>
      <c r="H483" s="7"/>
      <c r="I483" s="7"/>
      <c r="J483" s="7"/>
      <c r="K483" s="7"/>
      <c r="L483" s="7"/>
    </row>
    <row r="484" spans="1:12" ht="14.25" customHeight="1" x14ac:dyDescent="0.25">
      <c r="A484" s="7"/>
      <c r="B484" s="7"/>
      <c r="C484" s="7"/>
      <c r="D484" s="7"/>
      <c r="E484" s="7"/>
      <c r="F484" s="7"/>
      <c r="G484" s="7"/>
      <c r="H484" s="7"/>
      <c r="I484" s="7"/>
      <c r="J484" s="7"/>
      <c r="K484" s="7"/>
      <c r="L484" s="7"/>
    </row>
    <row r="485" spans="1:12" ht="14.25" customHeight="1" x14ac:dyDescent="0.25">
      <c r="A485" s="7"/>
      <c r="B485" s="7"/>
      <c r="C485" s="7"/>
      <c r="D485" s="7"/>
      <c r="E485" s="7"/>
      <c r="F485" s="7"/>
      <c r="G485" s="7"/>
      <c r="H485" s="7"/>
      <c r="I485" s="7"/>
      <c r="J485" s="7"/>
      <c r="K485" s="7"/>
      <c r="L485" s="7"/>
    </row>
    <row r="486" spans="1:12" ht="14.25" customHeight="1" x14ac:dyDescent="0.25">
      <c r="A486" s="7"/>
      <c r="B486" s="7"/>
      <c r="C486" s="7"/>
      <c r="D486" s="7"/>
      <c r="E486" s="7"/>
      <c r="F486" s="7"/>
      <c r="G486" s="7"/>
      <c r="H486" s="7"/>
      <c r="I486" s="7"/>
      <c r="J486" s="7"/>
      <c r="K486" s="7"/>
      <c r="L486" s="7"/>
    </row>
    <row r="487" spans="1:12" ht="14.25" customHeight="1" x14ac:dyDescent="0.25">
      <c r="A487" s="7"/>
      <c r="B487" s="7"/>
      <c r="C487" s="7"/>
      <c r="D487" s="7"/>
      <c r="E487" s="7"/>
      <c r="F487" s="7"/>
      <c r="G487" s="7"/>
      <c r="H487" s="7"/>
      <c r="I487" s="7"/>
      <c r="J487" s="7"/>
      <c r="K487" s="7"/>
      <c r="L487" s="7"/>
    </row>
    <row r="488" spans="1:12" ht="14.25" customHeight="1" x14ac:dyDescent="0.25">
      <c r="A488" s="7"/>
      <c r="B488" s="7"/>
      <c r="C488" s="7"/>
      <c r="D488" s="7"/>
      <c r="E488" s="7"/>
      <c r="F488" s="7"/>
      <c r="G488" s="7"/>
      <c r="H488" s="7"/>
      <c r="I488" s="7"/>
      <c r="J488" s="7"/>
      <c r="K488" s="7"/>
      <c r="L488" s="7"/>
    </row>
    <row r="489" spans="1:12" ht="14.25" customHeight="1" x14ac:dyDescent="0.25">
      <c r="A489" s="7"/>
      <c r="B489" s="7"/>
      <c r="C489" s="7"/>
      <c r="D489" s="7"/>
      <c r="E489" s="7"/>
      <c r="F489" s="7"/>
      <c r="G489" s="7"/>
      <c r="H489" s="7"/>
      <c r="I489" s="7"/>
      <c r="J489" s="7"/>
      <c r="K489" s="7"/>
      <c r="L489" s="7"/>
    </row>
    <row r="490" spans="1:12" ht="14.25" customHeight="1" x14ac:dyDescent="0.25">
      <c r="A490" s="7"/>
      <c r="B490" s="7"/>
      <c r="C490" s="7"/>
      <c r="D490" s="7"/>
      <c r="E490" s="7"/>
      <c r="F490" s="7"/>
      <c r="G490" s="7"/>
      <c r="H490" s="7"/>
      <c r="I490" s="7"/>
      <c r="J490" s="7"/>
      <c r="K490" s="7"/>
      <c r="L490" s="7"/>
    </row>
    <row r="491" spans="1:12" ht="14.25" customHeight="1" x14ac:dyDescent="0.25">
      <c r="A491" s="7"/>
      <c r="B491" s="7"/>
      <c r="C491" s="7"/>
      <c r="D491" s="7"/>
      <c r="E491" s="7"/>
      <c r="F491" s="7"/>
      <c r="G491" s="7"/>
      <c r="H491" s="7"/>
      <c r="I491" s="7"/>
      <c r="J491" s="7"/>
      <c r="K491" s="7"/>
      <c r="L491" s="7"/>
    </row>
    <row r="492" spans="1:12" ht="14.25" customHeight="1" x14ac:dyDescent="0.25">
      <c r="A492" s="7"/>
      <c r="B492" s="7"/>
      <c r="C492" s="7"/>
      <c r="D492" s="7"/>
      <c r="E492" s="7"/>
      <c r="F492" s="7"/>
      <c r="G492" s="7"/>
      <c r="H492" s="7"/>
      <c r="I492" s="7"/>
      <c r="J492" s="7"/>
      <c r="K492" s="7"/>
      <c r="L492" s="7"/>
    </row>
    <row r="493" spans="1:12" ht="14.25" customHeight="1" x14ac:dyDescent="0.25">
      <c r="A493" s="7"/>
      <c r="B493" s="7"/>
      <c r="C493" s="7"/>
      <c r="D493" s="7"/>
      <c r="E493" s="7"/>
      <c r="F493" s="7"/>
      <c r="G493" s="7"/>
      <c r="H493" s="7"/>
      <c r="I493" s="7"/>
      <c r="J493" s="7"/>
      <c r="K493" s="7"/>
      <c r="L493" s="7"/>
    </row>
    <row r="494" spans="1:12" ht="14.25" customHeight="1" x14ac:dyDescent="0.25">
      <c r="A494" s="7"/>
      <c r="B494" s="7"/>
      <c r="C494" s="7"/>
      <c r="D494" s="7"/>
      <c r="E494" s="7"/>
      <c r="F494" s="7"/>
      <c r="G494" s="7"/>
      <c r="H494" s="7"/>
      <c r="I494" s="7"/>
      <c r="J494" s="7"/>
      <c r="K494" s="7"/>
      <c r="L494" s="7"/>
    </row>
    <row r="495" spans="1:12" ht="14.25" customHeight="1" x14ac:dyDescent="0.25">
      <c r="A495" s="7"/>
      <c r="B495" s="7"/>
      <c r="C495" s="7"/>
      <c r="D495" s="7"/>
      <c r="E495" s="7"/>
      <c r="F495" s="7"/>
      <c r="G495" s="7"/>
      <c r="H495" s="7"/>
      <c r="I495" s="7"/>
      <c r="J495" s="7"/>
      <c r="K495" s="7"/>
      <c r="L495" s="7"/>
    </row>
    <row r="496" spans="1:12" ht="14.25" customHeight="1" x14ac:dyDescent="0.25">
      <c r="A496" s="7"/>
      <c r="B496" s="7"/>
      <c r="C496" s="7"/>
      <c r="D496" s="7"/>
      <c r="E496" s="7"/>
      <c r="F496" s="7"/>
      <c r="G496" s="7"/>
      <c r="H496" s="7"/>
      <c r="I496" s="7"/>
      <c r="J496" s="7"/>
      <c r="K496" s="7"/>
      <c r="L496" s="7"/>
    </row>
    <row r="497" spans="1:12" ht="14.25" customHeight="1" x14ac:dyDescent="0.25">
      <c r="A497" s="7"/>
      <c r="B497" s="7"/>
      <c r="C497" s="7"/>
      <c r="D497" s="7"/>
      <c r="E497" s="7"/>
      <c r="F497" s="7"/>
      <c r="G497" s="7"/>
      <c r="H497" s="7"/>
      <c r="I497" s="7"/>
      <c r="J497" s="7"/>
      <c r="K497" s="7"/>
      <c r="L497" s="7"/>
    </row>
    <row r="498" spans="1:12" ht="14.25" customHeight="1" x14ac:dyDescent="0.25">
      <c r="A498" s="7"/>
      <c r="B498" s="7"/>
      <c r="C498" s="7"/>
      <c r="D498" s="7"/>
      <c r="E498" s="7"/>
      <c r="F498" s="7"/>
      <c r="G498" s="7"/>
      <c r="H498" s="7"/>
      <c r="I498" s="7"/>
      <c r="J498" s="7"/>
      <c r="K498" s="7"/>
      <c r="L498" s="7"/>
    </row>
    <row r="499" spans="1:12" ht="14.25" customHeight="1" x14ac:dyDescent="0.25">
      <c r="A499" s="7"/>
      <c r="B499" s="7"/>
      <c r="C499" s="7"/>
      <c r="D499" s="7"/>
      <c r="E499" s="7"/>
      <c r="F499" s="7"/>
      <c r="G499" s="7"/>
      <c r="H499" s="7"/>
      <c r="I499" s="7"/>
      <c r="J499" s="7"/>
      <c r="K499" s="7"/>
      <c r="L499" s="7"/>
    </row>
    <row r="500" spans="1:12" ht="14.25" customHeight="1" x14ac:dyDescent="0.25">
      <c r="A500" s="7"/>
      <c r="B500" s="7"/>
      <c r="C500" s="7"/>
      <c r="D500" s="7"/>
      <c r="E500" s="7"/>
      <c r="F500" s="7"/>
      <c r="G500" s="7"/>
      <c r="H500" s="7"/>
      <c r="I500" s="7"/>
      <c r="J500" s="7"/>
      <c r="K500" s="7"/>
      <c r="L500" s="7"/>
    </row>
    <row r="501" spans="1:12" ht="14.25" customHeight="1" x14ac:dyDescent="0.25">
      <c r="A501" s="7"/>
      <c r="B501" s="7"/>
      <c r="C501" s="7"/>
      <c r="D501" s="7"/>
      <c r="E501" s="7"/>
      <c r="F501" s="7"/>
      <c r="G501" s="7"/>
      <c r="H501" s="7"/>
      <c r="I501" s="7"/>
      <c r="J501" s="7"/>
      <c r="K501" s="7"/>
      <c r="L501" s="7"/>
    </row>
    <row r="502" spans="1:12" ht="14.25" customHeight="1" x14ac:dyDescent="0.25">
      <c r="A502" s="7"/>
      <c r="B502" s="7"/>
      <c r="C502" s="7"/>
      <c r="D502" s="7"/>
      <c r="E502" s="7"/>
      <c r="F502" s="7"/>
      <c r="G502" s="7"/>
      <c r="H502" s="7"/>
      <c r="I502" s="7"/>
      <c r="J502" s="7"/>
      <c r="K502" s="7"/>
      <c r="L502" s="7"/>
    </row>
    <row r="503" spans="1:12" ht="14.25" customHeight="1" x14ac:dyDescent="0.25">
      <c r="A503" s="7"/>
      <c r="B503" s="7"/>
      <c r="C503" s="7"/>
      <c r="D503" s="7"/>
      <c r="E503" s="7"/>
      <c r="F503" s="7"/>
      <c r="G503" s="7"/>
      <c r="H503" s="7"/>
      <c r="I503" s="7"/>
      <c r="J503" s="7"/>
      <c r="K503" s="7"/>
      <c r="L503" s="7"/>
    </row>
    <row r="504" spans="1:12" ht="14.25" customHeight="1" x14ac:dyDescent="0.25">
      <c r="A504" s="7"/>
      <c r="B504" s="7"/>
      <c r="C504" s="7"/>
      <c r="D504" s="7"/>
      <c r="E504" s="7"/>
      <c r="F504" s="7"/>
      <c r="G504" s="7"/>
      <c r="H504" s="7"/>
      <c r="I504" s="7"/>
      <c r="J504" s="7"/>
      <c r="K504" s="7"/>
      <c r="L504" s="7"/>
    </row>
    <row r="505" spans="1:12" ht="14.25" customHeight="1" x14ac:dyDescent="0.25">
      <c r="A505" s="7"/>
      <c r="B505" s="7"/>
      <c r="C505" s="7"/>
      <c r="D505" s="7"/>
      <c r="E505" s="7"/>
      <c r="F505" s="7"/>
      <c r="G505" s="7"/>
      <c r="H505" s="7"/>
      <c r="I505" s="7"/>
      <c r="J505" s="7"/>
      <c r="K505" s="7"/>
      <c r="L505" s="7"/>
    </row>
    <row r="506" spans="1:12" ht="14.25" customHeight="1" x14ac:dyDescent="0.25">
      <c r="A506" s="7"/>
      <c r="B506" s="7"/>
      <c r="C506" s="7"/>
      <c r="D506" s="7"/>
      <c r="E506" s="7"/>
      <c r="F506" s="7"/>
      <c r="G506" s="7"/>
      <c r="H506" s="7"/>
      <c r="I506" s="7"/>
      <c r="J506" s="7"/>
      <c r="K506" s="7"/>
      <c r="L506" s="7"/>
    </row>
    <row r="507" spans="1:12" ht="14.25" customHeight="1" x14ac:dyDescent="0.25">
      <c r="A507" s="7"/>
      <c r="B507" s="7"/>
      <c r="C507" s="7"/>
      <c r="D507" s="7"/>
      <c r="E507" s="7"/>
      <c r="F507" s="7"/>
      <c r="G507" s="7"/>
      <c r="H507" s="7"/>
      <c r="I507" s="7"/>
      <c r="J507" s="7"/>
      <c r="K507" s="7"/>
      <c r="L507" s="7"/>
    </row>
    <row r="508" spans="1:12" ht="14.25" customHeight="1" x14ac:dyDescent="0.25">
      <c r="A508" s="7"/>
      <c r="B508" s="7"/>
      <c r="C508" s="7"/>
      <c r="D508" s="7"/>
      <c r="E508" s="7"/>
      <c r="F508" s="7"/>
      <c r="G508" s="7"/>
      <c r="H508" s="7"/>
      <c r="I508" s="7"/>
      <c r="J508" s="7"/>
      <c r="K508" s="7"/>
      <c r="L508" s="7"/>
    </row>
    <row r="509" spans="1:12" ht="14.25" customHeight="1" x14ac:dyDescent="0.25">
      <c r="A509" s="7"/>
      <c r="B509" s="7"/>
      <c r="C509" s="7"/>
      <c r="D509" s="7"/>
      <c r="E509" s="7"/>
      <c r="F509" s="7"/>
      <c r="G509" s="7"/>
      <c r="H509" s="7"/>
      <c r="I509" s="7"/>
      <c r="J509" s="7"/>
      <c r="K509" s="7"/>
      <c r="L509" s="7"/>
    </row>
    <row r="510" spans="1:12" ht="14.25" customHeight="1" x14ac:dyDescent="0.25">
      <c r="A510" s="7"/>
      <c r="B510" s="7"/>
      <c r="C510" s="7"/>
      <c r="D510" s="7"/>
      <c r="E510" s="7"/>
      <c r="F510" s="7"/>
      <c r="G510" s="7"/>
      <c r="H510" s="7"/>
      <c r="I510" s="7"/>
      <c r="J510" s="7"/>
      <c r="K510" s="7"/>
      <c r="L510" s="7"/>
    </row>
    <row r="511" spans="1:12" ht="14.25" customHeight="1" x14ac:dyDescent="0.25">
      <c r="A511" s="7"/>
      <c r="B511" s="7"/>
      <c r="C511" s="7"/>
      <c r="D511" s="7"/>
      <c r="E511" s="7"/>
      <c r="F511" s="7"/>
      <c r="G511" s="7"/>
      <c r="H511" s="7"/>
      <c r="I511" s="7"/>
      <c r="J511" s="7"/>
      <c r="K511" s="7"/>
      <c r="L511" s="7"/>
    </row>
    <row r="512" spans="1:12" ht="14.25" customHeight="1" x14ac:dyDescent="0.25">
      <c r="A512" s="7"/>
      <c r="B512" s="7"/>
      <c r="C512" s="7"/>
      <c r="D512" s="7"/>
      <c r="E512" s="7"/>
      <c r="F512" s="7"/>
      <c r="G512" s="7"/>
      <c r="H512" s="7"/>
      <c r="I512" s="7"/>
      <c r="J512" s="7"/>
      <c r="K512" s="7"/>
      <c r="L512" s="7"/>
    </row>
    <row r="513" spans="1:12" ht="14.25" customHeight="1" x14ac:dyDescent="0.25">
      <c r="A513" s="7"/>
      <c r="B513" s="7"/>
      <c r="C513" s="7"/>
      <c r="D513" s="7"/>
      <c r="E513" s="7"/>
      <c r="F513" s="7"/>
      <c r="G513" s="7"/>
      <c r="H513" s="7"/>
      <c r="I513" s="7"/>
      <c r="J513" s="7"/>
      <c r="K513" s="7"/>
      <c r="L513" s="7"/>
    </row>
    <row r="514" spans="1:12" ht="14.25" customHeight="1" x14ac:dyDescent="0.25">
      <c r="A514" s="7"/>
      <c r="B514" s="7"/>
      <c r="C514" s="7"/>
      <c r="D514" s="7"/>
      <c r="E514" s="7"/>
      <c r="F514" s="7"/>
      <c r="G514" s="7"/>
      <c r="H514" s="7"/>
      <c r="I514" s="7"/>
      <c r="J514" s="7"/>
      <c r="K514" s="7"/>
      <c r="L514" s="7"/>
    </row>
    <row r="515" spans="1:12" ht="14.25" customHeight="1" x14ac:dyDescent="0.25">
      <c r="A515" s="7"/>
      <c r="B515" s="7"/>
      <c r="C515" s="7"/>
      <c r="D515" s="7"/>
      <c r="E515" s="7"/>
      <c r="F515" s="7"/>
      <c r="G515" s="7"/>
      <c r="H515" s="7"/>
      <c r="I515" s="7"/>
      <c r="J515" s="7"/>
      <c r="K515" s="7"/>
      <c r="L515" s="7"/>
    </row>
    <row r="516" spans="1:12" ht="14.25" customHeight="1" x14ac:dyDescent="0.25">
      <c r="A516" s="7"/>
      <c r="B516" s="7"/>
      <c r="C516" s="7"/>
      <c r="D516" s="7"/>
      <c r="E516" s="7"/>
      <c r="F516" s="7"/>
      <c r="G516" s="7"/>
      <c r="H516" s="7"/>
      <c r="I516" s="7"/>
      <c r="J516" s="7"/>
      <c r="K516" s="7"/>
      <c r="L516" s="7"/>
    </row>
    <row r="517" spans="1:12" ht="14.25" customHeight="1" x14ac:dyDescent="0.25">
      <c r="A517" s="7"/>
      <c r="B517" s="7"/>
      <c r="C517" s="7"/>
      <c r="D517" s="7"/>
      <c r="E517" s="7"/>
      <c r="F517" s="7"/>
      <c r="G517" s="7"/>
      <c r="H517" s="7"/>
      <c r="I517" s="7"/>
      <c r="J517" s="7"/>
      <c r="K517" s="7"/>
      <c r="L517" s="7"/>
    </row>
    <row r="518" spans="1:12" ht="14.25" customHeight="1" x14ac:dyDescent="0.25">
      <c r="A518" s="7"/>
      <c r="B518" s="7"/>
      <c r="C518" s="7"/>
      <c r="D518" s="7"/>
      <c r="E518" s="7"/>
      <c r="F518" s="7"/>
      <c r="G518" s="7"/>
      <c r="H518" s="7"/>
      <c r="I518" s="7"/>
      <c r="J518" s="7"/>
      <c r="K518" s="7"/>
      <c r="L518" s="7"/>
    </row>
    <row r="519" spans="1:12" ht="14.25" customHeight="1" x14ac:dyDescent="0.25">
      <c r="A519" s="7"/>
      <c r="B519" s="7"/>
      <c r="C519" s="7"/>
      <c r="D519" s="7"/>
      <c r="E519" s="7"/>
      <c r="F519" s="7"/>
      <c r="G519" s="7"/>
      <c r="H519" s="7"/>
      <c r="I519" s="7"/>
      <c r="J519" s="7"/>
      <c r="K519" s="7"/>
      <c r="L519" s="7"/>
    </row>
    <row r="520" spans="1:12" ht="14.25" customHeight="1" x14ac:dyDescent="0.25">
      <c r="A520" s="7"/>
      <c r="B520" s="7"/>
      <c r="C520" s="7"/>
      <c r="D520" s="7"/>
      <c r="E520" s="7"/>
      <c r="F520" s="7"/>
      <c r="G520" s="7"/>
      <c r="H520" s="7"/>
      <c r="I520" s="7"/>
      <c r="J520" s="7"/>
      <c r="K520" s="7"/>
      <c r="L520" s="7"/>
    </row>
    <row r="521" spans="1:12" ht="14.25" customHeight="1" x14ac:dyDescent="0.25">
      <c r="A521" s="7"/>
      <c r="B521" s="7"/>
      <c r="C521" s="7"/>
      <c r="D521" s="7"/>
      <c r="E521" s="7"/>
      <c r="F521" s="7"/>
      <c r="G521" s="7"/>
      <c r="H521" s="7"/>
      <c r="I521" s="7"/>
      <c r="J521" s="7"/>
      <c r="K521" s="7"/>
      <c r="L521" s="7"/>
    </row>
    <row r="522" spans="1:12" ht="14.25" customHeight="1" x14ac:dyDescent="0.25">
      <c r="A522" s="7"/>
      <c r="B522" s="7"/>
      <c r="C522" s="7"/>
      <c r="D522" s="7"/>
      <c r="E522" s="7"/>
      <c r="F522" s="7"/>
      <c r="G522" s="7"/>
      <c r="H522" s="7"/>
      <c r="I522" s="7"/>
      <c r="J522" s="7"/>
      <c r="K522" s="7"/>
      <c r="L522" s="7"/>
    </row>
    <row r="523" spans="1:12" ht="14.25" customHeight="1" x14ac:dyDescent="0.25">
      <c r="A523" s="7"/>
      <c r="B523" s="7"/>
      <c r="C523" s="7"/>
      <c r="D523" s="7"/>
      <c r="E523" s="7"/>
      <c r="F523" s="7"/>
      <c r="G523" s="7"/>
      <c r="H523" s="7"/>
      <c r="I523" s="7"/>
      <c r="J523" s="7"/>
      <c r="K523" s="7"/>
      <c r="L523" s="7"/>
    </row>
    <row r="524" spans="1:12" ht="14.25" customHeight="1" x14ac:dyDescent="0.25">
      <c r="A524" s="7"/>
      <c r="B524" s="7"/>
      <c r="C524" s="7"/>
      <c r="D524" s="7"/>
      <c r="E524" s="7"/>
      <c r="F524" s="7"/>
      <c r="G524" s="7"/>
      <c r="H524" s="7"/>
      <c r="I524" s="7"/>
      <c r="J524" s="7"/>
      <c r="K524" s="7"/>
      <c r="L524" s="7"/>
    </row>
    <row r="525" spans="1:12" ht="14.25" customHeight="1" x14ac:dyDescent="0.25">
      <c r="A525" s="7"/>
      <c r="B525" s="7"/>
      <c r="C525" s="7"/>
      <c r="D525" s="7"/>
      <c r="E525" s="7"/>
      <c r="F525" s="7"/>
      <c r="G525" s="7"/>
      <c r="H525" s="7"/>
      <c r="I525" s="7"/>
      <c r="J525" s="7"/>
      <c r="K525" s="7"/>
      <c r="L525" s="7"/>
    </row>
    <row r="526" spans="1:12" ht="14.25" customHeight="1" x14ac:dyDescent="0.25">
      <c r="A526" s="7"/>
      <c r="B526" s="7"/>
      <c r="C526" s="7"/>
      <c r="D526" s="7"/>
      <c r="E526" s="7"/>
      <c r="F526" s="7"/>
      <c r="G526" s="7"/>
      <c r="H526" s="7"/>
      <c r="I526" s="7"/>
      <c r="J526" s="7"/>
      <c r="K526" s="7"/>
      <c r="L526" s="7"/>
    </row>
    <row r="527" spans="1:12" ht="14.25" customHeight="1" x14ac:dyDescent="0.25">
      <c r="A527" s="7"/>
      <c r="B527" s="7"/>
      <c r="C527" s="7"/>
      <c r="D527" s="7"/>
      <c r="E527" s="7"/>
      <c r="F527" s="7"/>
      <c r="G527" s="7"/>
      <c r="H527" s="7"/>
      <c r="I527" s="7"/>
      <c r="J527" s="7"/>
      <c r="K527" s="7"/>
      <c r="L527" s="7"/>
    </row>
    <row r="528" spans="1:12" ht="14.25" customHeight="1" x14ac:dyDescent="0.25">
      <c r="A528" s="7"/>
      <c r="B528" s="7"/>
      <c r="C528" s="7"/>
      <c r="D528" s="7"/>
      <c r="E528" s="7"/>
      <c r="F528" s="7"/>
      <c r="G528" s="7"/>
      <c r="H528" s="7"/>
      <c r="I528" s="7"/>
      <c r="J528" s="7"/>
      <c r="K528" s="7"/>
      <c r="L528" s="7"/>
    </row>
    <row r="529" spans="1:12" ht="14.25" customHeight="1" x14ac:dyDescent="0.25">
      <c r="A529" s="7"/>
      <c r="B529" s="7"/>
      <c r="C529" s="7"/>
      <c r="D529" s="7"/>
      <c r="E529" s="7"/>
      <c r="F529" s="7"/>
      <c r="G529" s="7"/>
      <c r="H529" s="7"/>
      <c r="I529" s="7"/>
      <c r="J529" s="7"/>
      <c r="K529" s="7"/>
      <c r="L529" s="7"/>
    </row>
    <row r="530" spans="1:12" ht="14.25" customHeight="1" x14ac:dyDescent="0.25">
      <c r="A530" s="7"/>
      <c r="B530" s="7"/>
      <c r="C530" s="7"/>
      <c r="D530" s="7"/>
      <c r="E530" s="7"/>
      <c r="F530" s="7"/>
      <c r="G530" s="7"/>
      <c r="H530" s="7"/>
      <c r="I530" s="7"/>
      <c r="J530" s="7"/>
      <c r="K530" s="7"/>
      <c r="L530" s="7"/>
    </row>
    <row r="531" spans="1:12" ht="14.25" customHeight="1" x14ac:dyDescent="0.25">
      <c r="A531" s="7"/>
      <c r="B531" s="7"/>
      <c r="C531" s="7"/>
      <c r="D531" s="7"/>
      <c r="E531" s="7"/>
      <c r="F531" s="7"/>
      <c r="G531" s="7"/>
      <c r="H531" s="7"/>
      <c r="I531" s="7"/>
      <c r="J531" s="7"/>
      <c r="K531" s="7"/>
      <c r="L531" s="7"/>
    </row>
    <row r="532" spans="1:12" ht="14.25" customHeight="1" x14ac:dyDescent="0.25">
      <c r="A532" s="7"/>
      <c r="B532" s="7"/>
      <c r="C532" s="7"/>
      <c r="D532" s="7"/>
      <c r="E532" s="7"/>
      <c r="F532" s="7"/>
      <c r="G532" s="7"/>
      <c r="H532" s="7"/>
      <c r="I532" s="7"/>
      <c r="J532" s="7"/>
      <c r="K532" s="7"/>
      <c r="L532" s="7"/>
    </row>
    <row r="533" spans="1:12" ht="14.25" customHeight="1" x14ac:dyDescent="0.25">
      <c r="A533" s="7"/>
      <c r="B533" s="7"/>
      <c r="C533" s="7"/>
      <c r="D533" s="7"/>
      <c r="E533" s="7"/>
      <c r="F533" s="7"/>
      <c r="G533" s="7"/>
      <c r="H533" s="7"/>
      <c r="I533" s="7"/>
      <c r="J533" s="7"/>
      <c r="K533" s="7"/>
      <c r="L533" s="7"/>
    </row>
    <row r="534" spans="1:12" ht="14.25" customHeight="1" x14ac:dyDescent="0.25">
      <c r="A534" s="7"/>
      <c r="B534" s="7"/>
      <c r="C534" s="7"/>
      <c r="D534" s="7"/>
      <c r="E534" s="7"/>
      <c r="F534" s="7"/>
      <c r="G534" s="7"/>
      <c r="H534" s="7"/>
      <c r="I534" s="7"/>
      <c r="J534" s="7"/>
      <c r="K534" s="7"/>
      <c r="L534" s="7"/>
    </row>
    <row r="535" spans="1:12" ht="14.25" customHeight="1" x14ac:dyDescent="0.25">
      <c r="A535" s="7"/>
      <c r="B535" s="7"/>
      <c r="C535" s="7"/>
      <c r="D535" s="7"/>
      <c r="E535" s="7"/>
      <c r="F535" s="7"/>
      <c r="G535" s="7"/>
      <c r="H535" s="7"/>
      <c r="I535" s="7"/>
      <c r="J535" s="7"/>
      <c r="K535" s="7"/>
      <c r="L535" s="7"/>
    </row>
    <row r="536" spans="1:12" ht="14.25" customHeight="1" x14ac:dyDescent="0.25">
      <c r="A536" s="7"/>
      <c r="B536" s="7"/>
      <c r="C536" s="7"/>
      <c r="D536" s="7"/>
      <c r="E536" s="7"/>
      <c r="F536" s="7"/>
      <c r="G536" s="7"/>
      <c r="H536" s="7"/>
      <c r="I536" s="7"/>
      <c r="J536" s="7"/>
      <c r="K536" s="7"/>
      <c r="L536" s="7"/>
    </row>
    <row r="537" spans="1:12" ht="14.25" customHeight="1" x14ac:dyDescent="0.25">
      <c r="A537" s="7"/>
      <c r="B537" s="7"/>
      <c r="C537" s="7"/>
      <c r="D537" s="7"/>
      <c r="E537" s="7"/>
      <c r="F537" s="7"/>
      <c r="G537" s="7"/>
      <c r="H537" s="7"/>
      <c r="I537" s="7"/>
      <c r="J537" s="7"/>
      <c r="K537" s="7"/>
      <c r="L537" s="7"/>
    </row>
    <row r="538" spans="1:12" ht="14.25" customHeight="1" x14ac:dyDescent="0.25">
      <c r="A538" s="7"/>
      <c r="B538" s="7"/>
      <c r="C538" s="7"/>
      <c r="D538" s="7"/>
      <c r="E538" s="7"/>
      <c r="F538" s="7"/>
      <c r="G538" s="7"/>
      <c r="H538" s="7"/>
      <c r="I538" s="7"/>
      <c r="J538" s="7"/>
      <c r="K538" s="7"/>
      <c r="L538" s="7"/>
    </row>
    <row r="539" spans="1:12" ht="14.25" customHeight="1" x14ac:dyDescent="0.25">
      <c r="A539" s="7"/>
      <c r="B539" s="7"/>
      <c r="C539" s="7"/>
      <c r="D539" s="7"/>
      <c r="E539" s="7"/>
      <c r="F539" s="7"/>
      <c r="G539" s="7"/>
      <c r="H539" s="7"/>
      <c r="I539" s="7"/>
      <c r="J539" s="7"/>
      <c r="K539" s="7"/>
      <c r="L539" s="7"/>
    </row>
    <row r="540" spans="1:12" ht="14.25" customHeight="1" x14ac:dyDescent="0.25">
      <c r="A540" s="7"/>
      <c r="B540" s="7"/>
      <c r="C540" s="7"/>
      <c r="D540" s="7"/>
      <c r="E540" s="7"/>
      <c r="F540" s="7"/>
      <c r="G540" s="7"/>
      <c r="H540" s="7"/>
      <c r="I540" s="7"/>
      <c r="J540" s="7"/>
      <c r="K540" s="7"/>
      <c r="L540" s="7"/>
    </row>
    <row r="541" spans="1:12" ht="14.25" customHeight="1" x14ac:dyDescent="0.25">
      <c r="A541" s="7"/>
      <c r="B541" s="7"/>
      <c r="C541" s="7"/>
      <c r="D541" s="7"/>
      <c r="E541" s="7"/>
      <c r="F541" s="7"/>
      <c r="G541" s="7"/>
      <c r="H541" s="7"/>
      <c r="I541" s="7"/>
      <c r="J541" s="7"/>
      <c r="K541" s="7"/>
      <c r="L541" s="7"/>
    </row>
    <row r="542" spans="1:12" ht="14.25" customHeight="1" x14ac:dyDescent="0.25">
      <c r="A542" s="7"/>
      <c r="B542" s="7"/>
      <c r="C542" s="7"/>
      <c r="D542" s="7"/>
      <c r="E542" s="7"/>
      <c r="F542" s="7"/>
      <c r="G542" s="7"/>
      <c r="H542" s="7"/>
      <c r="I542" s="7"/>
      <c r="J542" s="7"/>
      <c r="K542" s="7"/>
      <c r="L542" s="7"/>
    </row>
    <row r="543" spans="1:12" ht="14.25" customHeight="1" x14ac:dyDescent="0.25">
      <c r="A543" s="7"/>
      <c r="B543" s="7"/>
      <c r="C543" s="7"/>
      <c r="D543" s="7"/>
      <c r="E543" s="7"/>
      <c r="F543" s="7"/>
      <c r="G543" s="7"/>
      <c r="H543" s="7"/>
      <c r="I543" s="7"/>
      <c r="J543" s="7"/>
      <c r="K543" s="7"/>
      <c r="L543" s="7"/>
    </row>
    <row r="544" spans="1:12" ht="14.25" customHeight="1" x14ac:dyDescent="0.25">
      <c r="A544" s="7"/>
      <c r="B544" s="7"/>
      <c r="C544" s="7"/>
      <c r="D544" s="7"/>
      <c r="E544" s="7"/>
      <c r="F544" s="7"/>
      <c r="G544" s="7"/>
      <c r="H544" s="7"/>
      <c r="I544" s="7"/>
      <c r="J544" s="7"/>
      <c r="K544" s="7"/>
      <c r="L544" s="7"/>
    </row>
    <row r="545" spans="1:12" ht="14.25" customHeight="1" x14ac:dyDescent="0.25">
      <c r="A545" s="7"/>
      <c r="B545" s="7"/>
      <c r="C545" s="7"/>
      <c r="D545" s="7"/>
      <c r="E545" s="7"/>
      <c r="F545" s="7"/>
      <c r="G545" s="7"/>
      <c r="H545" s="7"/>
      <c r="I545" s="7"/>
      <c r="J545" s="7"/>
      <c r="K545" s="7"/>
      <c r="L545" s="7"/>
    </row>
    <row r="546" spans="1:12" ht="14.25" customHeight="1" x14ac:dyDescent="0.25">
      <c r="A546" s="7"/>
      <c r="B546" s="7"/>
      <c r="C546" s="7"/>
      <c r="D546" s="7"/>
      <c r="E546" s="7"/>
      <c r="F546" s="7"/>
      <c r="G546" s="7"/>
      <c r="H546" s="7"/>
      <c r="I546" s="7"/>
      <c r="J546" s="7"/>
      <c r="K546" s="7"/>
      <c r="L546" s="7"/>
    </row>
    <row r="547" spans="1:12" ht="14.25" customHeight="1" x14ac:dyDescent="0.25">
      <c r="A547" s="7"/>
      <c r="B547" s="7"/>
      <c r="C547" s="7"/>
      <c r="D547" s="7"/>
      <c r="E547" s="7"/>
      <c r="F547" s="7"/>
      <c r="G547" s="7"/>
      <c r="H547" s="7"/>
      <c r="I547" s="7"/>
      <c r="J547" s="7"/>
      <c r="K547" s="7"/>
      <c r="L547" s="7"/>
    </row>
    <row r="548" spans="1:12" ht="14.25" customHeight="1" x14ac:dyDescent="0.25">
      <c r="A548" s="7"/>
      <c r="B548" s="7"/>
      <c r="C548" s="7"/>
      <c r="D548" s="7"/>
      <c r="E548" s="7"/>
      <c r="F548" s="7"/>
      <c r="G548" s="7"/>
      <c r="H548" s="7"/>
      <c r="I548" s="7"/>
      <c r="J548" s="7"/>
      <c r="K548" s="7"/>
      <c r="L548" s="7"/>
    </row>
    <row r="549" spans="1:12" ht="14.25" customHeight="1" x14ac:dyDescent="0.25">
      <c r="A549" s="7"/>
      <c r="B549" s="7"/>
      <c r="C549" s="7"/>
      <c r="D549" s="7"/>
      <c r="E549" s="7"/>
      <c r="F549" s="7"/>
      <c r="G549" s="7"/>
      <c r="H549" s="7"/>
      <c r="I549" s="7"/>
      <c r="J549" s="7"/>
      <c r="K549" s="7"/>
      <c r="L549" s="7"/>
    </row>
    <row r="550" spans="1:12" ht="14.25" customHeight="1" x14ac:dyDescent="0.25">
      <c r="A550" s="7"/>
      <c r="B550" s="7"/>
      <c r="C550" s="7"/>
      <c r="D550" s="7"/>
      <c r="E550" s="7"/>
      <c r="F550" s="7"/>
      <c r="G550" s="7"/>
      <c r="H550" s="7"/>
      <c r="I550" s="7"/>
      <c r="J550" s="7"/>
      <c r="K550" s="7"/>
      <c r="L550" s="7"/>
    </row>
    <row r="551" spans="1:12" ht="14.25" customHeight="1" x14ac:dyDescent="0.25">
      <c r="A551" s="7"/>
      <c r="B551" s="7"/>
      <c r="C551" s="7"/>
      <c r="D551" s="7"/>
      <c r="E551" s="7"/>
      <c r="F551" s="7"/>
      <c r="G551" s="7"/>
      <c r="H551" s="7"/>
      <c r="I551" s="7"/>
      <c r="J551" s="7"/>
      <c r="K551" s="7"/>
      <c r="L551" s="7"/>
    </row>
    <row r="552" spans="1:12" ht="14.25" customHeight="1" x14ac:dyDescent="0.25">
      <c r="A552" s="7"/>
      <c r="B552" s="7"/>
      <c r="C552" s="7"/>
      <c r="D552" s="7"/>
      <c r="E552" s="7"/>
      <c r="F552" s="7"/>
      <c r="G552" s="7"/>
      <c r="H552" s="7"/>
      <c r="I552" s="7"/>
      <c r="J552" s="7"/>
      <c r="K552" s="7"/>
      <c r="L552" s="7"/>
    </row>
    <row r="553" spans="1:12" ht="14.25" customHeight="1" x14ac:dyDescent="0.25">
      <c r="A553" s="7"/>
      <c r="B553" s="7"/>
      <c r="C553" s="7"/>
      <c r="D553" s="7"/>
      <c r="E553" s="7"/>
      <c r="F553" s="7"/>
      <c r="G553" s="7"/>
      <c r="H553" s="7"/>
      <c r="I553" s="7"/>
      <c r="J553" s="7"/>
      <c r="K553" s="7"/>
      <c r="L553" s="7"/>
    </row>
    <row r="554" spans="1:12" ht="14.25" customHeight="1" x14ac:dyDescent="0.25">
      <c r="A554" s="7"/>
      <c r="B554" s="7"/>
      <c r="C554" s="7"/>
      <c r="D554" s="7"/>
      <c r="E554" s="7"/>
      <c r="F554" s="7"/>
      <c r="G554" s="7"/>
      <c r="H554" s="7"/>
      <c r="I554" s="7"/>
      <c r="J554" s="7"/>
      <c r="K554" s="7"/>
      <c r="L554" s="7"/>
    </row>
    <row r="555" spans="1:12" ht="14.25" customHeight="1" x14ac:dyDescent="0.25">
      <c r="A555" s="7"/>
      <c r="B555" s="7"/>
      <c r="C555" s="7"/>
      <c r="D555" s="7"/>
      <c r="E555" s="7"/>
      <c r="F555" s="7"/>
      <c r="G555" s="7"/>
      <c r="H555" s="7"/>
      <c r="I555" s="7"/>
      <c r="J555" s="7"/>
      <c r="K555" s="7"/>
      <c r="L555" s="7"/>
    </row>
    <row r="556" spans="1:12" ht="14.25" customHeight="1" x14ac:dyDescent="0.25">
      <c r="A556" s="7"/>
      <c r="B556" s="7"/>
      <c r="C556" s="7"/>
      <c r="D556" s="7"/>
      <c r="E556" s="7"/>
      <c r="F556" s="7"/>
      <c r="G556" s="7"/>
      <c r="H556" s="7"/>
      <c r="I556" s="7"/>
      <c r="J556" s="7"/>
      <c r="K556" s="7"/>
      <c r="L556" s="7"/>
    </row>
    <row r="557" spans="1:12" ht="14.25" customHeight="1" x14ac:dyDescent="0.25">
      <c r="A557" s="7"/>
      <c r="B557" s="7"/>
      <c r="C557" s="7"/>
      <c r="D557" s="7"/>
      <c r="E557" s="7"/>
      <c r="F557" s="7"/>
      <c r="G557" s="7"/>
      <c r="H557" s="7"/>
      <c r="I557" s="7"/>
      <c r="J557" s="7"/>
      <c r="K557" s="7"/>
      <c r="L557" s="7"/>
    </row>
    <row r="558" spans="1:12" ht="14.25" customHeight="1" x14ac:dyDescent="0.25">
      <c r="A558" s="7"/>
      <c r="B558" s="7"/>
      <c r="C558" s="7"/>
      <c r="D558" s="7"/>
      <c r="E558" s="7"/>
      <c r="F558" s="7"/>
      <c r="G558" s="7"/>
      <c r="H558" s="7"/>
      <c r="I558" s="7"/>
      <c r="J558" s="7"/>
      <c r="K558" s="7"/>
      <c r="L558" s="7"/>
    </row>
    <row r="559" spans="1:12" ht="14.25" customHeight="1" x14ac:dyDescent="0.25">
      <c r="A559" s="7"/>
      <c r="B559" s="7"/>
      <c r="C559" s="7"/>
      <c r="D559" s="7"/>
      <c r="E559" s="7"/>
      <c r="F559" s="7"/>
      <c r="G559" s="7"/>
      <c r="H559" s="7"/>
      <c r="I559" s="7"/>
      <c r="J559" s="7"/>
      <c r="K559" s="7"/>
      <c r="L559" s="7"/>
    </row>
    <row r="560" spans="1:12" ht="14.25" customHeight="1" x14ac:dyDescent="0.25">
      <c r="A560" s="7"/>
      <c r="B560" s="7"/>
      <c r="C560" s="7"/>
      <c r="D560" s="7"/>
      <c r="E560" s="7"/>
      <c r="F560" s="7"/>
      <c r="G560" s="7"/>
      <c r="H560" s="7"/>
      <c r="I560" s="7"/>
      <c r="J560" s="7"/>
      <c r="K560" s="7"/>
      <c r="L560" s="7"/>
    </row>
    <row r="561" spans="1:12" ht="14.25" customHeight="1" x14ac:dyDescent="0.25">
      <c r="A561" s="7"/>
      <c r="B561" s="7"/>
      <c r="C561" s="7"/>
      <c r="D561" s="7"/>
      <c r="E561" s="7"/>
      <c r="F561" s="7"/>
      <c r="G561" s="7"/>
      <c r="H561" s="7"/>
      <c r="I561" s="7"/>
      <c r="J561" s="7"/>
      <c r="K561" s="7"/>
      <c r="L561" s="7"/>
    </row>
    <row r="562" spans="1:12" ht="14.25" customHeight="1" x14ac:dyDescent="0.25">
      <c r="A562" s="7"/>
      <c r="B562" s="7"/>
      <c r="C562" s="7"/>
      <c r="D562" s="7"/>
      <c r="E562" s="7"/>
      <c r="F562" s="7"/>
      <c r="G562" s="7"/>
      <c r="H562" s="7"/>
      <c r="I562" s="7"/>
      <c r="J562" s="7"/>
      <c r="K562" s="7"/>
      <c r="L562" s="7"/>
    </row>
    <row r="563" spans="1:12" ht="14.25" customHeight="1" x14ac:dyDescent="0.25">
      <c r="A563" s="7"/>
      <c r="B563" s="7"/>
      <c r="C563" s="7"/>
      <c r="D563" s="7"/>
      <c r="E563" s="7"/>
      <c r="F563" s="7"/>
      <c r="G563" s="7"/>
      <c r="H563" s="7"/>
      <c r="I563" s="7"/>
      <c r="J563" s="7"/>
      <c r="K563" s="7"/>
      <c r="L563" s="7"/>
    </row>
    <row r="564" spans="1:12" ht="14.25" customHeight="1" x14ac:dyDescent="0.25">
      <c r="A564" s="7"/>
      <c r="B564" s="7"/>
      <c r="C564" s="7"/>
      <c r="D564" s="7"/>
      <c r="E564" s="7"/>
      <c r="F564" s="7"/>
      <c r="G564" s="7"/>
      <c r="H564" s="7"/>
      <c r="I564" s="7"/>
      <c r="J564" s="7"/>
      <c r="K564" s="7"/>
      <c r="L564" s="7"/>
    </row>
    <row r="565" spans="1:12" ht="14.25" customHeight="1" x14ac:dyDescent="0.25">
      <c r="A565" s="7"/>
      <c r="B565" s="7"/>
      <c r="C565" s="7"/>
      <c r="D565" s="7"/>
      <c r="E565" s="7"/>
      <c r="F565" s="7"/>
      <c r="G565" s="7"/>
      <c r="H565" s="7"/>
      <c r="I565" s="7"/>
      <c r="J565" s="7"/>
      <c r="K565" s="7"/>
      <c r="L565" s="7"/>
    </row>
    <row r="566" spans="1:12" ht="14.25" customHeight="1" x14ac:dyDescent="0.25">
      <c r="A566" s="7"/>
      <c r="B566" s="7"/>
      <c r="C566" s="7"/>
      <c r="D566" s="7"/>
      <c r="E566" s="7"/>
      <c r="F566" s="7"/>
      <c r="G566" s="7"/>
      <c r="H566" s="7"/>
      <c r="I566" s="7"/>
      <c r="J566" s="7"/>
      <c r="K566" s="7"/>
      <c r="L566" s="7"/>
    </row>
    <row r="567" spans="1:12" ht="14.25" customHeight="1" x14ac:dyDescent="0.25">
      <c r="A567" s="7"/>
      <c r="B567" s="7"/>
      <c r="C567" s="7"/>
      <c r="D567" s="7"/>
      <c r="E567" s="7"/>
      <c r="F567" s="7"/>
      <c r="G567" s="7"/>
      <c r="H567" s="7"/>
      <c r="I567" s="7"/>
      <c r="J567" s="7"/>
      <c r="K567" s="7"/>
      <c r="L567" s="7"/>
    </row>
    <row r="568" spans="1:12" ht="14.25" customHeight="1" x14ac:dyDescent="0.25">
      <c r="A568" s="7"/>
      <c r="B568" s="7"/>
      <c r="C568" s="7"/>
      <c r="D568" s="7"/>
      <c r="E568" s="7"/>
      <c r="F568" s="7"/>
      <c r="G568" s="7"/>
      <c r="H568" s="7"/>
      <c r="I568" s="7"/>
      <c r="J568" s="7"/>
      <c r="K568" s="7"/>
      <c r="L568" s="7"/>
    </row>
    <row r="569" spans="1:12" ht="14.25" customHeight="1" x14ac:dyDescent="0.25">
      <c r="A569" s="7"/>
      <c r="B569" s="7"/>
      <c r="C569" s="7"/>
      <c r="D569" s="7"/>
      <c r="E569" s="7"/>
      <c r="F569" s="7"/>
      <c r="G569" s="7"/>
      <c r="H569" s="7"/>
      <c r="I569" s="7"/>
      <c r="J569" s="7"/>
      <c r="K569" s="7"/>
      <c r="L569" s="7"/>
    </row>
    <row r="570" spans="1:12" ht="14.25" customHeight="1" x14ac:dyDescent="0.25">
      <c r="A570" s="7"/>
      <c r="B570" s="7"/>
      <c r="C570" s="7"/>
      <c r="D570" s="7"/>
      <c r="E570" s="7"/>
      <c r="F570" s="7"/>
      <c r="G570" s="7"/>
      <c r="H570" s="7"/>
      <c r="I570" s="7"/>
      <c r="J570" s="7"/>
      <c r="K570" s="7"/>
      <c r="L570" s="7"/>
    </row>
    <row r="571" spans="1:12" ht="14.25" customHeight="1" x14ac:dyDescent="0.25">
      <c r="A571" s="7"/>
      <c r="B571" s="7"/>
      <c r="C571" s="7"/>
      <c r="D571" s="7"/>
      <c r="E571" s="7"/>
      <c r="F571" s="7"/>
      <c r="G571" s="7"/>
      <c r="H571" s="7"/>
      <c r="I571" s="7"/>
      <c r="J571" s="7"/>
      <c r="K571" s="7"/>
      <c r="L571" s="7"/>
    </row>
    <row r="572" spans="1:12" ht="14.25" customHeight="1" x14ac:dyDescent="0.25">
      <c r="A572" s="7"/>
      <c r="B572" s="7"/>
      <c r="C572" s="7"/>
      <c r="D572" s="7"/>
      <c r="E572" s="7"/>
      <c r="F572" s="7"/>
      <c r="G572" s="7"/>
      <c r="H572" s="7"/>
      <c r="I572" s="7"/>
      <c r="J572" s="7"/>
      <c r="K572" s="7"/>
      <c r="L572" s="7"/>
    </row>
    <row r="573" spans="1:12" ht="14.25" customHeight="1" x14ac:dyDescent="0.25">
      <c r="A573" s="7"/>
      <c r="B573" s="7"/>
      <c r="C573" s="7"/>
      <c r="D573" s="7"/>
      <c r="E573" s="7"/>
      <c r="F573" s="7"/>
      <c r="G573" s="7"/>
      <c r="H573" s="7"/>
      <c r="I573" s="7"/>
      <c r="J573" s="7"/>
      <c r="K573" s="7"/>
      <c r="L573" s="7"/>
    </row>
    <row r="574" spans="1:12" ht="14.25" customHeight="1" x14ac:dyDescent="0.25">
      <c r="A574" s="7"/>
      <c r="B574" s="7"/>
      <c r="C574" s="7"/>
      <c r="D574" s="7"/>
      <c r="E574" s="7"/>
      <c r="F574" s="7"/>
      <c r="G574" s="7"/>
      <c r="H574" s="7"/>
      <c r="I574" s="7"/>
      <c r="J574" s="7"/>
      <c r="K574" s="7"/>
      <c r="L574" s="7"/>
    </row>
    <row r="575" spans="1:12" ht="14.25" customHeight="1" x14ac:dyDescent="0.25">
      <c r="A575" s="7"/>
      <c r="B575" s="7"/>
      <c r="C575" s="7"/>
      <c r="D575" s="7"/>
      <c r="E575" s="7"/>
      <c r="F575" s="7"/>
      <c r="G575" s="7"/>
      <c r="H575" s="7"/>
      <c r="I575" s="7"/>
      <c r="J575" s="7"/>
      <c r="K575" s="7"/>
      <c r="L575" s="7"/>
    </row>
    <row r="576" spans="1:12" ht="14.25" customHeight="1" x14ac:dyDescent="0.25">
      <c r="A576" s="7"/>
      <c r="B576" s="7"/>
      <c r="C576" s="7"/>
      <c r="D576" s="7"/>
      <c r="E576" s="7"/>
      <c r="F576" s="7"/>
      <c r="G576" s="7"/>
      <c r="H576" s="7"/>
      <c r="I576" s="7"/>
      <c r="J576" s="7"/>
      <c r="K576" s="7"/>
      <c r="L576" s="7"/>
    </row>
    <row r="577" spans="1:12" ht="14.25" customHeight="1" x14ac:dyDescent="0.25">
      <c r="A577" s="7"/>
      <c r="B577" s="7"/>
      <c r="C577" s="7"/>
      <c r="D577" s="7"/>
      <c r="E577" s="7"/>
      <c r="F577" s="7"/>
      <c r="G577" s="7"/>
      <c r="H577" s="7"/>
      <c r="I577" s="7"/>
      <c r="J577" s="7"/>
      <c r="K577" s="7"/>
      <c r="L577" s="7"/>
    </row>
    <row r="578" spans="1:12" ht="14.25" customHeight="1" x14ac:dyDescent="0.25">
      <c r="A578" s="7"/>
      <c r="B578" s="7"/>
      <c r="C578" s="7"/>
      <c r="D578" s="7"/>
      <c r="E578" s="7"/>
      <c r="F578" s="7"/>
      <c r="G578" s="7"/>
      <c r="H578" s="7"/>
      <c r="I578" s="7"/>
      <c r="J578" s="7"/>
      <c r="K578" s="7"/>
      <c r="L578" s="7"/>
    </row>
    <row r="579" spans="1:12" ht="14.25" customHeight="1" x14ac:dyDescent="0.25">
      <c r="A579" s="7"/>
      <c r="B579" s="7"/>
      <c r="C579" s="7"/>
      <c r="D579" s="7"/>
      <c r="E579" s="7"/>
      <c r="F579" s="7"/>
      <c r="G579" s="7"/>
      <c r="H579" s="7"/>
      <c r="I579" s="7"/>
      <c r="J579" s="7"/>
      <c r="K579" s="7"/>
      <c r="L579" s="7"/>
    </row>
    <row r="580" spans="1:12" ht="14.25" customHeight="1" x14ac:dyDescent="0.25">
      <c r="A580" s="7"/>
      <c r="B580" s="7"/>
      <c r="C580" s="7"/>
      <c r="D580" s="7"/>
      <c r="E580" s="7"/>
      <c r="F580" s="7"/>
      <c r="G580" s="7"/>
      <c r="H580" s="7"/>
      <c r="I580" s="7"/>
      <c r="J580" s="7"/>
      <c r="K580" s="7"/>
      <c r="L580" s="7"/>
    </row>
    <row r="581" spans="1:12" ht="14.25" customHeight="1" x14ac:dyDescent="0.25">
      <c r="A581" s="7"/>
      <c r="B581" s="7"/>
      <c r="C581" s="7"/>
      <c r="D581" s="7"/>
      <c r="E581" s="7"/>
      <c r="F581" s="7"/>
      <c r="G581" s="7"/>
      <c r="H581" s="7"/>
      <c r="I581" s="7"/>
      <c r="J581" s="7"/>
      <c r="K581" s="7"/>
      <c r="L581" s="7"/>
    </row>
    <row r="582" spans="1:12" ht="14.25" customHeight="1" x14ac:dyDescent="0.25">
      <c r="A582" s="7"/>
      <c r="B582" s="7"/>
      <c r="C582" s="7"/>
      <c r="D582" s="7"/>
      <c r="E582" s="7"/>
      <c r="F582" s="7"/>
      <c r="G582" s="7"/>
      <c r="H582" s="7"/>
      <c r="I582" s="7"/>
      <c r="J582" s="7"/>
      <c r="K582" s="7"/>
      <c r="L582" s="7"/>
    </row>
    <row r="583" spans="1:12" ht="14.25" customHeight="1" x14ac:dyDescent="0.25">
      <c r="A583" s="7"/>
      <c r="B583" s="7"/>
      <c r="C583" s="7"/>
      <c r="D583" s="7"/>
      <c r="E583" s="7"/>
      <c r="F583" s="7"/>
      <c r="G583" s="7"/>
      <c r="H583" s="7"/>
      <c r="I583" s="7"/>
      <c r="J583" s="7"/>
      <c r="K583" s="7"/>
      <c r="L583" s="7"/>
    </row>
    <row r="584" spans="1:12" ht="14.25" customHeight="1" x14ac:dyDescent="0.25">
      <c r="A584" s="7"/>
      <c r="B584" s="7"/>
      <c r="C584" s="7"/>
      <c r="D584" s="7"/>
      <c r="E584" s="7"/>
      <c r="F584" s="7"/>
      <c r="G584" s="7"/>
      <c r="H584" s="7"/>
      <c r="I584" s="7"/>
      <c r="J584" s="7"/>
      <c r="K584" s="7"/>
      <c r="L584" s="7"/>
    </row>
    <row r="585" spans="1:12" ht="14.25" customHeight="1" x14ac:dyDescent="0.25">
      <c r="A585" s="7"/>
      <c r="B585" s="7"/>
      <c r="C585" s="7"/>
      <c r="D585" s="7"/>
      <c r="E585" s="7"/>
      <c r="F585" s="7"/>
      <c r="G585" s="7"/>
      <c r="H585" s="7"/>
      <c r="I585" s="7"/>
      <c r="J585" s="7"/>
      <c r="K585" s="7"/>
      <c r="L585" s="7"/>
    </row>
    <row r="586" spans="1:12" ht="14.25" customHeight="1" x14ac:dyDescent="0.25">
      <c r="A586" s="7"/>
      <c r="B586" s="7"/>
      <c r="C586" s="7"/>
      <c r="D586" s="7"/>
      <c r="E586" s="7"/>
      <c r="F586" s="7"/>
      <c r="G586" s="7"/>
      <c r="H586" s="7"/>
      <c r="I586" s="7"/>
      <c r="J586" s="7"/>
      <c r="K586" s="7"/>
      <c r="L586" s="7"/>
    </row>
    <row r="587" spans="1:12" ht="14.25" customHeight="1" x14ac:dyDescent="0.25">
      <c r="A587" s="7"/>
      <c r="B587" s="7"/>
      <c r="C587" s="7"/>
      <c r="D587" s="7"/>
      <c r="E587" s="7"/>
      <c r="F587" s="7"/>
      <c r="G587" s="7"/>
      <c r="H587" s="7"/>
      <c r="I587" s="7"/>
      <c r="J587" s="7"/>
      <c r="K587" s="7"/>
      <c r="L587" s="7"/>
    </row>
    <row r="588" spans="1:12" ht="14.25" customHeight="1" x14ac:dyDescent="0.25">
      <c r="A588" s="7"/>
      <c r="B588" s="7"/>
      <c r="C588" s="7"/>
      <c r="D588" s="7"/>
      <c r="E588" s="7"/>
      <c r="F588" s="7"/>
      <c r="G588" s="7"/>
      <c r="H588" s="7"/>
      <c r="I588" s="7"/>
      <c r="J588" s="7"/>
      <c r="K588" s="7"/>
      <c r="L588" s="7"/>
    </row>
    <row r="589" spans="1:12" ht="14.25" customHeight="1" x14ac:dyDescent="0.25">
      <c r="A589" s="7"/>
      <c r="B589" s="7"/>
      <c r="C589" s="7"/>
      <c r="D589" s="7"/>
      <c r="E589" s="7"/>
      <c r="F589" s="7"/>
      <c r="G589" s="7"/>
      <c r="H589" s="7"/>
      <c r="I589" s="7"/>
      <c r="J589" s="7"/>
      <c r="K589" s="7"/>
      <c r="L589" s="7"/>
    </row>
    <row r="590" spans="1:12" ht="14.25" customHeight="1" x14ac:dyDescent="0.25">
      <c r="A590" s="7"/>
      <c r="B590" s="7"/>
      <c r="C590" s="7"/>
      <c r="D590" s="7"/>
      <c r="E590" s="7"/>
      <c r="F590" s="7"/>
      <c r="G590" s="7"/>
      <c r="H590" s="7"/>
      <c r="I590" s="7"/>
      <c r="J590" s="7"/>
      <c r="K590" s="7"/>
      <c r="L590" s="7"/>
    </row>
    <row r="591" spans="1:12" ht="14.25" customHeight="1" x14ac:dyDescent="0.25">
      <c r="A591" s="7"/>
      <c r="B591" s="7"/>
      <c r="C591" s="7"/>
      <c r="D591" s="7"/>
      <c r="E591" s="7"/>
      <c r="F591" s="7"/>
      <c r="G591" s="7"/>
      <c r="H591" s="7"/>
      <c r="I591" s="7"/>
      <c r="J591" s="7"/>
      <c r="K591" s="7"/>
      <c r="L591" s="7"/>
    </row>
    <row r="592" spans="1:12" ht="14.25" customHeight="1" x14ac:dyDescent="0.25">
      <c r="A592" s="7"/>
      <c r="B592" s="7"/>
      <c r="C592" s="7"/>
      <c r="D592" s="7"/>
      <c r="E592" s="7"/>
      <c r="F592" s="7"/>
      <c r="G592" s="7"/>
      <c r="H592" s="7"/>
      <c r="I592" s="7"/>
      <c r="J592" s="7"/>
      <c r="K592" s="7"/>
      <c r="L592" s="7"/>
    </row>
    <row r="593" spans="1:12" ht="14.25" customHeight="1" x14ac:dyDescent="0.25">
      <c r="A593" s="7"/>
      <c r="B593" s="7"/>
      <c r="C593" s="7"/>
      <c r="D593" s="7"/>
      <c r="E593" s="7"/>
      <c r="F593" s="7"/>
      <c r="G593" s="7"/>
      <c r="H593" s="7"/>
      <c r="I593" s="7"/>
      <c r="J593" s="7"/>
      <c r="K593" s="7"/>
      <c r="L593" s="7"/>
    </row>
    <row r="594" spans="1:12" ht="14.25" customHeight="1" x14ac:dyDescent="0.25">
      <c r="A594" s="7"/>
      <c r="B594" s="7"/>
      <c r="C594" s="7"/>
      <c r="D594" s="7"/>
      <c r="E594" s="7"/>
      <c r="F594" s="7"/>
      <c r="G594" s="7"/>
      <c r="H594" s="7"/>
      <c r="I594" s="7"/>
      <c r="J594" s="7"/>
      <c r="K594" s="7"/>
      <c r="L594" s="7"/>
    </row>
    <row r="595" spans="1:12" ht="14.25" customHeight="1" x14ac:dyDescent="0.25">
      <c r="A595" s="7"/>
      <c r="B595" s="7"/>
      <c r="C595" s="7"/>
      <c r="D595" s="7"/>
      <c r="E595" s="7"/>
      <c r="F595" s="7"/>
      <c r="G595" s="7"/>
      <c r="H595" s="7"/>
      <c r="I595" s="7"/>
      <c r="J595" s="7"/>
      <c r="K595" s="7"/>
      <c r="L595" s="7"/>
    </row>
    <row r="596" spans="1:12" ht="14.25" customHeight="1" x14ac:dyDescent="0.25">
      <c r="A596" s="7"/>
      <c r="B596" s="7"/>
      <c r="C596" s="7"/>
      <c r="D596" s="7"/>
      <c r="E596" s="7"/>
      <c r="F596" s="7"/>
      <c r="G596" s="7"/>
      <c r="H596" s="7"/>
      <c r="I596" s="7"/>
      <c r="J596" s="7"/>
      <c r="K596" s="7"/>
      <c r="L596" s="7"/>
    </row>
    <row r="597" spans="1:12" ht="14.25" customHeight="1" x14ac:dyDescent="0.25">
      <c r="A597" s="7"/>
      <c r="B597" s="7"/>
      <c r="C597" s="7"/>
      <c r="D597" s="7"/>
      <c r="E597" s="7"/>
      <c r="F597" s="7"/>
      <c r="G597" s="7"/>
      <c r="H597" s="7"/>
      <c r="I597" s="7"/>
      <c r="J597" s="7"/>
      <c r="K597" s="7"/>
      <c r="L597" s="7"/>
    </row>
    <row r="598" spans="1:12" ht="14.25" customHeight="1" x14ac:dyDescent="0.25">
      <c r="A598" s="7"/>
      <c r="B598" s="7"/>
      <c r="C598" s="7"/>
      <c r="D598" s="7"/>
      <c r="E598" s="7"/>
      <c r="F598" s="7"/>
      <c r="G598" s="7"/>
      <c r="H598" s="7"/>
      <c r="I598" s="7"/>
      <c r="J598" s="7"/>
      <c r="K598" s="7"/>
      <c r="L598" s="7"/>
    </row>
    <row r="599" spans="1:12" ht="14.25" customHeight="1" x14ac:dyDescent="0.25">
      <c r="A599" s="7"/>
      <c r="B599" s="7"/>
      <c r="C599" s="7"/>
      <c r="D599" s="7"/>
      <c r="E599" s="7"/>
      <c r="F599" s="7"/>
      <c r="G599" s="7"/>
      <c r="H599" s="7"/>
      <c r="I599" s="7"/>
      <c r="J599" s="7"/>
      <c r="K599" s="7"/>
      <c r="L599" s="7"/>
    </row>
    <row r="600" spans="1:12" ht="14.25" customHeight="1" x14ac:dyDescent="0.25">
      <c r="A600" s="7"/>
      <c r="B600" s="7"/>
      <c r="C600" s="7"/>
      <c r="D600" s="7"/>
      <c r="E600" s="7"/>
      <c r="F600" s="7"/>
      <c r="G600" s="7"/>
      <c r="H600" s="7"/>
      <c r="I600" s="7"/>
      <c r="J600" s="7"/>
      <c r="K600" s="7"/>
      <c r="L600" s="7"/>
    </row>
    <row r="601" spans="1:12" ht="14.25" customHeight="1" x14ac:dyDescent="0.25">
      <c r="A601" s="7"/>
      <c r="B601" s="7"/>
      <c r="C601" s="7"/>
      <c r="D601" s="7"/>
      <c r="E601" s="7"/>
      <c r="F601" s="7"/>
      <c r="G601" s="7"/>
      <c r="H601" s="7"/>
      <c r="I601" s="7"/>
      <c r="J601" s="7"/>
      <c r="K601" s="7"/>
      <c r="L601" s="7"/>
    </row>
    <row r="602" spans="1:12" ht="14.25" customHeight="1" x14ac:dyDescent="0.25">
      <c r="A602" s="7"/>
      <c r="B602" s="7"/>
      <c r="C602" s="7"/>
      <c r="D602" s="7"/>
      <c r="E602" s="7"/>
      <c r="F602" s="7"/>
      <c r="G602" s="7"/>
      <c r="H602" s="7"/>
      <c r="I602" s="7"/>
      <c r="J602" s="7"/>
      <c r="K602" s="7"/>
      <c r="L602" s="7"/>
    </row>
    <row r="603" spans="1:12" ht="14.25" customHeight="1" x14ac:dyDescent="0.25">
      <c r="A603" s="7"/>
      <c r="B603" s="7"/>
      <c r="C603" s="7"/>
      <c r="D603" s="7"/>
      <c r="E603" s="7"/>
      <c r="F603" s="7"/>
      <c r="G603" s="7"/>
      <c r="H603" s="7"/>
      <c r="I603" s="7"/>
      <c r="J603" s="7"/>
      <c r="K603" s="7"/>
      <c r="L603" s="7"/>
    </row>
    <row r="604" spans="1:12" ht="14.25" customHeight="1" x14ac:dyDescent="0.25">
      <c r="A604" s="7"/>
      <c r="B604" s="7"/>
      <c r="C604" s="7"/>
      <c r="D604" s="7"/>
      <c r="E604" s="7"/>
      <c r="F604" s="7"/>
      <c r="G604" s="7"/>
      <c r="H604" s="7"/>
      <c r="I604" s="7"/>
      <c r="J604" s="7"/>
      <c r="K604" s="7"/>
      <c r="L604" s="7"/>
    </row>
    <row r="605" spans="1:12" ht="14.25" customHeight="1" x14ac:dyDescent="0.25">
      <c r="A605" s="7"/>
      <c r="B605" s="7"/>
      <c r="C605" s="7"/>
      <c r="D605" s="7"/>
      <c r="E605" s="7"/>
      <c r="F605" s="7"/>
      <c r="G605" s="7"/>
      <c r="H605" s="7"/>
      <c r="I605" s="7"/>
      <c r="J605" s="7"/>
      <c r="K605" s="7"/>
      <c r="L605" s="7"/>
    </row>
    <row r="606" spans="1:12" ht="14.25" customHeight="1" x14ac:dyDescent="0.25">
      <c r="A606" s="7"/>
      <c r="B606" s="7"/>
      <c r="C606" s="7"/>
      <c r="D606" s="7"/>
      <c r="E606" s="7"/>
      <c r="F606" s="7"/>
      <c r="G606" s="7"/>
      <c r="H606" s="7"/>
      <c r="I606" s="7"/>
      <c r="J606" s="7"/>
      <c r="K606" s="7"/>
      <c r="L606" s="7"/>
    </row>
    <row r="607" spans="1:12" ht="14.25" customHeight="1" x14ac:dyDescent="0.25">
      <c r="A607" s="7"/>
      <c r="B607" s="7"/>
      <c r="C607" s="7"/>
      <c r="D607" s="7"/>
      <c r="E607" s="7"/>
      <c r="F607" s="7"/>
      <c r="G607" s="7"/>
      <c r="H607" s="7"/>
      <c r="I607" s="7"/>
      <c r="J607" s="7"/>
      <c r="K607" s="7"/>
      <c r="L607" s="7"/>
    </row>
    <row r="608" spans="1:12" ht="14.25" customHeight="1" x14ac:dyDescent="0.25">
      <c r="A608" s="7"/>
      <c r="B608" s="7"/>
      <c r="C608" s="7"/>
      <c r="D608" s="7"/>
      <c r="E608" s="7"/>
      <c r="F608" s="7"/>
      <c r="G608" s="7"/>
      <c r="H608" s="7"/>
      <c r="I608" s="7"/>
      <c r="J608" s="7"/>
      <c r="K608" s="7"/>
      <c r="L608" s="7"/>
    </row>
    <row r="609" spans="1:12" ht="14.25" customHeight="1" x14ac:dyDescent="0.25">
      <c r="A609" s="7"/>
      <c r="B609" s="7"/>
      <c r="C609" s="7"/>
      <c r="D609" s="7"/>
      <c r="E609" s="7"/>
      <c r="F609" s="7"/>
      <c r="G609" s="7"/>
      <c r="H609" s="7"/>
      <c r="I609" s="7"/>
      <c r="J609" s="7"/>
      <c r="K609" s="7"/>
      <c r="L609" s="7"/>
    </row>
    <row r="610" spans="1:12" ht="14.25" customHeight="1" x14ac:dyDescent="0.25">
      <c r="A610" s="7"/>
      <c r="B610" s="7"/>
      <c r="C610" s="7"/>
      <c r="D610" s="7"/>
      <c r="E610" s="7"/>
      <c r="F610" s="7"/>
      <c r="G610" s="7"/>
      <c r="H610" s="7"/>
      <c r="I610" s="7"/>
      <c r="J610" s="7"/>
      <c r="K610" s="7"/>
      <c r="L610" s="7"/>
    </row>
    <row r="611" spans="1:12" ht="14.25" customHeight="1" x14ac:dyDescent="0.25">
      <c r="A611" s="7"/>
      <c r="B611" s="7"/>
      <c r="C611" s="7"/>
      <c r="D611" s="7"/>
      <c r="E611" s="7"/>
      <c r="F611" s="7"/>
      <c r="G611" s="7"/>
      <c r="H611" s="7"/>
      <c r="I611" s="7"/>
      <c r="J611" s="7"/>
      <c r="K611" s="7"/>
      <c r="L611" s="7"/>
    </row>
    <row r="612" spans="1:12" ht="14.25" customHeight="1" x14ac:dyDescent="0.25">
      <c r="A612" s="7"/>
      <c r="B612" s="7"/>
      <c r="C612" s="7"/>
      <c r="D612" s="7"/>
      <c r="E612" s="7"/>
      <c r="F612" s="7"/>
      <c r="G612" s="7"/>
      <c r="H612" s="7"/>
      <c r="I612" s="7"/>
      <c r="J612" s="7"/>
      <c r="K612" s="7"/>
      <c r="L612" s="7"/>
    </row>
    <row r="613" spans="1:12" ht="14.25" customHeight="1" x14ac:dyDescent="0.25">
      <c r="A613" s="7"/>
      <c r="B613" s="7"/>
      <c r="C613" s="7"/>
      <c r="D613" s="7"/>
      <c r="E613" s="7"/>
      <c r="F613" s="7"/>
      <c r="G613" s="7"/>
      <c r="H613" s="7"/>
      <c r="I613" s="7"/>
      <c r="J613" s="7"/>
      <c r="K613" s="7"/>
      <c r="L613" s="7"/>
    </row>
    <row r="614" spans="1:12" ht="14.25" customHeight="1" x14ac:dyDescent="0.25">
      <c r="A614" s="7"/>
      <c r="B614" s="7"/>
      <c r="C614" s="7"/>
      <c r="D614" s="7"/>
      <c r="E614" s="7"/>
      <c r="F614" s="7"/>
      <c r="G614" s="7"/>
      <c r="H614" s="7"/>
      <c r="I614" s="7"/>
      <c r="J614" s="7"/>
      <c r="K614" s="7"/>
      <c r="L614" s="7"/>
    </row>
    <row r="615" spans="1:12" ht="14.25" customHeight="1" x14ac:dyDescent="0.25">
      <c r="A615" s="7"/>
      <c r="B615" s="7"/>
      <c r="C615" s="7"/>
      <c r="D615" s="7"/>
      <c r="E615" s="7"/>
      <c r="F615" s="7"/>
      <c r="G615" s="7"/>
      <c r="H615" s="7"/>
      <c r="I615" s="7"/>
      <c r="J615" s="7"/>
      <c r="K615" s="7"/>
      <c r="L615" s="7"/>
    </row>
    <row r="616" spans="1:12" ht="14.25" customHeight="1" x14ac:dyDescent="0.25">
      <c r="A616" s="7"/>
      <c r="B616" s="7"/>
      <c r="C616" s="7"/>
      <c r="D616" s="7"/>
      <c r="E616" s="7"/>
      <c r="F616" s="7"/>
      <c r="G616" s="7"/>
      <c r="H616" s="7"/>
      <c r="I616" s="7"/>
      <c r="J616" s="7"/>
      <c r="K616" s="7"/>
      <c r="L616" s="7"/>
    </row>
    <row r="617" spans="1:12" ht="14.25" customHeight="1" x14ac:dyDescent="0.25">
      <c r="A617" s="7"/>
      <c r="B617" s="7"/>
      <c r="C617" s="7"/>
      <c r="D617" s="7"/>
      <c r="E617" s="7"/>
      <c r="F617" s="7"/>
      <c r="G617" s="7"/>
      <c r="H617" s="7"/>
      <c r="I617" s="7"/>
      <c r="J617" s="7"/>
      <c r="K617" s="7"/>
      <c r="L617" s="7"/>
    </row>
    <row r="618" spans="1:12" ht="14.25" customHeight="1" x14ac:dyDescent="0.25">
      <c r="A618" s="7"/>
      <c r="B618" s="7"/>
      <c r="C618" s="7"/>
      <c r="D618" s="7"/>
      <c r="E618" s="7"/>
      <c r="F618" s="7"/>
      <c r="G618" s="7"/>
      <c r="H618" s="7"/>
      <c r="I618" s="7"/>
      <c r="J618" s="7"/>
      <c r="K618" s="7"/>
      <c r="L618" s="7"/>
    </row>
    <row r="619" spans="1:12" ht="14.25" customHeight="1" x14ac:dyDescent="0.25">
      <c r="A619" s="7"/>
      <c r="B619" s="7"/>
      <c r="C619" s="7"/>
      <c r="D619" s="7"/>
      <c r="E619" s="7"/>
      <c r="F619" s="7"/>
      <c r="G619" s="7"/>
      <c r="H619" s="7"/>
      <c r="I619" s="7"/>
      <c r="J619" s="7"/>
      <c r="K619" s="7"/>
      <c r="L619" s="7"/>
    </row>
    <row r="620" spans="1:12" ht="14.25" customHeight="1" x14ac:dyDescent="0.25">
      <c r="A620" s="7"/>
      <c r="B620" s="7"/>
      <c r="C620" s="7"/>
      <c r="D620" s="7"/>
      <c r="E620" s="7"/>
      <c r="F620" s="7"/>
      <c r="G620" s="7"/>
      <c r="H620" s="7"/>
      <c r="I620" s="7"/>
      <c r="J620" s="7"/>
      <c r="K620" s="7"/>
      <c r="L620" s="7"/>
    </row>
    <row r="621" spans="1:12" ht="14.25" customHeight="1" x14ac:dyDescent="0.25">
      <c r="A621" s="7"/>
      <c r="B621" s="7"/>
      <c r="C621" s="7"/>
      <c r="D621" s="7"/>
      <c r="E621" s="7"/>
      <c r="F621" s="7"/>
      <c r="G621" s="7"/>
      <c r="H621" s="7"/>
      <c r="I621" s="7"/>
      <c r="J621" s="7"/>
      <c r="K621" s="7"/>
      <c r="L621" s="7"/>
    </row>
    <row r="622" spans="1:12" ht="14.25" customHeight="1" x14ac:dyDescent="0.25">
      <c r="A622" s="7"/>
      <c r="B622" s="7"/>
      <c r="C622" s="7"/>
      <c r="D622" s="7"/>
      <c r="E622" s="7"/>
      <c r="F622" s="7"/>
      <c r="G622" s="7"/>
      <c r="H622" s="7"/>
      <c r="I622" s="7"/>
      <c r="J622" s="7"/>
      <c r="K622" s="7"/>
      <c r="L622" s="7"/>
    </row>
    <row r="623" spans="1:12" ht="14.25" customHeight="1" x14ac:dyDescent="0.25">
      <c r="A623" s="7"/>
      <c r="B623" s="7"/>
      <c r="C623" s="7"/>
      <c r="D623" s="7"/>
      <c r="E623" s="7"/>
      <c r="F623" s="7"/>
      <c r="G623" s="7"/>
      <c r="H623" s="7"/>
      <c r="I623" s="7"/>
      <c r="J623" s="7"/>
      <c r="K623" s="7"/>
      <c r="L623" s="7"/>
    </row>
    <row r="624" spans="1:12" ht="14.25" customHeight="1" x14ac:dyDescent="0.25">
      <c r="A624" s="7"/>
      <c r="B624" s="7"/>
      <c r="C624" s="7"/>
      <c r="D624" s="7"/>
      <c r="E624" s="7"/>
      <c r="F624" s="7"/>
      <c r="G624" s="7"/>
      <c r="H624" s="7"/>
      <c r="I624" s="7"/>
      <c r="J624" s="7"/>
      <c r="K624" s="7"/>
      <c r="L624" s="7"/>
    </row>
    <row r="625" spans="1:12" ht="14.25" customHeight="1" x14ac:dyDescent="0.25">
      <c r="A625" s="7"/>
      <c r="B625" s="7"/>
      <c r="C625" s="7"/>
      <c r="D625" s="7"/>
      <c r="E625" s="7"/>
      <c r="F625" s="7"/>
      <c r="G625" s="7"/>
      <c r="H625" s="7"/>
      <c r="I625" s="7"/>
      <c r="J625" s="7"/>
      <c r="K625" s="7"/>
      <c r="L625" s="7"/>
    </row>
    <row r="626" spans="1:12" ht="14.25" customHeight="1" x14ac:dyDescent="0.25">
      <c r="A626" s="7"/>
      <c r="B626" s="7"/>
      <c r="C626" s="7"/>
      <c r="D626" s="7"/>
      <c r="E626" s="7"/>
      <c r="F626" s="7"/>
      <c r="G626" s="7"/>
      <c r="H626" s="7"/>
      <c r="I626" s="7"/>
      <c r="J626" s="7"/>
      <c r="K626" s="7"/>
      <c r="L626" s="7"/>
    </row>
    <row r="627" spans="1:12" ht="14.25" customHeight="1" x14ac:dyDescent="0.25">
      <c r="A627" s="7"/>
      <c r="B627" s="7"/>
      <c r="C627" s="7"/>
      <c r="D627" s="7"/>
      <c r="E627" s="7"/>
      <c r="F627" s="7"/>
      <c r="G627" s="7"/>
      <c r="H627" s="7"/>
      <c r="I627" s="7"/>
      <c r="J627" s="7"/>
      <c r="K627" s="7"/>
      <c r="L627" s="7"/>
    </row>
    <row r="628" spans="1:12" ht="14.25" customHeight="1" x14ac:dyDescent="0.25">
      <c r="A628" s="7"/>
      <c r="B628" s="7"/>
      <c r="C628" s="7"/>
      <c r="D628" s="7"/>
      <c r="E628" s="7"/>
      <c r="F628" s="7"/>
      <c r="G628" s="7"/>
      <c r="H628" s="7"/>
      <c r="I628" s="7"/>
      <c r="J628" s="7"/>
      <c r="K628" s="7"/>
      <c r="L628" s="7"/>
    </row>
    <row r="629" spans="1:12" ht="14.25" customHeight="1" x14ac:dyDescent="0.25">
      <c r="A629" s="7"/>
      <c r="B629" s="7"/>
      <c r="C629" s="7"/>
      <c r="D629" s="7"/>
      <c r="E629" s="7"/>
      <c r="F629" s="7"/>
      <c r="G629" s="7"/>
      <c r="H629" s="7"/>
      <c r="I629" s="7"/>
      <c r="J629" s="7"/>
      <c r="K629" s="7"/>
      <c r="L629" s="7"/>
    </row>
    <row r="630" spans="1:12" ht="14.25" customHeight="1" x14ac:dyDescent="0.25">
      <c r="A630" s="7"/>
      <c r="B630" s="7"/>
      <c r="C630" s="7"/>
      <c r="D630" s="7"/>
      <c r="E630" s="7"/>
      <c r="F630" s="7"/>
      <c r="G630" s="7"/>
      <c r="H630" s="7"/>
      <c r="I630" s="7"/>
      <c r="J630" s="7"/>
      <c r="K630" s="7"/>
      <c r="L630" s="7"/>
    </row>
    <row r="631" spans="1:12" ht="14.25" customHeight="1" x14ac:dyDescent="0.25">
      <c r="A631" s="7"/>
      <c r="B631" s="7"/>
      <c r="C631" s="7"/>
      <c r="D631" s="7"/>
      <c r="E631" s="7"/>
      <c r="F631" s="7"/>
      <c r="G631" s="7"/>
      <c r="H631" s="7"/>
      <c r="I631" s="7"/>
      <c r="J631" s="7"/>
      <c r="K631" s="7"/>
      <c r="L631" s="7"/>
    </row>
    <row r="632" spans="1:12" ht="14.25" customHeight="1" x14ac:dyDescent="0.25">
      <c r="A632" s="7"/>
      <c r="B632" s="7"/>
      <c r="C632" s="7"/>
      <c r="D632" s="7"/>
      <c r="E632" s="7"/>
      <c r="F632" s="7"/>
      <c r="G632" s="7"/>
      <c r="H632" s="7"/>
      <c r="I632" s="7"/>
      <c r="J632" s="7"/>
      <c r="K632" s="7"/>
      <c r="L632" s="7"/>
    </row>
    <row r="633" spans="1:12" ht="14.25" customHeight="1" x14ac:dyDescent="0.25">
      <c r="A633" s="7"/>
      <c r="B633" s="7"/>
      <c r="C633" s="7"/>
      <c r="D633" s="7"/>
      <c r="E633" s="7"/>
      <c r="F633" s="7"/>
      <c r="G633" s="7"/>
      <c r="H633" s="7"/>
      <c r="I633" s="7"/>
      <c r="J633" s="7"/>
      <c r="K633" s="7"/>
      <c r="L633" s="7"/>
    </row>
    <row r="634" spans="1:12" ht="14.25" customHeight="1" x14ac:dyDescent="0.25">
      <c r="A634" s="7"/>
      <c r="B634" s="7"/>
      <c r="C634" s="7"/>
      <c r="D634" s="7"/>
      <c r="E634" s="7"/>
      <c r="F634" s="7"/>
      <c r="G634" s="7"/>
      <c r="H634" s="7"/>
      <c r="I634" s="7"/>
      <c r="J634" s="7"/>
      <c r="K634" s="7"/>
      <c r="L634" s="7"/>
    </row>
    <row r="635" spans="1:12" ht="14.25" customHeight="1" x14ac:dyDescent="0.25">
      <c r="A635" s="7"/>
      <c r="B635" s="7"/>
      <c r="C635" s="7"/>
      <c r="D635" s="7"/>
      <c r="E635" s="7"/>
      <c r="F635" s="7"/>
      <c r="G635" s="7"/>
      <c r="H635" s="7"/>
      <c r="I635" s="7"/>
      <c r="J635" s="7"/>
      <c r="K635" s="7"/>
      <c r="L635" s="7"/>
    </row>
    <row r="636" spans="1:12" ht="14.25" customHeight="1" x14ac:dyDescent="0.25">
      <c r="A636" s="7"/>
      <c r="B636" s="7"/>
      <c r="C636" s="7"/>
      <c r="D636" s="7"/>
      <c r="E636" s="7"/>
      <c r="F636" s="7"/>
      <c r="G636" s="7"/>
      <c r="H636" s="7"/>
      <c r="I636" s="7"/>
      <c r="J636" s="7"/>
      <c r="K636" s="7"/>
      <c r="L636" s="7"/>
    </row>
    <row r="637" spans="1:12" ht="14.25" customHeight="1" x14ac:dyDescent="0.25">
      <c r="A637" s="7"/>
      <c r="B637" s="7"/>
      <c r="C637" s="7"/>
      <c r="D637" s="7"/>
      <c r="E637" s="7"/>
      <c r="F637" s="7"/>
      <c r="G637" s="7"/>
      <c r="H637" s="7"/>
      <c r="I637" s="7"/>
      <c r="J637" s="7"/>
      <c r="K637" s="7"/>
      <c r="L637" s="7"/>
    </row>
    <row r="638" spans="1:12" ht="14.25" customHeight="1" x14ac:dyDescent="0.25">
      <c r="A638" s="7"/>
      <c r="B638" s="7"/>
      <c r="C638" s="7"/>
      <c r="D638" s="7"/>
      <c r="E638" s="7"/>
      <c r="F638" s="7"/>
      <c r="G638" s="7"/>
      <c r="H638" s="7"/>
      <c r="I638" s="7"/>
      <c r="J638" s="7"/>
      <c r="K638" s="7"/>
      <c r="L638" s="7"/>
    </row>
    <row r="639" spans="1:12" ht="14.25" customHeight="1" x14ac:dyDescent="0.25">
      <c r="A639" s="7"/>
      <c r="B639" s="7"/>
      <c r="C639" s="7"/>
      <c r="D639" s="7"/>
      <c r="E639" s="7"/>
      <c r="F639" s="7"/>
      <c r="G639" s="7"/>
      <c r="H639" s="7"/>
      <c r="I639" s="7"/>
      <c r="J639" s="7"/>
      <c r="K639" s="7"/>
      <c r="L639" s="7"/>
    </row>
    <row r="640" spans="1:12" ht="14.25" customHeight="1" x14ac:dyDescent="0.25">
      <c r="A640" s="7"/>
      <c r="B640" s="7"/>
      <c r="C640" s="7"/>
      <c r="D640" s="7"/>
      <c r="E640" s="7"/>
      <c r="F640" s="7"/>
      <c r="G640" s="7"/>
      <c r="H640" s="7"/>
      <c r="I640" s="7"/>
      <c r="J640" s="7"/>
      <c r="K640" s="7"/>
      <c r="L640" s="7"/>
    </row>
    <row r="641" spans="1:12" ht="14.25" customHeight="1" x14ac:dyDescent="0.25">
      <c r="A641" s="7"/>
      <c r="B641" s="7"/>
      <c r="C641" s="7"/>
      <c r="D641" s="7"/>
      <c r="E641" s="7"/>
      <c r="F641" s="7"/>
      <c r="G641" s="7"/>
      <c r="H641" s="7"/>
      <c r="I641" s="7"/>
      <c r="J641" s="7"/>
      <c r="K641" s="7"/>
      <c r="L641" s="7"/>
    </row>
    <row r="642" spans="1:12" ht="14.25" customHeight="1" x14ac:dyDescent="0.25">
      <c r="A642" s="7"/>
      <c r="B642" s="7"/>
      <c r="C642" s="7"/>
      <c r="D642" s="7"/>
      <c r="E642" s="7"/>
      <c r="F642" s="7"/>
      <c r="G642" s="7"/>
      <c r="H642" s="7"/>
      <c r="I642" s="7"/>
      <c r="J642" s="7"/>
      <c r="K642" s="7"/>
      <c r="L642" s="7"/>
    </row>
    <row r="643" spans="1:12" ht="14.25" customHeight="1" x14ac:dyDescent="0.25">
      <c r="A643" s="7"/>
      <c r="B643" s="7"/>
      <c r="C643" s="7"/>
      <c r="D643" s="7"/>
      <c r="E643" s="7"/>
      <c r="F643" s="7"/>
      <c r="G643" s="7"/>
      <c r="H643" s="7"/>
      <c r="I643" s="7"/>
      <c r="J643" s="7"/>
      <c r="K643" s="7"/>
      <c r="L643" s="7"/>
    </row>
    <row r="644" spans="1:12" ht="14.25" customHeight="1" x14ac:dyDescent="0.25">
      <c r="A644" s="7"/>
      <c r="B644" s="7"/>
      <c r="C644" s="7"/>
      <c r="D644" s="7"/>
      <c r="E644" s="7"/>
      <c r="F644" s="7"/>
      <c r="G644" s="7"/>
      <c r="H644" s="7"/>
      <c r="I644" s="7"/>
      <c r="J644" s="7"/>
      <c r="K644" s="7"/>
      <c r="L644" s="7"/>
    </row>
    <row r="645" spans="1:12" ht="14.25" customHeight="1" x14ac:dyDescent="0.25">
      <c r="A645" s="7"/>
      <c r="B645" s="7"/>
      <c r="C645" s="7"/>
      <c r="D645" s="7"/>
      <c r="E645" s="7"/>
      <c r="F645" s="7"/>
      <c r="G645" s="7"/>
      <c r="H645" s="7"/>
      <c r="I645" s="7"/>
      <c r="J645" s="7"/>
      <c r="K645" s="7"/>
      <c r="L645" s="7"/>
    </row>
    <row r="646" spans="1:12" ht="14.25" customHeight="1" x14ac:dyDescent="0.25">
      <c r="A646" s="7"/>
      <c r="B646" s="7"/>
      <c r="C646" s="7"/>
      <c r="D646" s="7"/>
      <c r="E646" s="7"/>
      <c r="F646" s="7"/>
      <c r="G646" s="7"/>
      <c r="H646" s="7"/>
      <c r="I646" s="7"/>
      <c r="J646" s="7"/>
      <c r="K646" s="7"/>
      <c r="L646" s="7"/>
    </row>
    <row r="647" spans="1:12" ht="14.25" customHeight="1" x14ac:dyDescent="0.25">
      <c r="A647" s="7"/>
      <c r="B647" s="7"/>
      <c r="C647" s="7"/>
      <c r="D647" s="7"/>
      <c r="E647" s="7"/>
      <c r="F647" s="7"/>
      <c r="G647" s="7"/>
      <c r="H647" s="7"/>
      <c r="I647" s="7"/>
      <c r="J647" s="7"/>
      <c r="K647" s="7"/>
      <c r="L647" s="7"/>
    </row>
    <row r="648" spans="1:12" ht="14.25" customHeight="1" x14ac:dyDescent="0.25">
      <c r="A648" s="7"/>
      <c r="B648" s="7"/>
      <c r="C648" s="7"/>
      <c r="D648" s="7"/>
      <c r="E648" s="7"/>
      <c r="F648" s="7"/>
      <c r="G648" s="7"/>
      <c r="H648" s="7"/>
      <c r="I648" s="7"/>
      <c r="J648" s="7"/>
      <c r="K648" s="7"/>
      <c r="L648" s="7"/>
    </row>
    <row r="649" spans="1:12" ht="14.25" customHeight="1" x14ac:dyDescent="0.25">
      <c r="A649" s="7"/>
      <c r="B649" s="7"/>
      <c r="C649" s="7"/>
      <c r="D649" s="7"/>
      <c r="E649" s="7"/>
      <c r="F649" s="7"/>
      <c r="G649" s="7"/>
      <c r="H649" s="7"/>
      <c r="I649" s="7"/>
      <c r="J649" s="7"/>
      <c r="K649" s="7"/>
      <c r="L649" s="7"/>
    </row>
    <row r="650" spans="1:12" ht="14.25" customHeight="1" x14ac:dyDescent="0.25">
      <c r="A650" s="7"/>
      <c r="B650" s="7"/>
      <c r="C650" s="7"/>
      <c r="D650" s="7"/>
      <c r="E650" s="7"/>
      <c r="F650" s="7"/>
      <c r="G650" s="7"/>
      <c r="H650" s="7"/>
      <c r="I650" s="7"/>
      <c r="J650" s="7"/>
      <c r="K650" s="7"/>
      <c r="L650" s="7"/>
    </row>
    <row r="651" spans="1:12" ht="14.25" customHeight="1" x14ac:dyDescent="0.25">
      <c r="A651" s="7"/>
      <c r="B651" s="7"/>
      <c r="C651" s="7"/>
      <c r="D651" s="7"/>
      <c r="E651" s="7"/>
      <c r="F651" s="7"/>
      <c r="G651" s="7"/>
      <c r="H651" s="7"/>
      <c r="I651" s="7"/>
      <c r="J651" s="7"/>
      <c r="K651" s="7"/>
      <c r="L651" s="7"/>
    </row>
    <row r="652" spans="1:12" ht="14.25" customHeight="1" x14ac:dyDescent="0.25">
      <c r="A652" s="7"/>
      <c r="B652" s="7"/>
      <c r="C652" s="7"/>
      <c r="D652" s="7"/>
      <c r="E652" s="7"/>
      <c r="F652" s="7"/>
      <c r="G652" s="7"/>
      <c r="H652" s="7"/>
      <c r="I652" s="7"/>
      <c r="J652" s="7"/>
      <c r="K652" s="7"/>
      <c r="L652" s="7"/>
    </row>
    <row r="653" spans="1:12" ht="14.25" customHeight="1" x14ac:dyDescent="0.25">
      <c r="A653" s="7"/>
      <c r="B653" s="7"/>
      <c r="C653" s="7"/>
      <c r="D653" s="7"/>
      <c r="E653" s="7"/>
      <c r="F653" s="7"/>
      <c r="G653" s="7"/>
      <c r="H653" s="7"/>
      <c r="I653" s="7"/>
      <c r="J653" s="7"/>
      <c r="K653" s="7"/>
      <c r="L653" s="7"/>
    </row>
    <row r="654" spans="1:12" ht="14.25" customHeight="1" x14ac:dyDescent="0.25">
      <c r="A654" s="7"/>
      <c r="B654" s="7"/>
      <c r="C654" s="7"/>
      <c r="D654" s="7"/>
      <c r="E654" s="7"/>
      <c r="F654" s="7"/>
      <c r="G654" s="7"/>
      <c r="H654" s="7"/>
      <c r="I654" s="7"/>
      <c r="J654" s="7"/>
      <c r="K654" s="7"/>
      <c r="L654" s="7"/>
    </row>
    <row r="655" spans="1:12" ht="14.25" customHeight="1" x14ac:dyDescent="0.25">
      <c r="A655" s="7"/>
      <c r="B655" s="7"/>
      <c r="C655" s="7"/>
      <c r="D655" s="7"/>
      <c r="E655" s="7"/>
      <c r="F655" s="7"/>
      <c r="G655" s="7"/>
      <c r="H655" s="7"/>
      <c r="I655" s="7"/>
      <c r="J655" s="7"/>
      <c r="K655" s="7"/>
      <c r="L655" s="7"/>
    </row>
    <row r="656" spans="1:12" ht="14.25" customHeight="1" x14ac:dyDescent="0.25">
      <c r="A656" s="7"/>
      <c r="B656" s="7"/>
      <c r="C656" s="7"/>
      <c r="D656" s="7"/>
      <c r="E656" s="7"/>
      <c r="F656" s="7"/>
      <c r="G656" s="7"/>
      <c r="H656" s="7"/>
      <c r="I656" s="7"/>
      <c r="J656" s="7"/>
      <c r="K656" s="7"/>
      <c r="L656" s="7"/>
    </row>
    <row r="657" spans="1:12" ht="14.25" customHeight="1" x14ac:dyDescent="0.25">
      <c r="A657" s="7"/>
      <c r="B657" s="7"/>
      <c r="C657" s="7"/>
      <c r="D657" s="7"/>
      <c r="E657" s="7"/>
      <c r="F657" s="7"/>
      <c r="G657" s="7"/>
      <c r="H657" s="7"/>
      <c r="I657" s="7"/>
      <c r="J657" s="7"/>
      <c r="K657" s="7"/>
      <c r="L657" s="7"/>
    </row>
    <row r="658" spans="1:12" ht="14.25" customHeight="1" x14ac:dyDescent="0.25">
      <c r="A658" s="7"/>
      <c r="B658" s="7"/>
      <c r="C658" s="7"/>
      <c r="D658" s="7"/>
      <c r="E658" s="7"/>
      <c r="F658" s="7"/>
      <c r="G658" s="7"/>
      <c r="H658" s="7"/>
      <c r="I658" s="7"/>
      <c r="J658" s="7"/>
      <c r="K658" s="7"/>
      <c r="L658" s="7"/>
    </row>
    <row r="659" spans="1:12" ht="14.25" customHeight="1" x14ac:dyDescent="0.25">
      <c r="A659" s="7"/>
      <c r="B659" s="7"/>
      <c r="C659" s="7"/>
      <c r="D659" s="7"/>
      <c r="E659" s="7"/>
      <c r="F659" s="7"/>
      <c r="G659" s="7"/>
      <c r="H659" s="7"/>
      <c r="I659" s="7"/>
      <c r="J659" s="7"/>
      <c r="K659" s="7"/>
      <c r="L659" s="7"/>
    </row>
    <row r="660" spans="1:12" ht="14.25" customHeight="1" x14ac:dyDescent="0.25">
      <c r="A660" s="7"/>
      <c r="B660" s="7"/>
      <c r="C660" s="7"/>
      <c r="D660" s="7"/>
      <c r="E660" s="7"/>
      <c r="F660" s="7"/>
      <c r="G660" s="7"/>
      <c r="H660" s="7"/>
      <c r="I660" s="7"/>
      <c r="J660" s="7"/>
      <c r="K660" s="7"/>
      <c r="L660" s="7"/>
    </row>
    <row r="661" spans="1:12" ht="14.25" customHeight="1" x14ac:dyDescent="0.25">
      <c r="A661" s="7"/>
      <c r="B661" s="7"/>
      <c r="C661" s="7"/>
      <c r="D661" s="7"/>
      <c r="E661" s="7"/>
      <c r="F661" s="7"/>
      <c r="G661" s="7"/>
      <c r="H661" s="7"/>
      <c r="I661" s="7"/>
      <c r="J661" s="7"/>
      <c r="K661" s="7"/>
      <c r="L661" s="7"/>
    </row>
    <row r="662" spans="1:12" ht="14.25" customHeight="1" x14ac:dyDescent="0.25">
      <c r="A662" s="7"/>
      <c r="B662" s="7"/>
      <c r="C662" s="7"/>
      <c r="D662" s="7"/>
      <c r="E662" s="7"/>
      <c r="F662" s="7"/>
      <c r="G662" s="7"/>
      <c r="H662" s="7"/>
      <c r="I662" s="7"/>
      <c r="J662" s="7"/>
      <c r="K662" s="7"/>
      <c r="L662" s="7"/>
    </row>
    <row r="663" spans="1:12" ht="14.25" customHeight="1" x14ac:dyDescent="0.25">
      <c r="A663" s="7"/>
      <c r="B663" s="7"/>
      <c r="C663" s="7"/>
      <c r="D663" s="7"/>
      <c r="E663" s="7"/>
      <c r="F663" s="7"/>
      <c r="G663" s="7"/>
      <c r="H663" s="7"/>
      <c r="I663" s="7"/>
      <c r="J663" s="7"/>
      <c r="K663" s="7"/>
      <c r="L663" s="7"/>
    </row>
    <row r="664" spans="1:12" ht="14.25" customHeight="1" x14ac:dyDescent="0.25">
      <c r="A664" s="7"/>
      <c r="B664" s="7"/>
      <c r="C664" s="7"/>
      <c r="D664" s="7"/>
      <c r="E664" s="7"/>
      <c r="F664" s="7"/>
      <c r="G664" s="7"/>
      <c r="H664" s="7"/>
      <c r="I664" s="7"/>
      <c r="J664" s="7"/>
      <c r="K664" s="7"/>
      <c r="L664" s="7"/>
    </row>
    <row r="665" spans="1:12" ht="14.25" customHeight="1" x14ac:dyDescent="0.25">
      <c r="A665" s="7"/>
      <c r="B665" s="7"/>
      <c r="C665" s="7"/>
      <c r="D665" s="7"/>
      <c r="E665" s="7"/>
      <c r="F665" s="7"/>
      <c r="G665" s="7"/>
      <c r="H665" s="7"/>
      <c r="I665" s="7"/>
      <c r="J665" s="7"/>
      <c r="K665" s="7"/>
      <c r="L665" s="7"/>
    </row>
    <row r="666" spans="1:12" ht="14.25" customHeight="1" x14ac:dyDescent="0.25">
      <c r="A666" s="7"/>
      <c r="B666" s="7"/>
      <c r="C666" s="7"/>
      <c r="D666" s="7"/>
      <c r="E666" s="7"/>
      <c r="F666" s="7"/>
      <c r="G666" s="7"/>
      <c r="H666" s="7"/>
      <c r="I666" s="7"/>
      <c r="J666" s="7"/>
      <c r="K666" s="7"/>
      <c r="L666" s="7"/>
    </row>
    <row r="667" spans="1:12" ht="14.25" customHeight="1" x14ac:dyDescent="0.25">
      <c r="A667" s="7"/>
      <c r="B667" s="7"/>
      <c r="C667" s="7"/>
      <c r="D667" s="7"/>
      <c r="E667" s="7"/>
      <c r="F667" s="7"/>
      <c r="G667" s="7"/>
      <c r="H667" s="7"/>
      <c r="I667" s="7"/>
      <c r="J667" s="7"/>
      <c r="K667" s="7"/>
      <c r="L667" s="7"/>
    </row>
    <row r="668" spans="1:12" ht="14.25" customHeight="1" x14ac:dyDescent="0.25">
      <c r="A668" s="7"/>
      <c r="B668" s="7"/>
      <c r="C668" s="7"/>
      <c r="D668" s="7"/>
      <c r="E668" s="7"/>
      <c r="F668" s="7"/>
      <c r="G668" s="7"/>
      <c r="H668" s="7"/>
      <c r="I668" s="7"/>
      <c r="J668" s="7"/>
      <c r="K668" s="7"/>
      <c r="L668" s="7"/>
    </row>
    <row r="669" spans="1:12" ht="14.25" customHeight="1" x14ac:dyDescent="0.25">
      <c r="A669" s="7"/>
      <c r="B669" s="7"/>
      <c r="C669" s="7"/>
      <c r="D669" s="7"/>
      <c r="E669" s="7"/>
      <c r="F669" s="7"/>
      <c r="G669" s="7"/>
      <c r="H669" s="7"/>
      <c r="I669" s="7"/>
      <c r="J669" s="7"/>
      <c r="K669" s="7"/>
      <c r="L669" s="7"/>
    </row>
    <row r="670" spans="1:12" ht="14.25" customHeight="1" x14ac:dyDescent="0.25">
      <c r="A670" s="7"/>
      <c r="B670" s="7"/>
      <c r="C670" s="7"/>
      <c r="D670" s="7"/>
      <c r="E670" s="7"/>
      <c r="F670" s="7"/>
      <c r="G670" s="7"/>
      <c r="H670" s="7"/>
      <c r="I670" s="7"/>
      <c r="J670" s="7"/>
      <c r="K670" s="7"/>
      <c r="L670" s="7"/>
    </row>
    <row r="671" spans="1:12" ht="14.25" customHeight="1" x14ac:dyDescent="0.25">
      <c r="A671" s="7"/>
      <c r="B671" s="7"/>
      <c r="C671" s="7"/>
      <c r="D671" s="7"/>
      <c r="E671" s="7"/>
      <c r="F671" s="7"/>
      <c r="G671" s="7"/>
      <c r="H671" s="7"/>
      <c r="I671" s="7"/>
      <c r="J671" s="7"/>
      <c r="K671" s="7"/>
      <c r="L671" s="7"/>
    </row>
    <row r="672" spans="1:12" ht="14.25" customHeight="1" x14ac:dyDescent="0.25">
      <c r="A672" s="7"/>
      <c r="B672" s="7"/>
      <c r="C672" s="7"/>
      <c r="D672" s="7"/>
      <c r="E672" s="7"/>
      <c r="F672" s="7"/>
      <c r="G672" s="7"/>
      <c r="H672" s="7"/>
      <c r="I672" s="7"/>
      <c r="J672" s="7"/>
      <c r="K672" s="7"/>
      <c r="L672" s="7"/>
    </row>
    <row r="673" spans="1:12" ht="14.25" customHeight="1" x14ac:dyDescent="0.25">
      <c r="A673" s="7"/>
      <c r="B673" s="7"/>
      <c r="C673" s="7"/>
      <c r="D673" s="7"/>
      <c r="E673" s="7"/>
      <c r="F673" s="7"/>
      <c r="G673" s="7"/>
      <c r="H673" s="7"/>
      <c r="I673" s="7"/>
      <c r="J673" s="7"/>
      <c r="K673" s="7"/>
      <c r="L673" s="7"/>
    </row>
    <row r="674" spans="1:12" ht="14.25" customHeight="1" x14ac:dyDescent="0.25">
      <c r="A674" s="7"/>
      <c r="B674" s="7"/>
      <c r="C674" s="7"/>
      <c r="D674" s="7"/>
      <c r="E674" s="7"/>
      <c r="F674" s="7"/>
      <c r="G674" s="7"/>
      <c r="H674" s="7"/>
      <c r="I674" s="7"/>
      <c r="J674" s="7"/>
      <c r="K674" s="7"/>
      <c r="L674" s="7"/>
    </row>
    <row r="675" spans="1:12" ht="14.25" customHeight="1" x14ac:dyDescent="0.25">
      <c r="A675" s="7"/>
      <c r="B675" s="7"/>
      <c r="C675" s="7"/>
      <c r="D675" s="7"/>
      <c r="E675" s="7"/>
      <c r="F675" s="7"/>
      <c r="G675" s="7"/>
      <c r="H675" s="7"/>
      <c r="I675" s="7"/>
      <c r="J675" s="7"/>
      <c r="K675" s="7"/>
      <c r="L675" s="7"/>
    </row>
    <row r="676" spans="1:12" ht="14.25" customHeight="1" x14ac:dyDescent="0.25">
      <c r="A676" s="7"/>
      <c r="B676" s="7"/>
      <c r="C676" s="7"/>
      <c r="D676" s="7"/>
      <c r="E676" s="7"/>
      <c r="F676" s="7"/>
      <c r="G676" s="7"/>
      <c r="H676" s="7"/>
      <c r="I676" s="7"/>
      <c r="J676" s="7"/>
      <c r="K676" s="7"/>
      <c r="L676" s="7"/>
    </row>
    <row r="677" spans="1:12" ht="14.25" customHeight="1" x14ac:dyDescent="0.25">
      <c r="A677" s="7"/>
      <c r="B677" s="7"/>
      <c r="C677" s="7"/>
      <c r="D677" s="7"/>
      <c r="E677" s="7"/>
      <c r="F677" s="7"/>
      <c r="G677" s="7"/>
      <c r="H677" s="7"/>
      <c r="I677" s="7"/>
      <c r="J677" s="7"/>
      <c r="K677" s="7"/>
      <c r="L677" s="7"/>
    </row>
    <row r="678" spans="1:12" ht="14.25" customHeight="1" x14ac:dyDescent="0.25">
      <c r="A678" s="7"/>
      <c r="B678" s="7"/>
      <c r="C678" s="7"/>
      <c r="D678" s="7"/>
      <c r="E678" s="7"/>
      <c r="F678" s="7"/>
      <c r="G678" s="7"/>
      <c r="H678" s="7"/>
      <c r="I678" s="7"/>
      <c r="J678" s="7"/>
      <c r="K678" s="7"/>
      <c r="L678" s="7"/>
    </row>
    <row r="679" spans="1:12" ht="14.25" customHeight="1" x14ac:dyDescent="0.25">
      <c r="A679" s="7"/>
      <c r="B679" s="7"/>
      <c r="C679" s="7"/>
      <c r="D679" s="7"/>
      <c r="E679" s="7"/>
      <c r="F679" s="7"/>
      <c r="G679" s="7"/>
      <c r="H679" s="7"/>
      <c r="I679" s="7"/>
      <c r="J679" s="7"/>
      <c r="K679" s="7"/>
      <c r="L679" s="7"/>
    </row>
    <row r="680" spans="1:12" ht="14.25" customHeight="1" x14ac:dyDescent="0.25">
      <c r="A680" s="7"/>
      <c r="B680" s="7"/>
      <c r="C680" s="7"/>
      <c r="D680" s="7"/>
      <c r="E680" s="7"/>
      <c r="F680" s="7"/>
      <c r="G680" s="7"/>
      <c r="H680" s="7"/>
      <c r="I680" s="7"/>
      <c r="J680" s="7"/>
      <c r="K680" s="7"/>
      <c r="L680" s="7"/>
    </row>
    <row r="681" spans="1:12" ht="14.25" customHeight="1" x14ac:dyDescent="0.25">
      <c r="A681" s="7"/>
      <c r="B681" s="7"/>
      <c r="C681" s="7"/>
      <c r="D681" s="7"/>
      <c r="E681" s="7"/>
      <c r="F681" s="7"/>
      <c r="G681" s="7"/>
      <c r="H681" s="7"/>
      <c r="I681" s="7"/>
      <c r="J681" s="7"/>
      <c r="K681" s="7"/>
      <c r="L681" s="7"/>
    </row>
    <row r="682" spans="1:12" ht="14.25" customHeight="1" x14ac:dyDescent="0.25">
      <c r="A682" s="7"/>
      <c r="B682" s="7"/>
      <c r="C682" s="7"/>
      <c r="D682" s="7"/>
      <c r="E682" s="7"/>
      <c r="F682" s="7"/>
      <c r="G682" s="7"/>
      <c r="H682" s="7"/>
      <c r="I682" s="7"/>
      <c r="J682" s="7"/>
      <c r="K682" s="7"/>
      <c r="L682" s="7"/>
    </row>
    <row r="683" spans="1:12" ht="14.25" customHeight="1" x14ac:dyDescent="0.25">
      <c r="A683" s="7"/>
      <c r="B683" s="7"/>
      <c r="C683" s="7"/>
      <c r="D683" s="7"/>
      <c r="E683" s="7"/>
      <c r="F683" s="7"/>
      <c r="G683" s="7"/>
      <c r="H683" s="7"/>
      <c r="I683" s="7"/>
      <c r="J683" s="7"/>
      <c r="K683" s="7"/>
      <c r="L683" s="7"/>
    </row>
    <row r="684" spans="1:12" ht="14.25" customHeight="1" x14ac:dyDescent="0.25">
      <c r="A684" s="7"/>
      <c r="B684" s="7"/>
      <c r="C684" s="7"/>
      <c r="D684" s="7"/>
      <c r="E684" s="7"/>
      <c r="F684" s="7"/>
      <c r="G684" s="7"/>
      <c r="H684" s="7"/>
      <c r="I684" s="7"/>
      <c r="J684" s="7"/>
      <c r="K684" s="7"/>
      <c r="L684" s="7"/>
    </row>
    <row r="685" spans="1:12" ht="14.25" customHeight="1" x14ac:dyDescent="0.25">
      <c r="A685" s="7"/>
      <c r="B685" s="7"/>
      <c r="C685" s="7"/>
      <c r="D685" s="7"/>
      <c r="E685" s="7"/>
      <c r="F685" s="7"/>
      <c r="G685" s="7"/>
      <c r="H685" s="7"/>
      <c r="I685" s="7"/>
      <c r="J685" s="7"/>
      <c r="K685" s="7"/>
      <c r="L685" s="7"/>
    </row>
    <row r="686" spans="1:12" ht="14.25" customHeight="1" x14ac:dyDescent="0.25">
      <c r="A686" s="7"/>
      <c r="B686" s="7"/>
      <c r="C686" s="7"/>
      <c r="D686" s="7"/>
      <c r="E686" s="7"/>
      <c r="F686" s="7"/>
      <c r="G686" s="7"/>
      <c r="H686" s="7"/>
      <c r="I686" s="7"/>
      <c r="J686" s="7"/>
      <c r="K686" s="7"/>
      <c r="L686" s="7"/>
    </row>
    <row r="687" spans="1:12" ht="14.25" customHeight="1" x14ac:dyDescent="0.25">
      <c r="A687" s="7"/>
      <c r="B687" s="7"/>
      <c r="C687" s="7"/>
      <c r="D687" s="7"/>
      <c r="E687" s="7"/>
      <c r="F687" s="7"/>
      <c r="G687" s="7"/>
      <c r="H687" s="7"/>
      <c r="I687" s="7"/>
      <c r="J687" s="7"/>
      <c r="K687" s="7"/>
      <c r="L687" s="7"/>
    </row>
    <row r="688" spans="1:12" ht="14.25" customHeight="1" x14ac:dyDescent="0.25">
      <c r="A688" s="7"/>
      <c r="B688" s="7"/>
      <c r="C688" s="7"/>
      <c r="D688" s="7"/>
      <c r="E688" s="7"/>
      <c r="F688" s="7"/>
      <c r="G688" s="7"/>
      <c r="H688" s="7"/>
      <c r="I688" s="7"/>
      <c r="J688" s="7"/>
      <c r="K688" s="7"/>
      <c r="L688" s="7"/>
    </row>
    <row r="689" spans="1:12" ht="14.25" customHeight="1" x14ac:dyDescent="0.25">
      <c r="A689" s="7"/>
      <c r="B689" s="7"/>
      <c r="C689" s="7"/>
      <c r="D689" s="7"/>
      <c r="E689" s="7"/>
      <c r="F689" s="7"/>
      <c r="G689" s="7"/>
      <c r="H689" s="7"/>
      <c r="I689" s="7"/>
      <c r="J689" s="7"/>
      <c r="K689" s="7"/>
      <c r="L689" s="7"/>
    </row>
    <row r="690" spans="1:12" ht="14.25" customHeight="1" x14ac:dyDescent="0.25">
      <c r="A690" s="7"/>
      <c r="B690" s="7"/>
      <c r="C690" s="7"/>
      <c r="D690" s="7"/>
      <c r="E690" s="7"/>
      <c r="F690" s="7"/>
      <c r="G690" s="7"/>
      <c r="H690" s="7"/>
      <c r="I690" s="7"/>
      <c r="J690" s="7"/>
      <c r="K690" s="7"/>
      <c r="L690" s="7"/>
    </row>
    <row r="691" spans="1:12" ht="14.25" customHeight="1" x14ac:dyDescent="0.25">
      <c r="A691" s="7"/>
      <c r="B691" s="7"/>
      <c r="C691" s="7"/>
      <c r="D691" s="7"/>
      <c r="E691" s="7"/>
      <c r="F691" s="7"/>
      <c r="G691" s="7"/>
      <c r="H691" s="7"/>
      <c r="I691" s="7"/>
      <c r="J691" s="7"/>
      <c r="K691" s="7"/>
      <c r="L691" s="7"/>
    </row>
    <row r="692" spans="1:12" ht="14.25" customHeight="1" x14ac:dyDescent="0.25">
      <c r="A692" s="7"/>
      <c r="B692" s="7"/>
      <c r="C692" s="7"/>
      <c r="D692" s="7"/>
      <c r="E692" s="7"/>
      <c r="F692" s="7"/>
      <c r="G692" s="7"/>
      <c r="H692" s="7"/>
      <c r="I692" s="7"/>
      <c r="J692" s="7"/>
      <c r="K692" s="7"/>
      <c r="L692" s="7"/>
    </row>
    <row r="693" spans="1:12" ht="14.25" customHeight="1" x14ac:dyDescent="0.25">
      <c r="A693" s="7"/>
      <c r="B693" s="7"/>
      <c r="C693" s="7"/>
      <c r="D693" s="7"/>
      <c r="E693" s="7"/>
      <c r="F693" s="7"/>
      <c r="G693" s="7"/>
      <c r="H693" s="7"/>
      <c r="I693" s="7"/>
      <c r="J693" s="7"/>
      <c r="K693" s="7"/>
      <c r="L693" s="7"/>
    </row>
    <row r="694" spans="1:12" ht="14.25" customHeight="1" x14ac:dyDescent="0.25">
      <c r="A694" s="7"/>
      <c r="B694" s="7"/>
      <c r="C694" s="7"/>
      <c r="D694" s="7"/>
      <c r="E694" s="7"/>
      <c r="F694" s="7"/>
      <c r="G694" s="7"/>
      <c r="H694" s="7"/>
      <c r="I694" s="7"/>
      <c r="J694" s="7"/>
      <c r="K694" s="7"/>
      <c r="L694" s="7"/>
    </row>
    <row r="695" spans="1:12" ht="14.25" customHeight="1" x14ac:dyDescent="0.25">
      <c r="A695" s="7"/>
      <c r="B695" s="7"/>
      <c r="C695" s="7"/>
      <c r="D695" s="7"/>
      <c r="E695" s="7"/>
      <c r="F695" s="7"/>
      <c r="G695" s="7"/>
      <c r="H695" s="7"/>
      <c r="I695" s="7"/>
      <c r="J695" s="7"/>
      <c r="K695" s="7"/>
      <c r="L695" s="7"/>
    </row>
    <row r="696" spans="1:12" ht="14.25" customHeight="1" x14ac:dyDescent="0.25">
      <c r="A696" s="7"/>
      <c r="B696" s="7"/>
      <c r="C696" s="7"/>
      <c r="D696" s="7"/>
      <c r="E696" s="7"/>
      <c r="F696" s="7"/>
      <c r="G696" s="7"/>
      <c r="H696" s="7"/>
      <c r="I696" s="7"/>
      <c r="J696" s="7"/>
      <c r="K696" s="7"/>
      <c r="L696" s="7"/>
    </row>
    <row r="697" spans="1:12" ht="14.25" customHeight="1" x14ac:dyDescent="0.25">
      <c r="A697" s="7"/>
      <c r="B697" s="7"/>
      <c r="C697" s="7"/>
      <c r="D697" s="7"/>
      <c r="E697" s="7"/>
      <c r="F697" s="7"/>
      <c r="G697" s="7"/>
      <c r="H697" s="7"/>
      <c r="I697" s="7"/>
      <c r="J697" s="7"/>
      <c r="K697" s="7"/>
      <c r="L697" s="7"/>
    </row>
    <row r="698" spans="1:12" ht="14.25" customHeight="1" x14ac:dyDescent="0.25">
      <c r="A698" s="7"/>
      <c r="B698" s="7"/>
      <c r="C698" s="7"/>
      <c r="D698" s="7"/>
      <c r="E698" s="7"/>
      <c r="F698" s="7"/>
      <c r="G698" s="7"/>
      <c r="H698" s="7"/>
      <c r="I698" s="7"/>
      <c r="J698" s="7"/>
      <c r="K698" s="7"/>
      <c r="L698" s="7"/>
    </row>
    <row r="699" spans="1:12" ht="14.25" customHeight="1" x14ac:dyDescent="0.25">
      <c r="A699" s="7"/>
      <c r="B699" s="7"/>
      <c r="C699" s="7"/>
      <c r="D699" s="7"/>
      <c r="E699" s="7"/>
      <c r="F699" s="7"/>
      <c r="G699" s="7"/>
      <c r="H699" s="7"/>
      <c r="I699" s="7"/>
      <c r="J699" s="7"/>
      <c r="K699" s="7"/>
      <c r="L699" s="7"/>
    </row>
    <row r="700" spans="1:12" ht="14.25" customHeight="1" x14ac:dyDescent="0.25">
      <c r="A700" s="7"/>
      <c r="B700" s="7"/>
      <c r="C700" s="7"/>
      <c r="D700" s="7"/>
      <c r="E700" s="7"/>
      <c r="F700" s="7"/>
      <c r="G700" s="7"/>
      <c r="H700" s="7"/>
      <c r="I700" s="7"/>
      <c r="J700" s="7"/>
      <c r="K700" s="7"/>
      <c r="L700" s="7"/>
    </row>
    <row r="701" spans="1:12" ht="14.25" customHeight="1" x14ac:dyDescent="0.25">
      <c r="A701" s="7"/>
      <c r="B701" s="7"/>
      <c r="C701" s="7"/>
      <c r="D701" s="7"/>
      <c r="E701" s="7"/>
      <c r="F701" s="7"/>
      <c r="G701" s="7"/>
      <c r="H701" s="7"/>
      <c r="I701" s="7"/>
      <c r="J701" s="7"/>
      <c r="K701" s="7"/>
      <c r="L701" s="7"/>
    </row>
    <row r="702" spans="1:12" ht="14.25" customHeight="1" x14ac:dyDescent="0.25">
      <c r="A702" s="7"/>
      <c r="B702" s="7"/>
      <c r="C702" s="7"/>
      <c r="D702" s="7"/>
      <c r="E702" s="7"/>
      <c r="F702" s="7"/>
      <c r="G702" s="7"/>
      <c r="H702" s="7"/>
      <c r="I702" s="7"/>
      <c r="J702" s="7"/>
      <c r="K702" s="7"/>
      <c r="L702" s="7"/>
    </row>
    <row r="703" spans="1:12" ht="14.25" customHeight="1" x14ac:dyDescent="0.25">
      <c r="A703" s="7"/>
      <c r="B703" s="7"/>
      <c r="C703" s="7"/>
      <c r="D703" s="7"/>
      <c r="E703" s="7"/>
      <c r="F703" s="7"/>
      <c r="G703" s="7"/>
      <c r="H703" s="7"/>
      <c r="I703" s="7"/>
      <c r="J703" s="7"/>
      <c r="K703" s="7"/>
      <c r="L703" s="7"/>
    </row>
    <row r="704" spans="1:12" ht="14.25" customHeight="1" x14ac:dyDescent="0.25">
      <c r="A704" s="7"/>
      <c r="B704" s="7"/>
      <c r="C704" s="7"/>
      <c r="D704" s="7"/>
      <c r="E704" s="7"/>
      <c r="F704" s="7"/>
      <c r="G704" s="7"/>
      <c r="H704" s="7"/>
      <c r="I704" s="7"/>
      <c r="J704" s="7"/>
      <c r="K704" s="7"/>
      <c r="L704" s="7"/>
    </row>
    <row r="705" spans="1:12" ht="14.25" customHeight="1" x14ac:dyDescent="0.25">
      <c r="A705" s="7"/>
      <c r="B705" s="7"/>
      <c r="C705" s="7"/>
      <c r="D705" s="7"/>
      <c r="E705" s="7"/>
      <c r="F705" s="7"/>
      <c r="G705" s="7"/>
      <c r="H705" s="7"/>
      <c r="I705" s="7"/>
      <c r="J705" s="7"/>
      <c r="K705" s="7"/>
      <c r="L705" s="7"/>
    </row>
    <row r="706" spans="1:12" ht="14.25" customHeight="1" x14ac:dyDescent="0.25">
      <c r="A706" s="7"/>
      <c r="B706" s="7"/>
      <c r="C706" s="7"/>
      <c r="D706" s="7"/>
      <c r="E706" s="7"/>
      <c r="F706" s="7"/>
      <c r="G706" s="7"/>
      <c r="H706" s="7"/>
      <c r="I706" s="7"/>
      <c r="J706" s="7"/>
      <c r="K706" s="7"/>
      <c r="L706" s="7"/>
    </row>
    <row r="707" spans="1:12" ht="14.25" customHeight="1" x14ac:dyDescent="0.25">
      <c r="A707" s="7"/>
      <c r="B707" s="7"/>
      <c r="C707" s="7"/>
      <c r="D707" s="7"/>
      <c r="E707" s="7"/>
      <c r="F707" s="7"/>
      <c r="G707" s="7"/>
      <c r="H707" s="7"/>
      <c r="I707" s="7"/>
      <c r="J707" s="7"/>
      <c r="K707" s="7"/>
      <c r="L707" s="7"/>
    </row>
    <row r="708" spans="1:12" ht="14.25" customHeight="1" x14ac:dyDescent="0.25">
      <c r="A708" s="7"/>
      <c r="B708" s="7"/>
      <c r="C708" s="7"/>
      <c r="D708" s="7"/>
      <c r="E708" s="7"/>
      <c r="F708" s="7"/>
      <c r="G708" s="7"/>
      <c r="H708" s="7"/>
      <c r="I708" s="7"/>
      <c r="J708" s="7"/>
      <c r="K708" s="7"/>
      <c r="L708" s="7"/>
    </row>
    <row r="709" spans="1:12" ht="14.25" customHeight="1" x14ac:dyDescent="0.25">
      <c r="A709" s="7"/>
      <c r="B709" s="7"/>
      <c r="C709" s="7"/>
      <c r="D709" s="7"/>
      <c r="E709" s="7"/>
      <c r="F709" s="7"/>
      <c r="G709" s="7"/>
      <c r="H709" s="7"/>
      <c r="I709" s="7"/>
      <c r="J709" s="7"/>
      <c r="K709" s="7"/>
      <c r="L709" s="7"/>
    </row>
    <row r="710" spans="1:12" ht="14.25" customHeight="1" x14ac:dyDescent="0.25">
      <c r="A710" s="7"/>
      <c r="B710" s="7"/>
      <c r="C710" s="7"/>
      <c r="D710" s="7"/>
      <c r="E710" s="7"/>
      <c r="F710" s="7"/>
      <c r="G710" s="7"/>
      <c r="H710" s="7"/>
      <c r="I710" s="7"/>
      <c r="J710" s="7"/>
      <c r="K710" s="7"/>
      <c r="L710" s="7"/>
    </row>
    <row r="711" spans="1:12" ht="14.25" customHeight="1" x14ac:dyDescent="0.25">
      <c r="A711" s="7"/>
      <c r="B711" s="7"/>
      <c r="C711" s="7"/>
      <c r="D711" s="7"/>
      <c r="E711" s="7"/>
      <c r="F711" s="7"/>
      <c r="G711" s="7"/>
      <c r="H711" s="7"/>
      <c r="I711" s="7"/>
      <c r="J711" s="7"/>
      <c r="K711" s="7"/>
      <c r="L711" s="7"/>
    </row>
    <row r="712" spans="1:12" ht="14.25" customHeight="1" x14ac:dyDescent="0.25">
      <c r="A712" s="7"/>
      <c r="B712" s="7"/>
      <c r="C712" s="7"/>
      <c r="D712" s="7"/>
      <c r="E712" s="7"/>
      <c r="F712" s="7"/>
      <c r="G712" s="7"/>
      <c r="H712" s="7"/>
      <c r="I712" s="7"/>
      <c r="J712" s="7"/>
      <c r="K712" s="7"/>
      <c r="L712" s="7"/>
    </row>
    <row r="713" spans="1:12" ht="14.25" customHeight="1" x14ac:dyDescent="0.25">
      <c r="A713" s="7"/>
      <c r="B713" s="7"/>
      <c r="C713" s="7"/>
      <c r="D713" s="7"/>
      <c r="E713" s="7"/>
      <c r="F713" s="7"/>
      <c r="G713" s="7"/>
      <c r="H713" s="7"/>
      <c r="I713" s="7"/>
      <c r="J713" s="7"/>
      <c r="K713" s="7"/>
      <c r="L713" s="7"/>
    </row>
    <row r="714" spans="1:12" ht="14.25" customHeight="1" x14ac:dyDescent="0.25">
      <c r="A714" s="7"/>
      <c r="B714" s="7"/>
      <c r="C714" s="7"/>
      <c r="D714" s="7"/>
      <c r="E714" s="7"/>
      <c r="F714" s="7"/>
      <c r="G714" s="7"/>
      <c r="H714" s="7"/>
      <c r="I714" s="7"/>
      <c r="J714" s="7"/>
      <c r="K714" s="7"/>
      <c r="L714" s="7"/>
    </row>
    <row r="715" spans="1:12" ht="14.25" customHeight="1" x14ac:dyDescent="0.25">
      <c r="A715" s="7"/>
      <c r="B715" s="7"/>
      <c r="C715" s="7"/>
      <c r="D715" s="7"/>
      <c r="E715" s="7"/>
      <c r="F715" s="7"/>
      <c r="G715" s="7"/>
      <c r="H715" s="7"/>
      <c r="I715" s="7"/>
      <c r="J715" s="7"/>
      <c r="K715" s="7"/>
      <c r="L715" s="7"/>
    </row>
    <row r="716" spans="1:12" ht="14.25" customHeight="1" x14ac:dyDescent="0.25">
      <c r="A716" s="7"/>
      <c r="B716" s="7"/>
      <c r="C716" s="7"/>
      <c r="D716" s="7"/>
      <c r="E716" s="7"/>
      <c r="F716" s="7"/>
      <c r="G716" s="7"/>
      <c r="H716" s="7"/>
      <c r="I716" s="7"/>
      <c r="J716" s="7"/>
      <c r="K716" s="7"/>
      <c r="L716" s="7"/>
    </row>
    <row r="717" spans="1:12" ht="14.25" customHeight="1" x14ac:dyDescent="0.25">
      <c r="A717" s="7"/>
      <c r="B717" s="7"/>
      <c r="C717" s="7"/>
      <c r="D717" s="7"/>
      <c r="E717" s="7"/>
      <c r="F717" s="7"/>
      <c r="G717" s="7"/>
      <c r="H717" s="7"/>
      <c r="I717" s="7"/>
      <c r="J717" s="7"/>
      <c r="K717" s="7"/>
      <c r="L717" s="7"/>
    </row>
    <row r="718" spans="1:12" ht="14.25" customHeight="1" x14ac:dyDescent="0.25">
      <c r="A718" s="7"/>
      <c r="B718" s="7"/>
      <c r="C718" s="7"/>
      <c r="D718" s="7"/>
      <c r="E718" s="7"/>
      <c r="F718" s="7"/>
      <c r="G718" s="7"/>
      <c r="H718" s="7"/>
      <c r="I718" s="7"/>
      <c r="J718" s="7"/>
      <c r="K718" s="7"/>
      <c r="L718" s="7"/>
    </row>
    <row r="719" spans="1:12" ht="14.25" customHeight="1" x14ac:dyDescent="0.25">
      <c r="A719" s="7"/>
      <c r="B719" s="7"/>
      <c r="C719" s="7"/>
      <c r="D719" s="7"/>
      <c r="E719" s="7"/>
      <c r="F719" s="7"/>
      <c r="G719" s="7"/>
      <c r="H719" s="7"/>
      <c r="I719" s="7"/>
      <c r="J719" s="7"/>
      <c r="K719" s="7"/>
      <c r="L719" s="7"/>
    </row>
    <row r="720" spans="1:12" ht="14.25" customHeight="1" x14ac:dyDescent="0.25">
      <c r="A720" s="7"/>
      <c r="B720" s="7"/>
      <c r="C720" s="7"/>
      <c r="D720" s="7"/>
      <c r="E720" s="7"/>
      <c r="F720" s="7"/>
      <c r="G720" s="7"/>
      <c r="H720" s="7"/>
      <c r="I720" s="7"/>
      <c r="J720" s="7"/>
      <c r="K720" s="7"/>
      <c r="L720" s="7"/>
    </row>
    <row r="721" spans="1:12" ht="14.25" customHeight="1" x14ac:dyDescent="0.25">
      <c r="A721" s="7"/>
      <c r="B721" s="7"/>
      <c r="C721" s="7"/>
      <c r="D721" s="7"/>
      <c r="E721" s="7"/>
      <c r="F721" s="7"/>
      <c r="G721" s="7"/>
      <c r="H721" s="7"/>
      <c r="I721" s="7"/>
      <c r="J721" s="7"/>
      <c r="K721" s="7"/>
      <c r="L721" s="7"/>
    </row>
    <row r="722" spans="1:12" ht="14.25" customHeight="1" x14ac:dyDescent="0.25">
      <c r="A722" s="7"/>
      <c r="B722" s="7"/>
      <c r="C722" s="7"/>
      <c r="D722" s="7"/>
      <c r="E722" s="7"/>
      <c r="F722" s="7"/>
      <c r="G722" s="7"/>
      <c r="H722" s="7"/>
      <c r="I722" s="7"/>
      <c r="J722" s="7"/>
      <c r="K722" s="7"/>
      <c r="L722" s="7"/>
    </row>
    <row r="723" spans="1:12" ht="14.25" customHeight="1" x14ac:dyDescent="0.25">
      <c r="A723" s="7"/>
      <c r="B723" s="7"/>
      <c r="C723" s="7"/>
      <c r="D723" s="7"/>
      <c r="E723" s="7"/>
      <c r="F723" s="7"/>
      <c r="G723" s="7"/>
      <c r="H723" s="7"/>
      <c r="I723" s="7"/>
      <c r="J723" s="7"/>
      <c r="K723" s="7"/>
      <c r="L723" s="7"/>
    </row>
    <row r="724" spans="1:12" ht="14.25" customHeight="1" x14ac:dyDescent="0.25">
      <c r="A724" s="7"/>
      <c r="B724" s="7"/>
      <c r="C724" s="7"/>
      <c r="D724" s="7"/>
      <c r="E724" s="7"/>
      <c r="F724" s="7"/>
      <c r="G724" s="7"/>
      <c r="H724" s="7"/>
      <c r="I724" s="7"/>
      <c r="J724" s="7"/>
      <c r="K724" s="7"/>
      <c r="L724" s="7"/>
    </row>
    <row r="725" spans="1:12" ht="14.25" customHeight="1" x14ac:dyDescent="0.25">
      <c r="A725" s="7"/>
      <c r="B725" s="7"/>
      <c r="C725" s="7"/>
      <c r="D725" s="7"/>
      <c r="E725" s="7"/>
      <c r="F725" s="7"/>
      <c r="G725" s="7"/>
      <c r="H725" s="7"/>
      <c r="I725" s="7"/>
      <c r="J725" s="7"/>
      <c r="K725" s="7"/>
      <c r="L725" s="7"/>
    </row>
    <row r="726" spans="1:12" ht="14.25" customHeight="1" x14ac:dyDescent="0.25">
      <c r="A726" s="7"/>
      <c r="B726" s="7"/>
      <c r="C726" s="7"/>
      <c r="D726" s="7"/>
      <c r="E726" s="7"/>
      <c r="F726" s="7"/>
      <c r="G726" s="7"/>
      <c r="H726" s="7"/>
      <c r="I726" s="7"/>
      <c r="J726" s="7"/>
      <c r="K726" s="7"/>
      <c r="L726" s="7"/>
    </row>
    <row r="727" spans="1:12" ht="14.25" customHeight="1" x14ac:dyDescent="0.25">
      <c r="A727" s="7"/>
      <c r="B727" s="7"/>
      <c r="C727" s="7"/>
      <c r="D727" s="7"/>
      <c r="E727" s="7"/>
      <c r="F727" s="7"/>
      <c r="G727" s="7"/>
      <c r="H727" s="7"/>
      <c r="I727" s="7"/>
      <c r="J727" s="7"/>
      <c r="K727" s="7"/>
      <c r="L727" s="7"/>
    </row>
    <row r="728" spans="1:12" ht="14.25" customHeight="1" x14ac:dyDescent="0.25">
      <c r="A728" s="7"/>
      <c r="B728" s="7"/>
      <c r="C728" s="7"/>
      <c r="D728" s="7"/>
      <c r="E728" s="7"/>
      <c r="F728" s="7"/>
      <c r="G728" s="7"/>
      <c r="H728" s="7"/>
      <c r="I728" s="7"/>
      <c r="J728" s="7"/>
      <c r="K728" s="7"/>
      <c r="L728" s="7"/>
    </row>
    <row r="729" spans="1:12" ht="14.25" customHeight="1" x14ac:dyDescent="0.25">
      <c r="A729" s="7"/>
      <c r="B729" s="7"/>
      <c r="C729" s="7"/>
      <c r="D729" s="7"/>
      <c r="E729" s="7"/>
      <c r="F729" s="7"/>
      <c r="G729" s="7"/>
      <c r="H729" s="7"/>
      <c r="I729" s="7"/>
      <c r="J729" s="7"/>
      <c r="K729" s="7"/>
      <c r="L729" s="7"/>
    </row>
    <row r="730" spans="1:12" ht="14.25" customHeight="1" x14ac:dyDescent="0.25">
      <c r="A730" s="7"/>
      <c r="B730" s="7"/>
      <c r="C730" s="7"/>
      <c r="D730" s="7"/>
      <c r="E730" s="7"/>
      <c r="F730" s="7"/>
      <c r="G730" s="7"/>
      <c r="H730" s="7"/>
      <c r="I730" s="7"/>
      <c r="J730" s="7"/>
      <c r="K730" s="7"/>
      <c r="L730" s="7"/>
    </row>
    <row r="731" spans="1:12" ht="14.25" customHeight="1" x14ac:dyDescent="0.25">
      <c r="A731" s="7"/>
      <c r="B731" s="7"/>
      <c r="C731" s="7"/>
      <c r="D731" s="7"/>
      <c r="E731" s="7"/>
      <c r="F731" s="7"/>
      <c r="G731" s="7"/>
      <c r="H731" s="7"/>
      <c r="I731" s="7"/>
      <c r="J731" s="7"/>
      <c r="K731" s="7"/>
      <c r="L731" s="7"/>
    </row>
    <row r="732" spans="1:12" ht="14.25" customHeight="1" x14ac:dyDescent="0.25">
      <c r="A732" s="7"/>
      <c r="B732" s="7"/>
      <c r="C732" s="7"/>
      <c r="D732" s="7"/>
      <c r="E732" s="7"/>
      <c r="F732" s="7"/>
      <c r="G732" s="7"/>
      <c r="H732" s="7"/>
      <c r="I732" s="7"/>
      <c r="J732" s="7"/>
      <c r="K732" s="7"/>
      <c r="L732" s="7"/>
    </row>
    <row r="733" spans="1:12" ht="14.25" customHeight="1" x14ac:dyDescent="0.25">
      <c r="A733" s="7"/>
      <c r="B733" s="7"/>
      <c r="C733" s="7"/>
      <c r="D733" s="7"/>
      <c r="E733" s="7"/>
      <c r="F733" s="7"/>
      <c r="G733" s="7"/>
      <c r="H733" s="7"/>
      <c r="I733" s="7"/>
      <c r="J733" s="7"/>
      <c r="K733" s="7"/>
      <c r="L733" s="7"/>
    </row>
    <row r="734" spans="1:12" ht="14.25" customHeight="1" x14ac:dyDescent="0.25">
      <c r="A734" s="7"/>
      <c r="B734" s="7"/>
      <c r="C734" s="7"/>
      <c r="D734" s="7"/>
      <c r="E734" s="7"/>
      <c r="F734" s="7"/>
      <c r="G734" s="7"/>
      <c r="H734" s="7"/>
      <c r="I734" s="7"/>
      <c r="J734" s="7"/>
      <c r="K734" s="7"/>
      <c r="L734" s="7"/>
    </row>
    <row r="735" spans="1:12" ht="14.25" customHeight="1" x14ac:dyDescent="0.25">
      <c r="A735" s="7"/>
      <c r="B735" s="7"/>
      <c r="C735" s="7"/>
      <c r="D735" s="7"/>
      <c r="E735" s="7"/>
      <c r="F735" s="7"/>
      <c r="G735" s="7"/>
      <c r="H735" s="7"/>
      <c r="I735" s="7"/>
      <c r="J735" s="7"/>
      <c r="K735" s="7"/>
      <c r="L735" s="7"/>
    </row>
    <row r="736" spans="1:12" ht="14.25" customHeight="1" x14ac:dyDescent="0.25">
      <c r="A736" s="7"/>
      <c r="B736" s="7"/>
      <c r="C736" s="7"/>
      <c r="D736" s="7"/>
      <c r="E736" s="7"/>
      <c r="F736" s="7"/>
      <c r="G736" s="7"/>
      <c r="H736" s="7"/>
      <c r="I736" s="7"/>
      <c r="J736" s="7"/>
      <c r="K736" s="7"/>
      <c r="L736" s="7"/>
    </row>
    <row r="737" spans="1:12" ht="14.25" customHeight="1" x14ac:dyDescent="0.25">
      <c r="A737" s="7"/>
      <c r="B737" s="7"/>
      <c r="C737" s="7"/>
      <c r="D737" s="7"/>
      <c r="E737" s="7"/>
      <c r="F737" s="7"/>
      <c r="G737" s="7"/>
      <c r="H737" s="7"/>
      <c r="I737" s="7"/>
      <c r="J737" s="7"/>
      <c r="K737" s="7"/>
      <c r="L737" s="7"/>
    </row>
    <row r="738" spans="1:12" ht="14.25" customHeight="1" x14ac:dyDescent="0.25">
      <c r="A738" s="7"/>
      <c r="B738" s="7"/>
      <c r="C738" s="7"/>
      <c r="D738" s="7"/>
      <c r="E738" s="7"/>
      <c r="F738" s="7"/>
      <c r="G738" s="7"/>
      <c r="H738" s="7"/>
      <c r="I738" s="7"/>
      <c r="J738" s="7"/>
      <c r="K738" s="7"/>
      <c r="L738" s="7"/>
    </row>
    <row r="739" spans="1:12" ht="14.25" customHeight="1" x14ac:dyDescent="0.25">
      <c r="A739" s="7"/>
      <c r="B739" s="7"/>
      <c r="C739" s="7"/>
      <c r="D739" s="7"/>
      <c r="E739" s="7"/>
      <c r="F739" s="7"/>
      <c r="G739" s="7"/>
      <c r="H739" s="7"/>
      <c r="I739" s="7"/>
      <c r="J739" s="7"/>
      <c r="K739" s="7"/>
      <c r="L739" s="7"/>
    </row>
    <row r="740" spans="1:12" ht="14.25" customHeight="1" x14ac:dyDescent="0.25">
      <c r="A740" s="7"/>
      <c r="B740" s="7"/>
      <c r="C740" s="7"/>
      <c r="D740" s="7"/>
      <c r="E740" s="7"/>
      <c r="F740" s="7"/>
      <c r="G740" s="7"/>
      <c r="H740" s="7"/>
      <c r="I740" s="7"/>
      <c r="J740" s="7"/>
      <c r="K740" s="7"/>
      <c r="L740" s="7"/>
    </row>
    <row r="741" spans="1:12" ht="14.25" customHeight="1" x14ac:dyDescent="0.25">
      <c r="A741" s="7"/>
      <c r="B741" s="7"/>
      <c r="C741" s="7"/>
      <c r="D741" s="7"/>
      <c r="E741" s="7"/>
      <c r="F741" s="7"/>
      <c r="G741" s="7"/>
      <c r="H741" s="7"/>
      <c r="I741" s="7"/>
      <c r="J741" s="7"/>
      <c r="K741" s="7"/>
      <c r="L741" s="7"/>
    </row>
    <row r="742" spans="1:12" ht="14.25" customHeight="1" x14ac:dyDescent="0.25">
      <c r="A742" s="7"/>
      <c r="B742" s="7"/>
      <c r="C742" s="7"/>
      <c r="D742" s="7"/>
      <c r="E742" s="7"/>
      <c r="F742" s="7"/>
      <c r="G742" s="7"/>
      <c r="H742" s="7"/>
      <c r="I742" s="7"/>
      <c r="J742" s="7"/>
      <c r="K742" s="7"/>
      <c r="L742" s="7"/>
    </row>
    <row r="743" spans="1:12" ht="14.25" customHeight="1" x14ac:dyDescent="0.25">
      <c r="A743" s="7"/>
      <c r="B743" s="7"/>
      <c r="C743" s="7"/>
      <c r="D743" s="7"/>
      <c r="E743" s="7"/>
      <c r="F743" s="7"/>
      <c r="G743" s="7"/>
      <c r="H743" s="7"/>
      <c r="I743" s="7"/>
      <c r="J743" s="7"/>
      <c r="K743" s="7"/>
      <c r="L743" s="7"/>
    </row>
    <row r="744" spans="1:12" ht="14.25" customHeight="1" x14ac:dyDescent="0.25">
      <c r="A744" s="7"/>
      <c r="B744" s="7"/>
      <c r="C744" s="7"/>
      <c r="D744" s="7"/>
      <c r="E744" s="7"/>
      <c r="F744" s="7"/>
      <c r="G744" s="7"/>
      <c r="H744" s="7"/>
      <c r="I744" s="7"/>
      <c r="J744" s="7"/>
      <c r="K744" s="7"/>
      <c r="L744" s="7"/>
    </row>
    <row r="745" spans="1:12" ht="14.25" customHeight="1" x14ac:dyDescent="0.25">
      <c r="A745" s="7"/>
      <c r="B745" s="7"/>
      <c r="C745" s="7"/>
      <c r="D745" s="7"/>
      <c r="E745" s="7"/>
      <c r="F745" s="7"/>
      <c r="G745" s="7"/>
      <c r="H745" s="7"/>
      <c r="I745" s="7"/>
      <c r="J745" s="7"/>
      <c r="K745" s="7"/>
      <c r="L745" s="7"/>
    </row>
    <row r="746" spans="1:12" ht="14.25" customHeight="1" x14ac:dyDescent="0.25">
      <c r="A746" s="7"/>
      <c r="B746" s="7"/>
      <c r="C746" s="7"/>
      <c r="D746" s="7"/>
      <c r="E746" s="7"/>
      <c r="F746" s="7"/>
      <c r="G746" s="7"/>
      <c r="H746" s="7"/>
      <c r="I746" s="7"/>
      <c r="J746" s="7"/>
      <c r="K746" s="7"/>
      <c r="L746" s="7"/>
    </row>
    <row r="747" spans="1:12" ht="14.25" customHeight="1" x14ac:dyDescent="0.25">
      <c r="A747" s="7"/>
      <c r="B747" s="7"/>
      <c r="C747" s="7"/>
      <c r="D747" s="7"/>
      <c r="E747" s="7"/>
      <c r="F747" s="7"/>
      <c r="G747" s="7"/>
      <c r="H747" s="7"/>
      <c r="I747" s="7"/>
      <c r="J747" s="7"/>
      <c r="K747" s="7"/>
      <c r="L747" s="7"/>
    </row>
    <row r="748" spans="1:12" ht="14.25" customHeight="1" x14ac:dyDescent="0.25">
      <c r="A748" s="7"/>
      <c r="B748" s="7"/>
      <c r="C748" s="7"/>
      <c r="D748" s="7"/>
      <c r="E748" s="7"/>
      <c r="F748" s="7"/>
      <c r="G748" s="7"/>
      <c r="H748" s="7"/>
      <c r="I748" s="7"/>
      <c r="J748" s="7"/>
      <c r="K748" s="7"/>
      <c r="L748" s="7"/>
    </row>
    <row r="749" spans="1:12" ht="14.25" customHeight="1" x14ac:dyDescent="0.25">
      <c r="A749" s="7"/>
      <c r="B749" s="7"/>
      <c r="C749" s="7"/>
      <c r="D749" s="7"/>
      <c r="E749" s="7"/>
      <c r="F749" s="7"/>
      <c r="G749" s="7"/>
      <c r="H749" s="7"/>
      <c r="I749" s="7"/>
      <c r="J749" s="7"/>
      <c r="K749" s="7"/>
      <c r="L749" s="7"/>
    </row>
    <row r="750" spans="1:12" ht="14.25" customHeight="1" x14ac:dyDescent="0.25">
      <c r="A750" s="7"/>
      <c r="B750" s="7"/>
      <c r="C750" s="7"/>
      <c r="D750" s="7"/>
      <c r="E750" s="7"/>
      <c r="F750" s="7"/>
      <c r="G750" s="7"/>
      <c r="H750" s="7"/>
      <c r="I750" s="7"/>
      <c r="J750" s="7"/>
      <c r="K750" s="7"/>
      <c r="L750" s="7"/>
    </row>
    <row r="751" spans="1:12" ht="14.25" customHeight="1" x14ac:dyDescent="0.25">
      <c r="A751" s="7"/>
      <c r="B751" s="7"/>
      <c r="C751" s="7"/>
      <c r="D751" s="7"/>
      <c r="E751" s="7"/>
      <c r="F751" s="7"/>
      <c r="G751" s="7"/>
      <c r="H751" s="7"/>
      <c r="I751" s="7"/>
      <c r="J751" s="7"/>
      <c r="K751" s="7"/>
      <c r="L751" s="7"/>
    </row>
    <row r="752" spans="1:12" ht="14.25" customHeight="1" x14ac:dyDescent="0.25">
      <c r="A752" s="7"/>
      <c r="B752" s="7"/>
      <c r="C752" s="7"/>
      <c r="D752" s="7"/>
      <c r="E752" s="7"/>
      <c r="F752" s="7"/>
      <c r="G752" s="7"/>
      <c r="H752" s="7"/>
      <c r="I752" s="7"/>
      <c r="J752" s="7"/>
      <c r="K752" s="7"/>
      <c r="L752" s="7"/>
    </row>
    <row r="753" spans="1:12" ht="14.25" customHeight="1" x14ac:dyDescent="0.25">
      <c r="A753" s="7"/>
      <c r="B753" s="7"/>
      <c r="C753" s="7"/>
      <c r="D753" s="7"/>
      <c r="E753" s="7"/>
      <c r="F753" s="7"/>
      <c r="G753" s="7"/>
      <c r="H753" s="7"/>
      <c r="I753" s="7"/>
      <c r="J753" s="7"/>
      <c r="K753" s="7"/>
      <c r="L753" s="7"/>
    </row>
    <row r="754" spans="1:12" ht="14.25" customHeight="1" x14ac:dyDescent="0.25">
      <c r="A754" s="7"/>
      <c r="B754" s="7"/>
      <c r="C754" s="7"/>
      <c r="D754" s="7"/>
      <c r="E754" s="7"/>
      <c r="F754" s="7"/>
      <c r="G754" s="7"/>
      <c r="H754" s="7"/>
      <c r="I754" s="7"/>
      <c r="J754" s="7"/>
      <c r="K754" s="7"/>
      <c r="L754" s="7"/>
    </row>
    <row r="755" spans="1:12" ht="14.25" customHeight="1" x14ac:dyDescent="0.25">
      <c r="A755" s="7"/>
      <c r="B755" s="7"/>
      <c r="C755" s="7"/>
      <c r="D755" s="7"/>
      <c r="E755" s="7"/>
      <c r="F755" s="7"/>
      <c r="G755" s="7"/>
      <c r="H755" s="7"/>
      <c r="I755" s="7"/>
      <c r="J755" s="7"/>
      <c r="K755" s="7"/>
      <c r="L755" s="7"/>
    </row>
    <row r="756" spans="1:12" ht="14.25" customHeight="1" x14ac:dyDescent="0.25">
      <c r="A756" s="7"/>
      <c r="B756" s="7"/>
      <c r="C756" s="7"/>
      <c r="D756" s="7"/>
      <c r="E756" s="7"/>
      <c r="F756" s="7"/>
      <c r="G756" s="7"/>
      <c r="H756" s="7"/>
      <c r="I756" s="7"/>
      <c r="J756" s="7"/>
      <c r="K756" s="7"/>
      <c r="L756" s="7"/>
    </row>
    <row r="757" spans="1:12" ht="14.25" customHeight="1" x14ac:dyDescent="0.25">
      <c r="A757" s="7"/>
      <c r="B757" s="7"/>
      <c r="C757" s="7"/>
      <c r="D757" s="7"/>
      <c r="E757" s="7"/>
      <c r="F757" s="7"/>
      <c r="G757" s="7"/>
      <c r="H757" s="7"/>
      <c r="I757" s="7"/>
      <c r="J757" s="7"/>
      <c r="K757" s="7"/>
      <c r="L757" s="7"/>
    </row>
    <row r="758" spans="1:12" ht="14.25" customHeight="1" x14ac:dyDescent="0.25">
      <c r="A758" s="7"/>
      <c r="B758" s="7"/>
      <c r="C758" s="7"/>
      <c r="D758" s="7"/>
      <c r="E758" s="7"/>
      <c r="F758" s="7"/>
      <c r="G758" s="7"/>
      <c r="H758" s="7"/>
      <c r="I758" s="7"/>
      <c r="J758" s="7"/>
      <c r="K758" s="7"/>
      <c r="L758" s="7"/>
    </row>
    <row r="759" spans="1:12" ht="14.25" customHeight="1" x14ac:dyDescent="0.25">
      <c r="A759" s="7"/>
      <c r="B759" s="7"/>
      <c r="C759" s="7"/>
      <c r="D759" s="7"/>
      <c r="E759" s="7"/>
      <c r="F759" s="7"/>
      <c r="G759" s="7"/>
      <c r="H759" s="7"/>
      <c r="I759" s="7"/>
      <c r="J759" s="7"/>
      <c r="K759" s="7"/>
      <c r="L759" s="7"/>
    </row>
    <row r="760" spans="1:12" ht="14.25" customHeight="1" x14ac:dyDescent="0.25">
      <c r="A760" s="7"/>
      <c r="B760" s="7"/>
      <c r="C760" s="7"/>
      <c r="D760" s="7"/>
      <c r="E760" s="7"/>
      <c r="F760" s="7"/>
      <c r="G760" s="7"/>
      <c r="H760" s="7"/>
      <c r="I760" s="7"/>
      <c r="J760" s="7"/>
      <c r="K760" s="7"/>
      <c r="L760" s="7"/>
    </row>
    <row r="761" spans="1:12" ht="14.25" customHeight="1" x14ac:dyDescent="0.25">
      <c r="A761" s="7"/>
      <c r="B761" s="7"/>
      <c r="C761" s="7"/>
      <c r="D761" s="7"/>
      <c r="E761" s="7"/>
      <c r="F761" s="7"/>
      <c r="G761" s="7"/>
      <c r="H761" s="7"/>
      <c r="I761" s="7"/>
      <c r="J761" s="7"/>
      <c r="K761" s="7"/>
      <c r="L761" s="7"/>
    </row>
    <row r="762" spans="1:12" ht="14.25" customHeight="1" x14ac:dyDescent="0.25">
      <c r="A762" s="7"/>
      <c r="B762" s="7"/>
      <c r="C762" s="7"/>
      <c r="D762" s="7"/>
      <c r="E762" s="7"/>
      <c r="F762" s="7"/>
      <c r="G762" s="7"/>
      <c r="H762" s="7"/>
      <c r="I762" s="7"/>
      <c r="J762" s="7"/>
      <c r="K762" s="7"/>
      <c r="L762" s="7"/>
    </row>
    <row r="763" spans="1:12" ht="14.25" customHeight="1" x14ac:dyDescent="0.25">
      <c r="A763" s="7"/>
      <c r="B763" s="7"/>
      <c r="C763" s="7"/>
      <c r="D763" s="7"/>
      <c r="E763" s="7"/>
      <c r="F763" s="7"/>
      <c r="G763" s="7"/>
      <c r="H763" s="7"/>
      <c r="I763" s="7"/>
      <c r="J763" s="7"/>
      <c r="K763" s="7"/>
      <c r="L763" s="7"/>
    </row>
    <row r="764" spans="1:12" ht="14.25" customHeight="1" x14ac:dyDescent="0.25">
      <c r="A764" s="7"/>
      <c r="B764" s="7"/>
      <c r="C764" s="7"/>
      <c r="D764" s="7"/>
      <c r="E764" s="7"/>
      <c r="F764" s="7"/>
      <c r="G764" s="7"/>
      <c r="H764" s="7"/>
      <c r="I764" s="7"/>
      <c r="J764" s="7"/>
      <c r="K764" s="7"/>
      <c r="L764" s="7"/>
    </row>
    <row r="765" spans="1:12" ht="14.25" customHeight="1" x14ac:dyDescent="0.25">
      <c r="A765" s="7"/>
      <c r="B765" s="7"/>
      <c r="C765" s="7"/>
      <c r="D765" s="7"/>
      <c r="E765" s="7"/>
      <c r="F765" s="7"/>
      <c r="G765" s="7"/>
      <c r="H765" s="7"/>
      <c r="I765" s="7"/>
      <c r="J765" s="7"/>
      <c r="K765" s="7"/>
      <c r="L765" s="7"/>
    </row>
    <row r="766" spans="1:12" ht="14.25" customHeight="1" x14ac:dyDescent="0.25">
      <c r="A766" s="7"/>
      <c r="B766" s="7"/>
      <c r="C766" s="7"/>
      <c r="D766" s="7"/>
      <c r="E766" s="7"/>
      <c r="F766" s="7"/>
      <c r="G766" s="7"/>
      <c r="H766" s="7"/>
      <c r="I766" s="7"/>
      <c r="J766" s="7"/>
      <c r="K766" s="7"/>
      <c r="L766" s="7"/>
    </row>
    <row r="767" spans="1:12" ht="14.25" customHeight="1" x14ac:dyDescent="0.25">
      <c r="A767" s="7"/>
      <c r="B767" s="7"/>
      <c r="C767" s="7"/>
      <c r="D767" s="7"/>
      <c r="E767" s="7"/>
      <c r="F767" s="7"/>
      <c r="G767" s="7"/>
      <c r="H767" s="7"/>
      <c r="I767" s="7"/>
      <c r="J767" s="7"/>
      <c r="K767" s="7"/>
      <c r="L767" s="7"/>
    </row>
    <row r="768" spans="1:12" ht="14.25" customHeight="1" x14ac:dyDescent="0.25">
      <c r="A768" s="7"/>
      <c r="B768" s="7"/>
      <c r="C768" s="7"/>
      <c r="D768" s="7"/>
      <c r="E768" s="7"/>
      <c r="F768" s="7"/>
      <c r="G768" s="7"/>
      <c r="H768" s="7"/>
      <c r="I768" s="7"/>
      <c r="J768" s="7"/>
      <c r="K768" s="7"/>
      <c r="L768" s="7"/>
    </row>
    <row r="769" spans="1:12" ht="14.25" customHeight="1" x14ac:dyDescent="0.25">
      <c r="A769" s="7"/>
      <c r="B769" s="7"/>
      <c r="C769" s="7"/>
      <c r="D769" s="7"/>
      <c r="E769" s="7"/>
      <c r="F769" s="7"/>
      <c r="G769" s="7"/>
      <c r="H769" s="7"/>
      <c r="I769" s="7"/>
      <c r="J769" s="7"/>
      <c r="K769" s="7"/>
      <c r="L769" s="7"/>
    </row>
    <row r="770" spans="1:12" ht="14.25" customHeight="1" x14ac:dyDescent="0.25">
      <c r="A770" s="7"/>
      <c r="B770" s="7"/>
      <c r="C770" s="7"/>
      <c r="D770" s="7"/>
      <c r="E770" s="7"/>
      <c r="F770" s="7"/>
      <c r="G770" s="7"/>
      <c r="H770" s="7"/>
      <c r="I770" s="7"/>
      <c r="J770" s="7"/>
      <c r="K770" s="7"/>
      <c r="L770" s="7"/>
    </row>
    <row r="771" spans="1:12" ht="14.25" customHeight="1" x14ac:dyDescent="0.25">
      <c r="A771" s="7"/>
      <c r="B771" s="7"/>
      <c r="C771" s="7"/>
      <c r="D771" s="7"/>
      <c r="E771" s="7"/>
      <c r="F771" s="7"/>
      <c r="G771" s="7"/>
      <c r="H771" s="7"/>
      <c r="I771" s="7"/>
      <c r="J771" s="7"/>
      <c r="K771" s="7"/>
      <c r="L771" s="7"/>
    </row>
    <row r="772" spans="1:12" ht="14.25" customHeight="1" x14ac:dyDescent="0.25">
      <c r="A772" s="7"/>
      <c r="B772" s="7"/>
      <c r="C772" s="7"/>
      <c r="D772" s="7"/>
      <c r="E772" s="7"/>
      <c r="F772" s="7"/>
      <c r="G772" s="7"/>
      <c r="H772" s="7"/>
      <c r="I772" s="7"/>
      <c r="J772" s="7"/>
      <c r="K772" s="7"/>
      <c r="L772" s="7"/>
    </row>
    <row r="773" spans="1:12" ht="14.25" customHeight="1" x14ac:dyDescent="0.25">
      <c r="A773" s="7"/>
      <c r="B773" s="7"/>
      <c r="C773" s="7"/>
      <c r="D773" s="7"/>
      <c r="E773" s="7"/>
      <c r="F773" s="7"/>
      <c r="G773" s="7"/>
      <c r="H773" s="7"/>
      <c r="I773" s="7"/>
      <c r="J773" s="7"/>
      <c r="K773" s="7"/>
      <c r="L773" s="7"/>
    </row>
    <row r="774" spans="1:12" ht="14.25" customHeight="1" x14ac:dyDescent="0.25">
      <c r="A774" s="7"/>
      <c r="B774" s="7"/>
      <c r="C774" s="7"/>
      <c r="D774" s="7"/>
      <c r="E774" s="7"/>
      <c r="F774" s="7"/>
      <c r="G774" s="7"/>
      <c r="H774" s="7"/>
      <c r="I774" s="7"/>
      <c r="J774" s="7"/>
      <c r="K774" s="7"/>
      <c r="L774" s="7"/>
    </row>
    <row r="775" spans="1:12" ht="14.25" customHeight="1" x14ac:dyDescent="0.25">
      <c r="A775" s="7"/>
      <c r="B775" s="7"/>
      <c r="C775" s="7"/>
      <c r="D775" s="7"/>
      <c r="E775" s="7"/>
      <c r="F775" s="7"/>
      <c r="G775" s="7"/>
      <c r="H775" s="7"/>
      <c r="I775" s="7"/>
      <c r="J775" s="7"/>
      <c r="K775" s="7"/>
      <c r="L775" s="7"/>
    </row>
    <row r="776" spans="1:12" ht="14.25" customHeight="1" x14ac:dyDescent="0.25">
      <c r="A776" s="7"/>
      <c r="B776" s="7"/>
      <c r="C776" s="7"/>
      <c r="D776" s="7"/>
      <c r="E776" s="7"/>
      <c r="F776" s="7"/>
      <c r="G776" s="7"/>
      <c r="H776" s="7"/>
      <c r="I776" s="7"/>
      <c r="J776" s="7"/>
      <c r="K776" s="7"/>
      <c r="L776" s="7"/>
    </row>
    <row r="777" spans="1:12" ht="14.25" customHeight="1" x14ac:dyDescent="0.25">
      <c r="A777" s="7"/>
      <c r="B777" s="7"/>
      <c r="C777" s="7"/>
      <c r="D777" s="7"/>
      <c r="E777" s="7"/>
      <c r="F777" s="7"/>
      <c r="G777" s="7"/>
      <c r="H777" s="7"/>
      <c r="I777" s="7"/>
      <c r="J777" s="7"/>
      <c r="K777" s="7"/>
      <c r="L777" s="7"/>
    </row>
    <row r="778" spans="1:12" ht="14.25" customHeight="1" x14ac:dyDescent="0.25">
      <c r="A778" s="7"/>
      <c r="B778" s="7"/>
      <c r="C778" s="7"/>
      <c r="D778" s="7"/>
      <c r="E778" s="7"/>
      <c r="F778" s="7"/>
      <c r="G778" s="7"/>
      <c r="H778" s="7"/>
      <c r="I778" s="7"/>
      <c r="J778" s="7"/>
      <c r="K778" s="7"/>
      <c r="L778" s="7"/>
    </row>
    <row r="779" spans="1:12" ht="14.25" customHeight="1" x14ac:dyDescent="0.25">
      <c r="A779" s="7"/>
      <c r="B779" s="7"/>
      <c r="C779" s="7"/>
      <c r="D779" s="7"/>
      <c r="E779" s="7"/>
      <c r="F779" s="7"/>
      <c r="G779" s="7"/>
      <c r="H779" s="7"/>
      <c r="I779" s="7"/>
      <c r="J779" s="7"/>
      <c r="K779" s="7"/>
      <c r="L779" s="7"/>
    </row>
    <row r="780" spans="1:12" ht="14.25" customHeight="1" x14ac:dyDescent="0.25">
      <c r="A780" s="7"/>
      <c r="B780" s="7"/>
      <c r="C780" s="7"/>
      <c r="D780" s="7"/>
      <c r="E780" s="7"/>
      <c r="F780" s="7"/>
      <c r="G780" s="7"/>
      <c r="H780" s="7"/>
      <c r="I780" s="7"/>
      <c r="J780" s="7"/>
      <c r="K780" s="7"/>
      <c r="L780" s="7"/>
    </row>
    <row r="781" spans="1:12" ht="14.25" customHeight="1" x14ac:dyDescent="0.25">
      <c r="A781" s="7"/>
      <c r="B781" s="7"/>
      <c r="C781" s="7"/>
      <c r="D781" s="7"/>
      <c r="E781" s="7"/>
      <c r="F781" s="7"/>
      <c r="G781" s="7"/>
      <c r="H781" s="7"/>
      <c r="I781" s="7"/>
      <c r="J781" s="7"/>
      <c r="K781" s="7"/>
      <c r="L781" s="7"/>
    </row>
    <row r="782" spans="1:12" ht="14.25" customHeight="1" x14ac:dyDescent="0.25">
      <c r="A782" s="7"/>
      <c r="B782" s="7"/>
      <c r="C782" s="7"/>
      <c r="D782" s="7"/>
      <c r="E782" s="7"/>
      <c r="F782" s="7"/>
      <c r="G782" s="7"/>
      <c r="H782" s="7"/>
      <c r="I782" s="7"/>
      <c r="J782" s="7"/>
      <c r="K782" s="7"/>
      <c r="L782" s="7"/>
    </row>
    <row r="783" spans="1:12" ht="14.25" customHeight="1" x14ac:dyDescent="0.25">
      <c r="A783" s="7"/>
      <c r="B783" s="7"/>
      <c r="C783" s="7"/>
      <c r="D783" s="7"/>
      <c r="E783" s="7"/>
      <c r="F783" s="7"/>
      <c r="G783" s="7"/>
      <c r="H783" s="7"/>
      <c r="I783" s="7"/>
      <c r="J783" s="7"/>
      <c r="K783" s="7"/>
      <c r="L783" s="7"/>
    </row>
    <row r="784" spans="1:12" ht="14.25" customHeight="1" x14ac:dyDescent="0.25">
      <c r="A784" s="7"/>
      <c r="B784" s="7"/>
      <c r="C784" s="7"/>
      <c r="D784" s="7"/>
      <c r="E784" s="7"/>
      <c r="F784" s="7"/>
      <c r="G784" s="7"/>
      <c r="H784" s="7"/>
      <c r="I784" s="7"/>
      <c r="J784" s="7"/>
      <c r="K784" s="7"/>
      <c r="L784" s="7"/>
    </row>
    <row r="785" spans="1:12" ht="14.25" customHeight="1" x14ac:dyDescent="0.25">
      <c r="A785" s="7"/>
      <c r="B785" s="7"/>
      <c r="C785" s="7"/>
      <c r="D785" s="7"/>
      <c r="E785" s="7"/>
      <c r="F785" s="7"/>
      <c r="G785" s="7"/>
      <c r="H785" s="7"/>
      <c r="I785" s="7"/>
      <c r="J785" s="7"/>
      <c r="K785" s="7"/>
      <c r="L785" s="7"/>
    </row>
    <row r="786" spans="1:12" ht="14.25" customHeight="1" x14ac:dyDescent="0.25">
      <c r="A786" s="7"/>
      <c r="B786" s="7"/>
      <c r="C786" s="7"/>
      <c r="D786" s="7"/>
      <c r="E786" s="7"/>
      <c r="F786" s="7"/>
      <c r="G786" s="7"/>
      <c r="H786" s="7"/>
      <c r="I786" s="7"/>
      <c r="J786" s="7"/>
      <c r="K786" s="7"/>
      <c r="L786" s="7"/>
    </row>
    <row r="787" spans="1:12" ht="14.25" customHeight="1" x14ac:dyDescent="0.25">
      <c r="A787" s="7"/>
      <c r="B787" s="7"/>
      <c r="C787" s="7"/>
      <c r="D787" s="7"/>
      <c r="E787" s="7"/>
      <c r="F787" s="7"/>
      <c r="G787" s="7"/>
      <c r="H787" s="7"/>
      <c r="I787" s="7"/>
      <c r="J787" s="7"/>
      <c r="K787" s="7"/>
      <c r="L787" s="7"/>
    </row>
    <row r="788" spans="1:12" ht="14.25" customHeight="1" x14ac:dyDescent="0.25">
      <c r="A788" s="7"/>
      <c r="B788" s="7"/>
      <c r="C788" s="7"/>
      <c r="D788" s="7"/>
      <c r="E788" s="7"/>
      <c r="F788" s="7"/>
      <c r="G788" s="7"/>
      <c r="H788" s="7"/>
      <c r="I788" s="7"/>
      <c r="J788" s="7"/>
      <c r="K788" s="7"/>
      <c r="L788" s="7"/>
    </row>
    <row r="789" spans="1:12" ht="14.25" customHeight="1" x14ac:dyDescent="0.25">
      <c r="A789" s="7"/>
      <c r="B789" s="7"/>
      <c r="C789" s="7"/>
      <c r="D789" s="7"/>
      <c r="E789" s="7"/>
      <c r="F789" s="7"/>
      <c r="G789" s="7"/>
      <c r="H789" s="7"/>
      <c r="I789" s="7"/>
      <c r="J789" s="7"/>
      <c r="K789" s="7"/>
      <c r="L789" s="7"/>
    </row>
    <row r="790" spans="1:12" ht="14.25" customHeight="1" x14ac:dyDescent="0.25">
      <c r="A790" s="7"/>
      <c r="B790" s="7"/>
      <c r="C790" s="7"/>
      <c r="D790" s="7"/>
      <c r="E790" s="7"/>
      <c r="F790" s="7"/>
      <c r="G790" s="7"/>
      <c r="H790" s="7"/>
      <c r="I790" s="7"/>
      <c r="J790" s="7"/>
      <c r="K790" s="7"/>
      <c r="L790" s="7"/>
    </row>
    <row r="791" spans="1:12" ht="14.25" customHeight="1" x14ac:dyDescent="0.25">
      <c r="A791" s="7"/>
      <c r="B791" s="7"/>
      <c r="C791" s="7"/>
      <c r="D791" s="7"/>
      <c r="E791" s="7"/>
      <c r="F791" s="7"/>
      <c r="G791" s="7"/>
      <c r="H791" s="7"/>
      <c r="I791" s="7"/>
      <c r="J791" s="7"/>
      <c r="K791" s="7"/>
      <c r="L791" s="7"/>
    </row>
    <row r="792" spans="1:12" ht="14.25" customHeight="1" x14ac:dyDescent="0.25">
      <c r="A792" s="7"/>
      <c r="B792" s="7"/>
      <c r="C792" s="7"/>
      <c r="D792" s="7"/>
      <c r="E792" s="7"/>
      <c r="F792" s="7"/>
      <c r="G792" s="7"/>
      <c r="H792" s="7"/>
      <c r="I792" s="7"/>
      <c r="J792" s="7"/>
      <c r="K792" s="7"/>
      <c r="L792" s="7"/>
    </row>
    <row r="793" spans="1:12" ht="14.25" customHeight="1" x14ac:dyDescent="0.25">
      <c r="A793" s="7"/>
      <c r="B793" s="7"/>
      <c r="C793" s="7"/>
      <c r="D793" s="7"/>
      <c r="E793" s="7"/>
      <c r="F793" s="7"/>
      <c r="G793" s="7"/>
      <c r="H793" s="7"/>
      <c r="I793" s="7"/>
      <c r="J793" s="7"/>
      <c r="K793" s="7"/>
      <c r="L793" s="7"/>
    </row>
    <row r="794" spans="1:12" ht="14.25" customHeight="1" x14ac:dyDescent="0.25">
      <c r="A794" s="7"/>
      <c r="B794" s="7"/>
      <c r="C794" s="7"/>
      <c r="D794" s="7"/>
      <c r="E794" s="7"/>
      <c r="F794" s="7"/>
      <c r="G794" s="7"/>
      <c r="H794" s="7"/>
      <c r="I794" s="7"/>
      <c r="J794" s="7"/>
      <c r="K794" s="7"/>
      <c r="L794" s="7"/>
    </row>
    <row r="795" spans="1:12" ht="14.25" customHeight="1" x14ac:dyDescent="0.25">
      <c r="A795" s="7"/>
      <c r="B795" s="7"/>
      <c r="C795" s="7"/>
      <c r="D795" s="7"/>
      <c r="E795" s="7"/>
      <c r="F795" s="7"/>
      <c r="G795" s="7"/>
      <c r="H795" s="7"/>
      <c r="I795" s="7"/>
      <c r="J795" s="7"/>
      <c r="K795" s="7"/>
      <c r="L795" s="7"/>
    </row>
    <row r="796" spans="1:12" ht="14.25" customHeight="1" x14ac:dyDescent="0.25">
      <c r="A796" s="7"/>
      <c r="B796" s="7"/>
      <c r="C796" s="7"/>
      <c r="D796" s="7"/>
      <c r="E796" s="7"/>
      <c r="F796" s="7"/>
      <c r="G796" s="7"/>
      <c r="H796" s="7"/>
      <c r="I796" s="7"/>
      <c r="J796" s="7"/>
      <c r="K796" s="7"/>
      <c r="L796" s="7"/>
    </row>
    <row r="797" spans="1:12" ht="14.25" customHeight="1" x14ac:dyDescent="0.25">
      <c r="A797" s="7"/>
      <c r="B797" s="7"/>
      <c r="C797" s="7"/>
      <c r="D797" s="7"/>
      <c r="E797" s="7"/>
      <c r="F797" s="7"/>
      <c r="G797" s="7"/>
      <c r="H797" s="7"/>
      <c r="I797" s="7"/>
      <c r="J797" s="7"/>
      <c r="K797" s="7"/>
      <c r="L797" s="7"/>
    </row>
    <row r="798" spans="1:12" ht="14.25" customHeight="1" x14ac:dyDescent="0.25">
      <c r="A798" s="7"/>
      <c r="B798" s="7"/>
      <c r="C798" s="7"/>
      <c r="D798" s="7"/>
      <c r="E798" s="7"/>
      <c r="F798" s="7"/>
      <c r="G798" s="7"/>
      <c r="H798" s="7"/>
      <c r="I798" s="7"/>
      <c r="J798" s="7"/>
      <c r="K798" s="7"/>
      <c r="L798" s="7"/>
    </row>
    <row r="799" spans="1:12" ht="14.25" customHeight="1" x14ac:dyDescent="0.25">
      <c r="A799" s="7"/>
      <c r="B799" s="7"/>
      <c r="C799" s="7"/>
      <c r="D799" s="7"/>
      <c r="E799" s="7"/>
      <c r="F799" s="7"/>
      <c r="G799" s="7"/>
      <c r="H799" s="7"/>
      <c r="I799" s="7"/>
      <c r="J799" s="7"/>
      <c r="K799" s="7"/>
      <c r="L799" s="7"/>
    </row>
    <row r="800" spans="1:12" ht="14.25" customHeight="1" x14ac:dyDescent="0.25">
      <c r="A800" s="7"/>
      <c r="B800" s="7"/>
      <c r="C800" s="7"/>
      <c r="D800" s="7"/>
      <c r="E800" s="7"/>
      <c r="F800" s="7"/>
      <c r="G800" s="7"/>
      <c r="H800" s="7"/>
      <c r="I800" s="7"/>
      <c r="J800" s="7"/>
      <c r="K800" s="7"/>
      <c r="L800" s="7"/>
    </row>
    <row r="801" spans="1:12" ht="14.25" customHeight="1" x14ac:dyDescent="0.25">
      <c r="A801" s="7"/>
      <c r="B801" s="7"/>
      <c r="C801" s="7"/>
      <c r="D801" s="7"/>
      <c r="E801" s="7"/>
      <c r="F801" s="7"/>
      <c r="G801" s="7"/>
      <c r="H801" s="7"/>
      <c r="I801" s="7"/>
      <c r="J801" s="7"/>
      <c r="K801" s="7"/>
      <c r="L801" s="7"/>
    </row>
    <row r="802" spans="1:12" ht="14.25" customHeight="1" x14ac:dyDescent="0.25">
      <c r="A802" s="7"/>
      <c r="B802" s="7"/>
      <c r="C802" s="7"/>
      <c r="D802" s="7"/>
      <c r="E802" s="7"/>
      <c r="F802" s="7"/>
      <c r="G802" s="7"/>
      <c r="H802" s="7"/>
      <c r="I802" s="7"/>
      <c r="J802" s="7"/>
      <c r="K802" s="7"/>
      <c r="L802" s="7"/>
    </row>
    <row r="803" spans="1:12" ht="14.25" customHeight="1" x14ac:dyDescent="0.25">
      <c r="A803" s="7"/>
      <c r="B803" s="7"/>
      <c r="C803" s="7"/>
      <c r="D803" s="7"/>
      <c r="E803" s="7"/>
      <c r="F803" s="7"/>
      <c r="G803" s="7"/>
      <c r="H803" s="7"/>
      <c r="I803" s="7"/>
      <c r="J803" s="7"/>
      <c r="K803" s="7"/>
      <c r="L803" s="7"/>
    </row>
    <row r="804" spans="1:12" ht="14.25" customHeight="1" x14ac:dyDescent="0.25">
      <c r="A804" s="7"/>
      <c r="B804" s="7"/>
      <c r="C804" s="7"/>
      <c r="D804" s="7"/>
      <c r="E804" s="7"/>
      <c r="F804" s="7"/>
      <c r="G804" s="7"/>
      <c r="H804" s="7"/>
      <c r="I804" s="7"/>
      <c r="J804" s="7"/>
      <c r="K804" s="7"/>
      <c r="L804" s="7"/>
    </row>
    <row r="805" spans="1:12" ht="14.25" customHeight="1" x14ac:dyDescent="0.25">
      <c r="A805" s="7"/>
      <c r="B805" s="7"/>
      <c r="C805" s="7"/>
      <c r="D805" s="7"/>
      <c r="E805" s="7"/>
      <c r="F805" s="7"/>
      <c r="G805" s="7"/>
      <c r="H805" s="7"/>
      <c r="I805" s="7"/>
      <c r="J805" s="7"/>
      <c r="K805" s="7"/>
      <c r="L805" s="7"/>
    </row>
    <row r="806" spans="1:12" ht="14.25" customHeight="1" x14ac:dyDescent="0.25">
      <c r="A806" s="7"/>
      <c r="B806" s="7"/>
      <c r="C806" s="7"/>
      <c r="D806" s="7"/>
      <c r="E806" s="7"/>
      <c r="F806" s="7"/>
      <c r="G806" s="7"/>
      <c r="H806" s="7"/>
      <c r="I806" s="7"/>
      <c r="J806" s="7"/>
      <c r="K806" s="7"/>
      <c r="L806" s="7"/>
    </row>
    <row r="807" spans="1:12" ht="14.25" customHeight="1" x14ac:dyDescent="0.25">
      <c r="A807" s="7"/>
      <c r="B807" s="7"/>
      <c r="C807" s="7"/>
      <c r="D807" s="7"/>
      <c r="E807" s="7"/>
      <c r="F807" s="7"/>
      <c r="G807" s="7"/>
      <c r="H807" s="7"/>
      <c r="I807" s="7"/>
      <c r="J807" s="7"/>
      <c r="K807" s="7"/>
      <c r="L807" s="7"/>
    </row>
    <row r="808" spans="1:12" ht="14.25" customHeight="1" x14ac:dyDescent="0.25">
      <c r="A808" s="7"/>
      <c r="B808" s="7"/>
      <c r="C808" s="7"/>
      <c r="D808" s="7"/>
      <c r="E808" s="7"/>
      <c r="F808" s="7"/>
      <c r="G808" s="7"/>
      <c r="H808" s="7"/>
      <c r="I808" s="7"/>
      <c r="J808" s="7"/>
      <c r="K808" s="7"/>
      <c r="L808" s="7"/>
    </row>
    <row r="809" spans="1:12" ht="14.25" customHeight="1" x14ac:dyDescent="0.25">
      <c r="A809" s="7"/>
      <c r="B809" s="7"/>
      <c r="C809" s="7"/>
      <c r="D809" s="7"/>
      <c r="E809" s="7"/>
      <c r="F809" s="7"/>
      <c r="G809" s="7"/>
      <c r="H809" s="7"/>
      <c r="I809" s="7"/>
      <c r="J809" s="7"/>
      <c r="K809" s="7"/>
      <c r="L809" s="7"/>
    </row>
    <row r="810" spans="1:12" ht="14.25" customHeight="1" x14ac:dyDescent="0.25">
      <c r="A810" s="7"/>
      <c r="B810" s="7"/>
      <c r="C810" s="7"/>
      <c r="D810" s="7"/>
      <c r="E810" s="7"/>
      <c r="F810" s="7"/>
      <c r="G810" s="7"/>
      <c r="H810" s="7"/>
      <c r="I810" s="7"/>
      <c r="J810" s="7"/>
      <c r="K810" s="7"/>
      <c r="L810" s="7"/>
    </row>
    <row r="811" spans="1:12" ht="14.25" customHeight="1" x14ac:dyDescent="0.25">
      <c r="A811" s="7"/>
      <c r="B811" s="7"/>
      <c r="C811" s="7"/>
      <c r="D811" s="7"/>
      <c r="E811" s="7"/>
      <c r="F811" s="7"/>
      <c r="G811" s="7"/>
      <c r="H811" s="7"/>
      <c r="I811" s="7"/>
      <c r="J811" s="7"/>
      <c r="K811" s="7"/>
      <c r="L811" s="7"/>
    </row>
    <row r="812" spans="1:12" ht="14.25" customHeight="1" x14ac:dyDescent="0.25">
      <c r="A812" s="7"/>
      <c r="B812" s="7"/>
      <c r="C812" s="7"/>
      <c r="D812" s="7"/>
      <c r="E812" s="7"/>
      <c r="F812" s="7"/>
      <c r="G812" s="7"/>
      <c r="H812" s="7"/>
      <c r="I812" s="7"/>
      <c r="J812" s="7"/>
      <c r="K812" s="7"/>
      <c r="L812" s="7"/>
    </row>
    <row r="813" spans="1:12" ht="14.25" customHeight="1" x14ac:dyDescent="0.25">
      <c r="A813" s="7"/>
      <c r="B813" s="7"/>
      <c r="C813" s="7"/>
      <c r="D813" s="7"/>
      <c r="E813" s="7"/>
      <c r="F813" s="7"/>
      <c r="G813" s="7"/>
      <c r="H813" s="7"/>
      <c r="I813" s="7"/>
      <c r="J813" s="7"/>
      <c r="K813" s="7"/>
      <c r="L813" s="7"/>
    </row>
    <row r="814" spans="1:12" ht="14.25" customHeight="1" x14ac:dyDescent="0.25">
      <c r="A814" s="7"/>
      <c r="B814" s="7"/>
      <c r="C814" s="7"/>
      <c r="D814" s="7"/>
      <c r="E814" s="7"/>
      <c r="F814" s="7"/>
      <c r="G814" s="7"/>
      <c r="H814" s="7"/>
      <c r="I814" s="7"/>
      <c r="J814" s="7"/>
      <c r="K814" s="7"/>
      <c r="L814" s="7"/>
    </row>
    <row r="815" spans="1:12" ht="14.25" customHeight="1" x14ac:dyDescent="0.25">
      <c r="A815" s="7"/>
      <c r="B815" s="7"/>
      <c r="C815" s="7"/>
      <c r="D815" s="7"/>
      <c r="E815" s="7"/>
      <c r="F815" s="7"/>
      <c r="G815" s="7"/>
      <c r="H815" s="7"/>
      <c r="I815" s="7"/>
      <c r="J815" s="7"/>
      <c r="K815" s="7"/>
      <c r="L815" s="7"/>
    </row>
    <row r="816" spans="1:12" ht="14.25" customHeight="1" x14ac:dyDescent="0.25">
      <c r="A816" s="7"/>
      <c r="B816" s="7"/>
      <c r="C816" s="7"/>
      <c r="D816" s="7"/>
      <c r="E816" s="7"/>
      <c r="F816" s="7"/>
      <c r="G816" s="7"/>
      <c r="H816" s="7"/>
      <c r="I816" s="7"/>
      <c r="J816" s="7"/>
      <c r="K816" s="7"/>
      <c r="L816" s="7"/>
    </row>
    <row r="817" spans="1:12" ht="14.25" customHeight="1" x14ac:dyDescent="0.25">
      <c r="A817" s="7"/>
      <c r="B817" s="7"/>
      <c r="C817" s="7"/>
      <c r="D817" s="7"/>
      <c r="E817" s="7"/>
      <c r="F817" s="7"/>
      <c r="G817" s="7"/>
      <c r="H817" s="7"/>
      <c r="I817" s="7"/>
      <c r="J817" s="7"/>
      <c r="K817" s="7"/>
      <c r="L817" s="7"/>
    </row>
    <row r="818" spans="1:12" ht="14.25" customHeight="1" x14ac:dyDescent="0.25">
      <c r="A818" s="7"/>
      <c r="B818" s="7"/>
      <c r="C818" s="7"/>
      <c r="D818" s="7"/>
      <c r="E818" s="7"/>
      <c r="F818" s="7"/>
      <c r="G818" s="7"/>
      <c r="H818" s="7"/>
      <c r="I818" s="7"/>
      <c r="J818" s="7"/>
      <c r="K818" s="7"/>
      <c r="L818" s="7"/>
    </row>
    <row r="819" spans="1:12" ht="14.25" customHeight="1" x14ac:dyDescent="0.25">
      <c r="A819" s="7"/>
      <c r="B819" s="7"/>
      <c r="C819" s="7"/>
      <c r="D819" s="7"/>
      <c r="E819" s="7"/>
      <c r="F819" s="7"/>
      <c r="G819" s="7"/>
      <c r="H819" s="7"/>
      <c r="I819" s="7"/>
      <c r="J819" s="7"/>
      <c r="K819" s="7"/>
      <c r="L819" s="7"/>
    </row>
    <row r="820" spans="1:12" ht="14.25" customHeight="1" x14ac:dyDescent="0.25">
      <c r="A820" s="7"/>
      <c r="B820" s="7"/>
      <c r="C820" s="7"/>
      <c r="D820" s="7"/>
      <c r="E820" s="7"/>
      <c r="F820" s="7"/>
      <c r="G820" s="7"/>
      <c r="H820" s="7"/>
      <c r="I820" s="7"/>
      <c r="J820" s="7"/>
      <c r="K820" s="7"/>
      <c r="L820" s="7"/>
    </row>
    <row r="821" spans="1:12" ht="14.25" customHeight="1" x14ac:dyDescent="0.25">
      <c r="A821" s="7"/>
      <c r="B821" s="7"/>
      <c r="C821" s="7"/>
      <c r="D821" s="7"/>
      <c r="E821" s="7"/>
      <c r="F821" s="7"/>
      <c r="G821" s="7"/>
      <c r="H821" s="7"/>
      <c r="I821" s="7"/>
      <c r="J821" s="7"/>
      <c r="K821" s="7"/>
      <c r="L821" s="7"/>
    </row>
    <row r="822" spans="1:12" ht="14.25" customHeight="1" x14ac:dyDescent="0.25">
      <c r="A822" s="7"/>
      <c r="B822" s="7"/>
      <c r="C822" s="7"/>
      <c r="D822" s="7"/>
      <c r="E822" s="7"/>
      <c r="F822" s="7"/>
      <c r="G822" s="7"/>
      <c r="H822" s="7"/>
      <c r="I822" s="7"/>
      <c r="J822" s="7"/>
      <c r="K822" s="7"/>
      <c r="L822" s="7"/>
    </row>
    <row r="823" spans="1:12" ht="14.25" customHeight="1" x14ac:dyDescent="0.25">
      <c r="A823" s="7"/>
      <c r="B823" s="7"/>
      <c r="C823" s="7"/>
      <c r="D823" s="7"/>
      <c r="E823" s="7"/>
      <c r="F823" s="7"/>
      <c r="G823" s="7"/>
      <c r="H823" s="7"/>
      <c r="I823" s="7"/>
      <c r="J823" s="7"/>
      <c r="K823" s="7"/>
      <c r="L823" s="7"/>
    </row>
    <row r="824" spans="1:12" ht="14.25" customHeight="1" x14ac:dyDescent="0.25">
      <c r="A824" s="7"/>
      <c r="B824" s="7"/>
      <c r="C824" s="7"/>
      <c r="D824" s="7"/>
      <c r="E824" s="7"/>
      <c r="F824" s="7"/>
      <c r="G824" s="7"/>
      <c r="H824" s="7"/>
      <c r="I824" s="7"/>
      <c r="J824" s="7"/>
      <c r="K824" s="7"/>
      <c r="L824" s="7"/>
    </row>
    <row r="825" spans="1:12" ht="14.25" customHeight="1" x14ac:dyDescent="0.25">
      <c r="A825" s="7"/>
      <c r="B825" s="7"/>
      <c r="C825" s="7"/>
      <c r="D825" s="7"/>
      <c r="E825" s="7"/>
      <c r="F825" s="7"/>
      <c r="G825" s="7"/>
      <c r="H825" s="7"/>
      <c r="I825" s="7"/>
      <c r="J825" s="7"/>
      <c r="K825" s="7"/>
      <c r="L825" s="7"/>
    </row>
    <row r="826" spans="1:12" ht="14.25" customHeight="1" x14ac:dyDescent="0.25">
      <c r="A826" s="7"/>
      <c r="B826" s="7"/>
      <c r="C826" s="7"/>
      <c r="D826" s="7"/>
      <c r="E826" s="7"/>
      <c r="F826" s="7"/>
      <c r="G826" s="7"/>
      <c r="H826" s="7"/>
      <c r="I826" s="7"/>
      <c r="J826" s="7"/>
      <c r="K826" s="7"/>
      <c r="L826" s="7"/>
    </row>
    <row r="827" spans="1:12" ht="14.25" customHeight="1" x14ac:dyDescent="0.25">
      <c r="A827" s="7"/>
      <c r="B827" s="7"/>
      <c r="C827" s="7"/>
      <c r="D827" s="7"/>
      <c r="E827" s="7"/>
      <c r="F827" s="7"/>
      <c r="G827" s="7"/>
      <c r="H827" s="7"/>
      <c r="I827" s="7"/>
      <c r="J827" s="7"/>
      <c r="K827" s="7"/>
      <c r="L827" s="7"/>
    </row>
    <row r="828" spans="1:12" ht="14.25" customHeight="1" x14ac:dyDescent="0.25">
      <c r="A828" s="7"/>
      <c r="B828" s="7"/>
      <c r="C828" s="7"/>
      <c r="D828" s="7"/>
      <c r="E828" s="7"/>
      <c r="F828" s="7"/>
      <c r="G828" s="7"/>
      <c r="H828" s="7"/>
      <c r="I828" s="7"/>
      <c r="J828" s="7"/>
      <c r="K828" s="7"/>
      <c r="L828" s="7"/>
    </row>
    <row r="829" spans="1:12" ht="14.25" customHeight="1" x14ac:dyDescent="0.25">
      <c r="A829" s="7"/>
      <c r="B829" s="7"/>
      <c r="C829" s="7"/>
      <c r="D829" s="7"/>
      <c r="E829" s="7"/>
      <c r="F829" s="7"/>
      <c r="G829" s="7"/>
      <c r="H829" s="7"/>
      <c r="I829" s="7"/>
      <c r="J829" s="7"/>
      <c r="K829" s="7"/>
      <c r="L829" s="7"/>
    </row>
    <row r="830" spans="1:12" ht="14.25" customHeight="1" x14ac:dyDescent="0.25">
      <c r="A830" s="7"/>
      <c r="B830" s="7"/>
      <c r="C830" s="7"/>
      <c r="D830" s="7"/>
      <c r="E830" s="7"/>
      <c r="F830" s="7"/>
      <c r="G830" s="7"/>
      <c r="H830" s="7"/>
      <c r="I830" s="7"/>
      <c r="J830" s="7"/>
      <c r="K830" s="7"/>
      <c r="L830" s="7"/>
    </row>
    <row r="831" spans="1:12" ht="14.25" customHeight="1" x14ac:dyDescent="0.25">
      <c r="A831" s="7"/>
      <c r="B831" s="7"/>
      <c r="C831" s="7"/>
      <c r="D831" s="7"/>
      <c r="E831" s="7"/>
      <c r="F831" s="7"/>
      <c r="G831" s="7"/>
      <c r="H831" s="7"/>
      <c r="I831" s="7"/>
      <c r="J831" s="7"/>
      <c r="K831" s="7"/>
      <c r="L831" s="7"/>
    </row>
    <row r="832" spans="1:12" ht="14.25" customHeight="1" x14ac:dyDescent="0.25">
      <c r="A832" s="7"/>
      <c r="B832" s="7"/>
      <c r="C832" s="7"/>
      <c r="D832" s="7"/>
      <c r="E832" s="7"/>
      <c r="F832" s="7"/>
      <c r="G832" s="7"/>
      <c r="H832" s="7"/>
      <c r="I832" s="7"/>
      <c r="J832" s="7"/>
      <c r="K832" s="7"/>
      <c r="L832" s="7"/>
    </row>
    <row r="833" spans="1:12" ht="14.25" customHeight="1" x14ac:dyDescent="0.25">
      <c r="A833" s="7"/>
      <c r="B833" s="7"/>
      <c r="C833" s="7"/>
      <c r="D833" s="7"/>
      <c r="E833" s="7"/>
      <c r="F833" s="7"/>
      <c r="G833" s="7"/>
      <c r="H833" s="7"/>
      <c r="I833" s="7"/>
      <c r="J833" s="7"/>
      <c r="K833" s="7"/>
      <c r="L833" s="7"/>
    </row>
    <row r="834" spans="1:12" ht="14.25" customHeight="1" x14ac:dyDescent="0.25">
      <c r="A834" s="7"/>
      <c r="B834" s="7"/>
      <c r="C834" s="7"/>
      <c r="D834" s="7"/>
      <c r="E834" s="7"/>
      <c r="F834" s="7"/>
      <c r="G834" s="7"/>
      <c r="H834" s="7"/>
      <c r="I834" s="7"/>
      <c r="J834" s="7"/>
      <c r="K834" s="7"/>
      <c r="L834" s="7"/>
    </row>
    <row r="835" spans="1:12" ht="14.25" customHeight="1" x14ac:dyDescent="0.25">
      <c r="A835" s="7"/>
      <c r="B835" s="7"/>
      <c r="C835" s="7"/>
      <c r="D835" s="7"/>
      <c r="E835" s="7"/>
      <c r="F835" s="7"/>
      <c r="G835" s="7"/>
      <c r="H835" s="7"/>
      <c r="I835" s="7"/>
      <c r="J835" s="7"/>
      <c r="K835" s="7"/>
      <c r="L835" s="7"/>
    </row>
    <row r="836" spans="1:12" ht="14.25" customHeight="1" x14ac:dyDescent="0.25">
      <c r="A836" s="7"/>
      <c r="B836" s="7"/>
      <c r="C836" s="7"/>
      <c r="D836" s="7"/>
      <c r="E836" s="7"/>
      <c r="F836" s="7"/>
      <c r="G836" s="7"/>
      <c r="H836" s="7"/>
      <c r="I836" s="7"/>
      <c r="J836" s="7"/>
      <c r="K836" s="7"/>
      <c r="L836" s="7"/>
    </row>
    <row r="837" spans="1:12" ht="14.25" customHeight="1" x14ac:dyDescent="0.25">
      <c r="A837" s="7"/>
      <c r="B837" s="7"/>
      <c r="C837" s="7"/>
      <c r="D837" s="7"/>
      <c r="E837" s="7"/>
      <c r="F837" s="7"/>
      <c r="G837" s="7"/>
      <c r="H837" s="7"/>
      <c r="I837" s="7"/>
      <c r="J837" s="7"/>
      <c r="K837" s="7"/>
      <c r="L837" s="7"/>
    </row>
    <row r="838" spans="1:12" ht="14.25" customHeight="1" x14ac:dyDescent="0.25">
      <c r="A838" s="7"/>
      <c r="B838" s="7"/>
      <c r="C838" s="7"/>
      <c r="D838" s="7"/>
      <c r="E838" s="7"/>
      <c r="F838" s="7"/>
      <c r="G838" s="7"/>
      <c r="H838" s="7"/>
      <c r="I838" s="7"/>
      <c r="J838" s="7"/>
      <c r="K838" s="7"/>
      <c r="L838" s="7"/>
    </row>
    <row r="839" spans="1:12" ht="14.25" customHeight="1" x14ac:dyDescent="0.25">
      <c r="A839" s="7"/>
      <c r="B839" s="7"/>
      <c r="C839" s="7"/>
      <c r="D839" s="7"/>
      <c r="E839" s="7"/>
      <c r="F839" s="7"/>
      <c r="G839" s="7"/>
      <c r="H839" s="7"/>
      <c r="I839" s="7"/>
      <c r="J839" s="7"/>
      <c r="K839" s="7"/>
      <c r="L839" s="7"/>
    </row>
    <row r="840" spans="1:12" ht="14.25" customHeight="1" x14ac:dyDescent="0.25">
      <c r="A840" s="7"/>
      <c r="B840" s="7"/>
      <c r="C840" s="7"/>
      <c r="D840" s="7"/>
      <c r="E840" s="7"/>
      <c r="F840" s="7"/>
      <c r="G840" s="7"/>
      <c r="H840" s="7"/>
      <c r="I840" s="7"/>
      <c r="J840" s="7"/>
      <c r="K840" s="7"/>
      <c r="L840" s="7"/>
    </row>
    <row r="841" spans="1:12" ht="14.25" customHeight="1" x14ac:dyDescent="0.25">
      <c r="A841" s="7"/>
      <c r="B841" s="7"/>
      <c r="C841" s="7"/>
      <c r="D841" s="7"/>
      <c r="E841" s="7"/>
      <c r="F841" s="7"/>
      <c r="G841" s="7"/>
      <c r="H841" s="7"/>
      <c r="I841" s="7"/>
      <c r="J841" s="7"/>
      <c r="K841" s="7"/>
      <c r="L841" s="7"/>
    </row>
    <row r="842" spans="1:12" ht="14.25" customHeight="1" x14ac:dyDescent="0.25">
      <c r="A842" s="7"/>
      <c r="B842" s="7"/>
      <c r="C842" s="7"/>
      <c r="D842" s="7"/>
      <c r="E842" s="7"/>
      <c r="F842" s="7"/>
      <c r="G842" s="7"/>
      <c r="H842" s="7"/>
      <c r="I842" s="7"/>
      <c r="J842" s="7"/>
      <c r="K842" s="7"/>
      <c r="L842" s="7"/>
    </row>
    <row r="843" spans="1:12" ht="14.25" customHeight="1" x14ac:dyDescent="0.25">
      <c r="A843" s="7"/>
      <c r="B843" s="7"/>
      <c r="C843" s="7"/>
      <c r="D843" s="7"/>
      <c r="E843" s="7"/>
      <c r="F843" s="7"/>
      <c r="G843" s="7"/>
      <c r="H843" s="7"/>
      <c r="I843" s="7"/>
      <c r="J843" s="7"/>
      <c r="K843" s="7"/>
      <c r="L843" s="7"/>
    </row>
    <row r="844" spans="1:12" ht="14.25" customHeight="1" x14ac:dyDescent="0.25">
      <c r="A844" s="7"/>
      <c r="B844" s="7"/>
      <c r="C844" s="7"/>
      <c r="D844" s="7"/>
      <c r="E844" s="7"/>
      <c r="F844" s="7"/>
      <c r="G844" s="7"/>
      <c r="H844" s="7"/>
      <c r="I844" s="7"/>
      <c r="J844" s="7"/>
      <c r="K844" s="7"/>
      <c r="L844" s="7"/>
    </row>
    <row r="845" spans="1:12" ht="14.25" customHeight="1" x14ac:dyDescent="0.25">
      <c r="A845" s="7"/>
      <c r="B845" s="7"/>
      <c r="C845" s="7"/>
      <c r="D845" s="7"/>
      <c r="E845" s="7"/>
      <c r="F845" s="7"/>
      <c r="G845" s="7"/>
      <c r="H845" s="7"/>
      <c r="I845" s="7"/>
      <c r="J845" s="7"/>
      <c r="K845" s="7"/>
      <c r="L845" s="7"/>
    </row>
    <row r="846" spans="1:12" ht="14.25" customHeight="1" x14ac:dyDescent="0.25">
      <c r="A846" s="7"/>
      <c r="B846" s="7"/>
      <c r="C846" s="7"/>
      <c r="D846" s="7"/>
      <c r="E846" s="7"/>
      <c r="F846" s="7"/>
      <c r="G846" s="7"/>
      <c r="H846" s="7"/>
      <c r="I846" s="7"/>
      <c r="J846" s="7"/>
      <c r="K846" s="7"/>
      <c r="L846" s="7"/>
    </row>
    <row r="847" spans="1:12" ht="14.25" customHeight="1" x14ac:dyDescent="0.25">
      <c r="A847" s="7"/>
      <c r="B847" s="7"/>
      <c r="C847" s="7"/>
      <c r="D847" s="7"/>
      <c r="E847" s="7"/>
      <c r="F847" s="7"/>
      <c r="G847" s="7"/>
      <c r="H847" s="7"/>
      <c r="I847" s="7"/>
      <c r="J847" s="7"/>
      <c r="K847" s="7"/>
      <c r="L847" s="7"/>
    </row>
    <row r="848" spans="1:12" ht="14.25" customHeight="1" x14ac:dyDescent="0.25">
      <c r="A848" s="7"/>
      <c r="B848" s="7"/>
      <c r="C848" s="7"/>
      <c r="D848" s="7"/>
      <c r="E848" s="7"/>
      <c r="F848" s="7"/>
      <c r="G848" s="7"/>
      <c r="H848" s="7"/>
      <c r="I848" s="7"/>
      <c r="J848" s="7"/>
      <c r="K848" s="7"/>
      <c r="L848" s="7"/>
    </row>
    <row r="849" spans="1:12" ht="14.25" customHeight="1" x14ac:dyDescent="0.25">
      <c r="A849" s="7"/>
      <c r="B849" s="7"/>
      <c r="C849" s="7"/>
      <c r="D849" s="7"/>
      <c r="E849" s="7"/>
      <c r="F849" s="7"/>
      <c r="G849" s="7"/>
      <c r="H849" s="7"/>
      <c r="I849" s="7"/>
      <c r="J849" s="7"/>
      <c r="K849" s="7"/>
      <c r="L849" s="7"/>
    </row>
    <row r="850" spans="1:12" ht="14.25" customHeight="1" x14ac:dyDescent="0.25">
      <c r="A850" s="7"/>
      <c r="B850" s="7"/>
      <c r="C850" s="7"/>
      <c r="D850" s="7"/>
      <c r="E850" s="7"/>
      <c r="F850" s="7"/>
      <c r="G850" s="7"/>
      <c r="H850" s="7"/>
      <c r="I850" s="7"/>
      <c r="J850" s="7"/>
      <c r="K850" s="7"/>
      <c r="L850" s="7"/>
    </row>
    <row r="851" spans="1:12" ht="14.25" customHeight="1" x14ac:dyDescent="0.25">
      <c r="A851" s="7"/>
      <c r="B851" s="7"/>
      <c r="C851" s="7"/>
      <c r="D851" s="7"/>
      <c r="E851" s="7"/>
      <c r="F851" s="7"/>
      <c r="G851" s="7"/>
      <c r="H851" s="7"/>
      <c r="I851" s="7"/>
      <c r="J851" s="7"/>
      <c r="K851" s="7"/>
      <c r="L851" s="7"/>
    </row>
    <row r="852" spans="1:12" ht="14.25" customHeight="1" x14ac:dyDescent="0.25">
      <c r="A852" s="7"/>
      <c r="B852" s="7"/>
      <c r="C852" s="7"/>
      <c r="D852" s="7"/>
      <c r="E852" s="7"/>
      <c r="F852" s="7"/>
      <c r="G852" s="7"/>
      <c r="H852" s="7"/>
      <c r="I852" s="7"/>
      <c r="J852" s="7"/>
      <c r="K852" s="7"/>
      <c r="L852" s="7"/>
    </row>
    <row r="853" spans="1:12" ht="14.25" customHeight="1" x14ac:dyDescent="0.25">
      <c r="A853" s="7"/>
      <c r="B853" s="7"/>
      <c r="C853" s="7"/>
      <c r="D853" s="7"/>
      <c r="E853" s="7"/>
      <c r="F853" s="7"/>
      <c r="G853" s="7"/>
      <c r="H853" s="7"/>
      <c r="I853" s="7"/>
      <c r="J853" s="7"/>
      <c r="K853" s="7"/>
      <c r="L853" s="7"/>
    </row>
    <row r="854" spans="1:12" ht="14.25" customHeight="1" x14ac:dyDescent="0.25">
      <c r="A854" s="7"/>
      <c r="B854" s="7"/>
      <c r="C854" s="7"/>
      <c r="D854" s="7"/>
      <c r="E854" s="7"/>
      <c r="F854" s="7"/>
      <c r="G854" s="7"/>
      <c r="H854" s="7"/>
      <c r="I854" s="7"/>
      <c r="J854" s="7"/>
      <c r="K854" s="7"/>
      <c r="L854" s="7"/>
    </row>
    <row r="855" spans="1:12" ht="14.25" customHeight="1" x14ac:dyDescent="0.25">
      <c r="A855" s="7"/>
      <c r="B855" s="7"/>
      <c r="C855" s="7"/>
      <c r="D855" s="7"/>
      <c r="E855" s="7"/>
      <c r="F855" s="7"/>
      <c r="G855" s="7"/>
      <c r="H855" s="7"/>
      <c r="I855" s="7"/>
      <c r="J855" s="7"/>
      <c r="K855" s="7"/>
      <c r="L855" s="7"/>
    </row>
    <row r="856" spans="1:12" ht="14.25" customHeight="1" x14ac:dyDescent="0.25">
      <c r="A856" s="7"/>
      <c r="B856" s="7"/>
      <c r="C856" s="7"/>
      <c r="D856" s="7"/>
      <c r="E856" s="7"/>
      <c r="F856" s="7"/>
      <c r="G856" s="7"/>
      <c r="H856" s="7"/>
      <c r="I856" s="7"/>
      <c r="J856" s="7"/>
      <c r="K856" s="7"/>
      <c r="L856" s="7"/>
    </row>
    <row r="857" spans="1:12" ht="14.25" customHeight="1" x14ac:dyDescent="0.25">
      <c r="A857" s="7"/>
      <c r="B857" s="7"/>
      <c r="C857" s="7"/>
      <c r="D857" s="7"/>
      <c r="E857" s="7"/>
      <c r="F857" s="7"/>
      <c r="G857" s="7"/>
      <c r="H857" s="7"/>
      <c r="I857" s="7"/>
      <c r="J857" s="7"/>
      <c r="K857" s="7"/>
      <c r="L857" s="7"/>
    </row>
    <row r="858" spans="1:12" ht="14.25" customHeight="1" x14ac:dyDescent="0.25">
      <c r="A858" s="7"/>
      <c r="B858" s="7"/>
      <c r="C858" s="7"/>
      <c r="D858" s="7"/>
      <c r="E858" s="7"/>
      <c r="F858" s="7"/>
      <c r="G858" s="7"/>
      <c r="H858" s="7"/>
      <c r="I858" s="7"/>
      <c r="J858" s="7"/>
      <c r="K858" s="7"/>
      <c r="L858" s="7"/>
    </row>
    <row r="859" spans="1:12" ht="14.25" customHeight="1" x14ac:dyDescent="0.25">
      <c r="A859" s="7"/>
      <c r="B859" s="7"/>
      <c r="C859" s="7"/>
      <c r="D859" s="7"/>
      <c r="E859" s="7"/>
      <c r="F859" s="7"/>
      <c r="G859" s="7"/>
      <c r="H859" s="7"/>
      <c r="I859" s="7"/>
      <c r="J859" s="7"/>
      <c r="K859" s="7"/>
      <c r="L859" s="7"/>
    </row>
    <row r="860" spans="1:12" ht="14.25" customHeight="1" x14ac:dyDescent="0.25">
      <c r="A860" s="7"/>
      <c r="B860" s="7"/>
      <c r="C860" s="7"/>
      <c r="D860" s="7"/>
      <c r="E860" s="7"/>
      <c r="F860" s="7"/>
      <c r="G860" s="7"/>
      <c r="H860" s="7"/>
      <c r="I860" s="7"/>
      <c r="J860" s="7"/>
      <c r="K860" s="7"/>
      <c r="L860" s="7"/>
    </row>
    <row r="861" spans="1:12" ht="14.25" customHeight="1" x14ac:dyDescent="0.25">
      <c r="A861" s="7"/>
      <c r="B861" s="7"/>
      <c r="C861" s="7"/>
      <c r="D861" s="7"/>
      <c r="E861" s="7"/>
      <c r="F861" s="7"/>
      <c r="G861" s="7"/>
      <c r="H861" s="7"/>
      <c r="I861" s="7"/>
      <c r="J861" s="7"/>
      <c r="K861" s="7"/>
      <c r="L861" s="7"/>
    </row>
    <row r="862" spans="1:12" ht="14.25" customHeight="1" x14ac:dyDescent="0.25">
      <c r="A862" s="7"/>
      <c r="B862" s="7"/>
      <c r="C862" s="7"/>
      <c r="D862" s="7"/>
      <c r="E862" s="7"/>
      <c r="F862" s="7"/>
      <c r="G862" s="7"/>
      <c r="H862" s="7"/>
      <c r="I862" s="7"/>
      <c r="J862" s="7"/>
      <c r="K862" s="7"/>
      <c r="L862" s="7"/>
    </row>
    <row r="863" spans="1:12" ht="14.25" customHeight="1" x14ac:dyDescent="0.25">
      <c r="A863" s="7"/>
      <c r="B863" s="7"/>
      <c r="C863" s="7"/>
      <c r="D863" s="7"/>
      <c r="E863" s="7"/>
      <c r="F863" s="7"/>
      <c r="G863" s="7"/>
      <c r="H863" s="7"/>
      <c r="I863" s="7"/>
      <c r="J863" s="7"/>
      <c r="K863" s="7"/>
      <c r="L863" s="7"/>
    </row>
    <row r="864" spans="1:12" ht="14.25" customHeight="1" x14ac:dyDescent="0.25">
      <c r="A864" s="7"/>
      <c r="B864" s="7"/>
      <c r="C864" s="7"/>
      <c r="D864" s="7"/>
      <c r="E864" s="7"/>
      <c r="F864" s="7"/>
      <c r="G864" s="7"/>
      <c r="H864" s="7"/>
      <c r="I864" s="7"/>
      <c r="J864" s="7"/>
      <c r="K864" s="7"/>
      <c r="L864" s="7"/>
    </row>
    <row r="865" spans="1:12" ht="14.25" customHeight="1" x14ac:dyDescent="0.25">
      <c r="A865" s="7"/>
      <c r="B865" s="7"/>
      <c r="C865" s="7"/>
      <c r="D865" s="7"/>
      <c r="E865" s="7"/>
      <c r="F865" s="7"/>
      <c r="G865" s="7"/>
      <c r="H865" s="7"/>
      <c r="I865" s="7"/>
      <c r="J865" s="7"/>
      <c r="K865" s="7"/>
      <c r="L865" s="7"/>
    </row>
    <row r="866" spans="1:12" ht="14.25" customHeight="1" x14ac:dyDescent="0.25">
      <c r="A866" s="7"/>
      <c r="B866" s="7"/>
      <c r="C866" s="7"/>
      <c r="D866" s="7"/>
      <c r="E866" s="7"/>
      <c r="F866" s="7"/>
      <c r="G866" s="7"/>
      <c r="H866" s="7"/>
      <c r="I866" s="7"/>
      <c r="J866" s="7"/>
      <c r="K866" s="7"/>
      <c r="L866" s="7"/>
    </row>
    <row r="867" spans="1:12" ht="14.25" customHeight="1" x14ac:dyDescent="0.25">
      <c r="A867" s="7"/>
      <c r="B867" s="7"/>
      <c r="C867" s="7"/>
      <c r="D867" s="7"/>
      <c r="E867" s="7"/>
      <c r="F867" s="7"/>
      <c r="G867" s="7"/>
      <c r="H867" s="7"/>
      <c r="I867" s="7"/>
      <c r="J867" s="7"/>
      <c r="K867" s="7"/>
      <c r="L867" s="7"/>
    </row>
    <row r="868" spans="1:12" ht="14.25" customHeight="1" x14ac:dyDescent="0.25">
      <c r="A868" s="7"/>
      <c r="B868" s="7"/>
      <c r="C868" s="7"/>
      <c r="D868" s="7"/>
      <c r="E868" s="7"/>
      <c r="F868" s="7"/>
      <c r="G868" s="7"/>
      <c r="H868" s="7"/>
      <c r="I868" s="7"/>
      <c r="J868" s="7"/>
      <c r="K868" s="7"/>
      <c r="L868" s="7"/>
    </row>
    <row r="869" spans="1:12" ht="14.25" customHeight="1" x14ac:dyDescent="0.25">
      <c r="A869" s="7"/>
      <c r="B869" s="7"/>
      <c r="C869" s="7"/>
      <c r="D869" s="7"/>
      <c r="E869" s="7"/>
      <c r="F869" s="7"/>
      <c r="G869" s="7"/>
      <c r="H869" s="7"/>
      <c r="I869" s="7"/>
      <c r="J869" s="7"/>
      <c r="K869" s="7"/>
      <c r="L869" s="7"/>
    </row>
    <row r="870" spans="1:12" ht="14.25" customHeight="1" x14ac:dyDescent="0.25">
      <c r="A870" s="7"/>
      <c r="B870" s="7"/>
      <c r="C870" s="7"/>
      <c r="D870" s="7"/>
      <c r="E870" s="7"/>
      <c r="F870" s="7"/>
      <c r="G870" s="7"/>
      <c r="H870" s="7"/>
      <c r="I870" s="7"/>
      <c r="J870" s="7"/>
      <c r="K870" s="7"/>
      <c r="L870" s="7"/>
    </row>
    <row r="871" spans="1:12" ht="14.25" customHeight="1" x14ac:dyDescent="0.25">
      <c r="A871" s="7"/>
      <c r="B871" s="7"/>
      <c r="C871" s="7"/>
      <c r="D871" s="7"/>
      <c r="E871" s="7"/>
      <c r="F871" s="7"/>
      <c r="G871" s="7"/>
      <c r="H871" s="7"/>
      <c r="I871" s="7"/>
      <c r="J871" s="7"/>
      <c r="K871" s="7"/>
      <c r="L871" s="7"/>
    </row>
    <row r="872" spans="1:12" ht="14.25" customHeight="1" x14ac:dyDescent="0.25">
      <c r="A872" s="7"/>
      <c r="B872" s="7"/>
      <c r="C872" s="7"/>
      <c r="D872" s="7"/>
      <c r="E872" s="7"/>
      <c r="F872" s="7"/>
      <c r="G872" s="7"/>
      <c r="H872" s="7"/>
      <c r="I872" s="7"/>
      <c r="J872" s="7"/>
      <c r="K872" s="7"/>
      <c r="L872" s="7"/>
    </row>
    <row r="873" spans="1:12" ht="14.25" customHeight="1" x14ac:dyDescent="0.25">
      <c r="A873" s="7"/>
      <c r="B873" s="7"/>
      <c r="C873" s="7"/>
      <c r="D873" s="7"/>
      <c r="E873" s="7"/>
      <c r="F873" s="7"/>
      <c r="G873" s="7"/>
      <c r="H873" s="7"/>
      <c r="I873" s="7"/>
      <c r="J873" s="7"/>
      <c r="K873" s="7"/>
      <c r="L873" s="7"/>
    </row>
    <row r="874" spans="1:12" ht="14.25" customHeight="1" x14ac:dyDescent="0.25">
      <c r="A874" s="7"/>
      <c r="B874" s="7"/>
      <c r="C874" s="7"/>
      <c r="D874" s="7"/>
      <c r="E874" s="7"/>
      <c r="F874" s="7"/>
      <c r="G874" s="7"/>
      <c r="H874" s="7"/>
      <c r="I874" s="7"/>
      <c r="J874" s="7"/>
      <c r="K874" s="7"/>
      <c r="L874" s="7"/>
    </row>
    <row r="875" spans="1:12" ht="14.25" customHeight="1" x14ac:dyDescent="0.25">
      <c r="A875" s="7"/>
      <c r="B875" s="7"/>
      <c r="C875" s="7"/>
      <c r="D875" s="7"/>
      <c r="E875" s="7"/>
      <c r="F875" s="7"/>
      <c r="G875" s="7"/>
      <c r="H875" s="7"/>
      <c r="I875" s="7"/>
      <c r="J875" s="7"/>
      <c r="K875" s="7"/>
      <c r="L875" s="7"/>
    </row>
    <row r="876" spans="1:12" ht="14.25" customHeight="1" x14ac:dyDescent="0.25">
      <c r="A876" s="7"/>
      <c r="B876" s="7"/>
      <c r="C876" s="7"/>
      <c r="D876" s="7"/>
      <c r="E876" s="7"/>
      <c r="F876" s="7"/>
      <c r="G876" s="7"/>
      <c r="H876" s="7"/>
      <c r="I876" s="7"/>
      <c r="J876" s="7"/>
      <c r="K876" s="7"/>
      <c r="L876" s="7"/>
    </row>
    <row r="877" spans="1:12" ht="14.25" customHeight="1" x14ac:dyDescent="0.25">
      <c r="A877" s="7"/>
      <c r="B877" s="7"/>
      <c r="C877" s="7"/>
      <c r="D877" s="7"/>
      <c r="E877" s="7"/>
      <c r="F877" s="7"/>
      <c r="G877" s="7"/>
      <c r="H877" s="7"/>
      <c r="I877" s="7"/>
      <c r="J877" s="7"/>
      <c r="K877" s="7"/>
      <c r="L877" s="7"/>
    </row>
    <row r="878" spans="1:12" ht="14.25" customHeight="1" x14ac:dyDescent="0.25">
      <c r="A878" s="7"/>
      <c r="B878" s="7"/>
      <c r="C878" s="7"/>
      <c r="D878" s="7"/>
      <c r="E878" s="7"/>
      <c r="F878" s="7"/>
      <c r="G878" s="7"/>
      <c r="H878" s="7"/>
      <c r="I878" s="7"/>
      <c r="J878" s="7"/>
      <c r="K878" s="7"/>
      <c r="L878" s="7"/>
    </row>
    <row r="879" spans="1:12" ht="14.25" customHeight="1" x14ac:dyDescent="0.25">
      <c r="A879" s="7"/>
      <c r="B879" s="7"/>
      <c r="C879" s="7"/>
      <c r="D879" s="7"/>
      <c r="E879" s="7"/>
      <c r="F879" s="7"/>
      <c r="G879" s="7"/>
      <c r="H879" s="7"/>
      <c r="I879" s="7"/>
      <c r="J879" s="7"/>
      <c r="K879" s="7"/>
      <c r="L879" s="7"/>
    </row>
    <row r="880" spans="1:12" ht="14.25" customHeight="1" x14ac:dyDescent="0.25">
      <c r="A880" s="7"/>
      <c r="B880" s="7"/>
      <c r="C880" s="7"/>
      <c r="D880" s="7"/>
      <c r="E880" s="7"/>
      <c r="F880" s="7"/>
      <c r="G880" s="7"/>
      <c r="H880" s="7"/>
      <c r="I880" s="7"/>
      <c r="J880" s="7"/>
      <c r="K880" s="7"/>
      <c r="L880" s="7"/>
    </row>
    <row r="881" spans="1:12" ht="14.25" customHeight="1" x14ac:dyDescent="0.25">
      <c r="A881" s="7"/>
      <c r="B881" s="7"/>
      <c r="C881" s="7"/>
      <c r="D881" s="7"/>
      <c r="E881" s="7"/>
      <c r="F881" s="7"/>
      <c r="G881" s="7"/>
      <c r="H881" s="7"/>
      <c r="I881" s="7"/>
      <c r="J881" s="7"/>
      <c r="K881" s="7"/>
      <c r="L881" s="7"/>
    </row>
    <row r="882" spans="1:12" ht="14.25" customHeight="1" x14ac:dyDescent="0.25">
      <c r="A882" s="7"/>
      <c r="B882" s="7"/>
      <c r="C882" s="7"/>
      <c r="D882" s="7"/>
      <c r="E882" s="7"/>
      <c r="F882" s="7"/>
      <c r="G882" s="7"/>
      <c r="H882" s="7"/>
      <c r="I882" s="7"/>
      <c r="J882" s="7"/>
      <c r="K882" s="7"/>
      <c r="L882" s="7"/>
    </row>
    <row r="883" spans="1:12" ht="14.25" customHeight="1" x14ac:dyDescent="0.25">
      <c r="A883" s="7"/>
      <c r="B883" s="7"/>
      <c r="C883" s="7"/>
      <c r="D883" s="7"/>
      <c r="E883" s="7"/>
      <c r="F883" s="7"/>
      <c r="G883" s="7"/>
      <c r="H883" s="7"/>
      <c r="I883" s="7"/>
      <c r="J883" s="7"/>
      <c r="K883" s="7"/>
      <c r="L883" s="7"/>
    </row>
    <row r="884" spans="1:12" ht="14.25" customHeight="1" x14ac:dyDescent="0.25">
      <c r="A884" s="7"/>
      <c r="B884" s="7"/>
      <c r="C884" s="7"/>
      <c r="D884" s="7"/>
      <c r="E884" s="7"/>
      <c r="F884" s="7"/>
      <c r="G884" s="7"/>
      <c r="H884" s="7"/>
      <c r="I884" s="7"/>
      <c r="J884" s="7"/>
      <c r="K884" s="7"/>
      <c r="L884" s="7"/>
    </row>
    <row r="885" spans="1:12" ht="14.25" customHeight="1" x14ac:dyDescent="0.25">
      <c r="A885" s="7"/>
      <c r="B885" s="7"/>
      <c r="C885" s="7"/>
      <c r="D885" s="7"/>
      <c r="E885" s="7"/>
      <c r="F885" s="7"/>
      <c r="G885" s="7"/>
      <c r="H885" s="7"/>
      <c r="I885" s="7"/>
      <c r="J885" s="7"/>
      <c r="K885" s="7"/>
      <c r="L885" s="7"/>
    </row>
    <row r="886" spans="1:12" ht="14.25" customHeight="1" x14ac:dyDescent="0.25">
      <c r="A886" s="7"/>
      <c r="B886" s="7"/>
      <c r="C886" s="7"/>
      <c r="D886" s="7"/>
      <c r="E886" s="7"/>
      <c r="F886" s="7"/>
      <c r="G886" s="7"/>
      <c r="H886" s="7"/>
      <c r="I886" s="7"/>
      <c r="J886" s="7"/>
      <c r="K886" s="7"/>
      <c r="L886" s="7"/>
    </row>
    <row r="887" spans="1:12" ht="14.25" customHeight="1" x14ac:dyDescent="0.25">
      <c r="A887" s="7"/>
      <c r="B887" s="7"/>
      <c r="C887" s="7"/>
      <c r="D887" s="7"/>
      <c r="E887" s="7"/>
      <c r="F887" s="7"/>
      <c r="G887" s="7"/>
      <c r="H887" s="7"/>
      <c r="I887" s="7"/>
      <c r="J887" s="7"/>
      <c r="K887" s="7"/>
      <c r="L887" s="7"/>
    </row>
    <row r="888" spans="1:12" ht="14.25" customHeight="1" x14ac:dyDescent="0.25">
      <c r="A888" s="7"/>
      <c r="B888" s="7"/>
      <c r="C888" s="7"/>
      <c r="D888" s="7"/>
      <c r="E888" s="7"/>
      <c r="F888" s="7"/>
      <c r="G888" s="7"/>
      <c r="H888" s="7"/>
      <c r="I888" s="7"/>
      <c r="J888" s="7"/>
      <c r="K888" s="7"/>
      <c r="L888" s="7"/>
    </row>
    <row r="889" spans="1:12" ht="14.25" customHeight="1" x14ac:dyDescent="0.25">
      <c r="A889" s="7"/>
      <c r="B889" s="7"/>
      <c r="C889" s="7"/>
      <c r="D889" s="7"/>
      <c r="E889" s="7"/>
      <c r="F889" s="7"/>
      <c r="G889" s="7"/>
      <c r="H889" s="7"/>
      <c r="I889" s="7"/>
      <c r="J889" s="7"/>
      <c r="K889" s="7"/>
      <c r="L889" s="7"/>
    </row>
    <row r="890" spans="1:12" ht="14.25" customHeight="1" x14ac:dyDescent="0.25">
      <c r="A890" s="7"/>
      <c r="B890" s="7"/>
      <c r="C890" s="7"/>
      <c r="D890" s="7"/>
      <c r="E890" s="7"/>
      <c r="F890" s="7"/>
      <c r="G890" s="7"/>
      <c r="H890" s="7"/>
      <c r="I890" s="7"/>
      <c r="J890" s="7"/>
      <c r="K890" s="7"/>
      <c r="L890" s="7"/>
    </row>
    <row r="891" spans="1:12" ht="14.25" customHeight="1" x14ac:dyDescent="0.25">
      <c r="A891" s="7"/>
      <c r="B891" s="7"/>
      <c r="C891" s="7"/>
      <c r="D891" s="7"/>
      <c r="E891" s="7"/>
      <c r="F891" s="7"/>
      <c r="G891" s="7"/>
      <c r="H891" s="7"/>
      <c r="I891" s="7"/>
      <c r="J891" s="7"/>
      <c r="K891" s="7"/>
      <c r="L891" s="7"/>
    </row>
    <row r="892" spans="1:12" ht="14.25" customHeight="1" x14ac:dyDescent="0.25">
      <c r="A892" s="7"/>
      <c r="B892" s="7"/>
      <c r="C892" s="7"/>
      <c r="D892" s="7"/>
      <c r="E892" s="7"/>
      <c r="F892" s="7"/>
      <c r="G892" s="7"/>
      <c r="H892" s="7"/>
      <c r="I892" s="7"/>
      <c r="J892" s="7"/>
      <c r="K892" s="7"/>
      <c r="L892" s="7"/>
    </row>
    <row r="893" spans="1:12" ht="14.25" customHeight="1" x14ac:dyDescent="0.25">
      <c r="A893" s="7"/>
      <c r="B893" s="7"/>
      <c r="C893" s="7"/>
      <c r="D893" s="7"/>
      <c r="E893" s="7"/>
      <c r="F893" s="7"/>
      <c r="G893" s="7"/>
      <c r="H893" s="7"/>
      <c r="I893" s="7"/>
      <c r="J893" s="7"/>
      <c r="K893" s="7"/>
      <c r="L893" s="7"/>
    </row>
    <row r="894" spans="1:12" ht="14.25" customHeight="1" x14ac:dyDescent="0.25">
      <c r="A894" s="7"/>
      <c r="B894" s="7"/>
      <c r="C894" s="7"/>
      <c r="D894" s="7"/>
      <c r="E894" s="7"/>
      <c r="F894" s="7"/>
      <c r="G894" s="7"/>
      <c r="H894" s="7"/>
      <c r="I894" s="7"/>
      <c r="J894" s="7"/>
      <c r="K894" s="7"/>
      <c r="L894" s="7"/>
    </row>
    <row r="895" spans="1:12" ht="14.25" customHeight="1" x14ac:dyDescent="0.25">
      <c r="A895" s="7"/>
      <c r="B895" s="7"/>
      <c r="C895" s="7"/>
      <c r="D895" s="7"/>
      <c r="E895" s="7"/>
      <c r="F895" s="7"/>
      <c r="G895" s="7"/>
      <c r="H895" s="7"/>
      <c r="I895" s="7"/>
      <c r="J895" s="7"/>
      <c r="K895" s="7"/>
      <c r="L895" s="7"/>
    </row>
    <row r="896" spans="1:12" ht="14.25" customHeight="1" x14ac:dyDescent="0.25">
      <c r="A896" s="7"/>
      <c r="B896" s="7"/>
      <c r="C896" s="7"/>
      <c r="D896" s="7"/>
      <c r="E896" s="7"/>
      <c r="F896" s="7"/>
      <c r="G896" s="7"/>
      <c r="H896" s="7"/>
      <c r="I896" s="7"/>
      <c r="J896" s="7"/>
      <c r="K896" s="7"/>
      <c r="L896" s="7"/>
    </row>
    <row r="897" spans="1:12" ht="14.25" customHeight="1" x14ac:dyDescent="0.25">
      <c r="A897" s="7"/>
      <c r="B897" s="7"/>
      <c r="C897" s="7"/>
      <c r="D897" s="7"/>
      <c r="E897" s="7"/>
      <c r="F897" s="7"/>
      <c r="G897" s="7"/>
      <c r="H897" s="7"/>
      <c r="I897" s="7"/>
      <c r="J897" s="7"/>
      <c r="K897" s="7"/>
      <c r="L897" s="7"/>
    </row>
    <row r="898" spans="1:12" ht="14.25" customHeight="1" x14ac:dyDescent="0.25">
      <c r="A898" s="7"/>
      <c r="B898" s="7"/>
      <c r="C898" s="7"/>
      <c r="D898" s="7"/>
      <c r="E898" s="7"/>
      <c r="F898" s="7"/>
      <c r="G898" s="7"/>
      <c r="H898" s="7"/>
      <c r="I898" s="7"/>
      <c r="J898" s="7"/>
      <c r="K898" s="7"/>
      <c r="L898" s="7"/>
    </row>
    <row r="899" spans="1:12" ht="14.25" customHeight="1" x14ac:dyDescent="0.25">
      <c r="A899" s="7"/>
      <c r="B899" s="7"/>
      <c r="C899" s="7"/>
      <c r="D899" s="7"/>
      <c r="E899" s="7"/>
      <c r="F899" s="7"/>
      <c r="G899" s="7"/>
      <c r="H899" s="7"/>
      <c r="I899" s="7"/>
      <c r="J899" s="7"/>
      <c r="K899" s="7"/>
      <c r="L899" s="7"/>
    </row>
    <row r="900" spans="1:12" ht="14.25" customHeight="1" x14ac:dyDescent="0.25">
      <c r="A900" s="7"/>
      <c r="B900" s="7"/>
      <c r="C900" s="7"/>
      <c r="D900" s="7"/>
      <c r="E900" s="7"/>
      <c r="F900" s="7"/>
      <c r="G900" s="7"/>
      <c r="H900" s="7"/>
      <c r="I900" s="7"/>
      <c r="J900" s="7"/>
      <c r="K900" s="7"/>
      <c r="L900" s="7"/>
    </row>
    <row r="901" spans="1:12" ht="14.25" customHeight="1" x14ac:dyDescent="0.25">
      <c r="A901" s="7"/>
      <c r="B901" s="7"/>
      <c r="C901" s="7"/>
      <c r="D901" s="7"/>
      <c r="E901" s="7"/>
      <c r="F901" s="7"/>
      <c r="G901" s="7"/>
      <c r="H901" s="7"/>
      <c r="I901" s="7"/>
      <c r="J901" s="7"/>
      <c r="K901" s="7"/>
      <c r="L901" s="7"/>
    </row>
    <row r="902" spans="1:12" ht="14.25" customHeight="1" x14ac:dyDescent="0.25">
      <c r="A902" s="7"/>
      <c r="B902" s="7"/>
      <c r="C902" s="7"/>
      <c r="D902" s="7"/>
      <c r="E902" s="7"/>
      <c r="F902" s="7"/>
      <c r="G902" s="7"/>
      <c r="H902" s="7"/>
      <c r="I902" s="7"/>
      <c r="J902" s="7"/>
      <c r="K902" s="7"/>
      <c r="L902" s="7"/>
    </row>
    <row r="903" spans="1:12" ht="14.25" customHeight="1" x14ac:dyDescent="0.25">
      <c r="A903" s="7"/>
      <c r="B903" s="7"/>
      <c r="C903" s="7"/>
      <c r="D903" s="7"/>
      <c r="E903" s="7"/>
      <c r="F903" s="7"/>
      <c r="G903" s="7"/>
      <c r="H903" s="7"/>
      <c r="I903" s="7"/>
      <c r="J903" s="7"/>
      <c r="K903" s="7"/>
      <c r="L903" s="7"/>
    </row>
    <row r="904" spans="1:12" ht="14.25" customHeight="1" x14ac:dyDescent="0.25">
      <c r="A904" s="7"/>
      <c r="B904" s="7"/>
      <c r="C904" s="7"/>
      <c r="D904" s="7"/>
      <c r="E904" s="7"/>
      <c r="F904" s="7"/>
      <c r="G904" s="7"/>
      <c r="H904" s="7"/>
      <c r="I904" s="7"/>
      <c r="J904" s="7"/>
      <c r="K904" s="7"/>
      <c r="L904" s="7"/>
    </row>
    <row r="905" spans="1:12" ht="14.25" customHeight="1" x14ac:dyDescent="0.25">
      <c r="A905" s="7"/>
      <c r="B905" s="7"/>
      <c r="C905" s="7"/>
      <c r="D905" s="7"/>
      <c r="E905" s="7"/>
      <c r="F905" s="7"/>
      <c r="G905" s="7"/>
      <c r="H905" s="7"/>
      <c r="I905" s="7"/>
      <c r="J905" s="7"/>
      <c r="K905" s="7"/>
      <c r="L905" s="7"/>
    </row>
    <row r="906" spans="1:12" ht="14.25" customHeight="1" x14ac:dyDescent="0.25">
      <c r="A906" s="7"/>
      <c r="B906" s="7"/>
      <c r="C906" s="7"/>
      <c r="D906" s="7"/>
      <c r="E906" s="7"/>
      <c r="F906" s="7"/>
      <c r="G906" s="7"/>
      <c r="H906" s="7"/>
      <c r="I906" s="7"/>
      <c r="J906" s="7"/>
      <c r="K906" s="7"/>
      <c r="L906" s="7"/>
    </row>
    <row r="907" spans="1:12" ht="14.25" customHeight="1" x14ac:dyDescent="0.25">
      <c r="A907" s="7"/>
      <c r="B907" s="7"/>
      <c r="C907" s="7"/>
      <c r="D907" s="7"/>
      <c r="E907" s="7"/>
      <c r="F907" s="7"/>
      <c r="G907" s="7"/>
      <c r="H907" s="7"/>
      <c r="I907" s="7"/>
      <c r="J907" s="7"/>
      <c r="K907" s="7"/>
      <c r="L907" s="7"/>
    </row>
    <row r="908" spans="1:12" ht="14.25" customHeight="1" x14ac:dyDescent="0.25">
      <c r="A908" s="7"/>
      <c r="B908" s="7"/>
      <c r="C908" s="7"/>
      <c r="D908" s="7"/>
      <c r="E908" s="7"/>
      <c r="F908" s="7"/>
      <c r="G908" s="7"/>
      <c r="H908" s="7"/>
      <c r="I908" s="7"/>
      <c r="J908" s="7"/>
      <c r="K908" s="7"/>
      <c r="L908" s="7"/>
    </row>
    <row r="909" spans="1:12" ht="14.25" customHeight="1" x14ac:dyDescent="0.25">
      <c r="A909" s="7"/>
      <c r="B909" s="7"/>
      <c r="C909" s="7"/>
      <c r="D909" s="7"/>
      <c r="E909" s="7"/>
      <c r="F909" s="7"/>
      <c r="G909" s="7"/>
      <c r="H909" s="7"/>
      <c r="I909" s="7"/>
      <c r="J909" s="7"/>
      <c r="K909" s="7"/>
      <c r="L909" s="7"/>
    </row>
    <row r="910" spans="1:12" ht="14.25" customHeight="1" x14ac:dyDescent="0.25">
      <c r="A910" s="7"/>
      <c r="B910" s="7"/>
      <c r="C910" s="7"/>
      <c r="D910" s="7"/>
      <c r="E910" s="7"/>
      <c r="F910" s="7"/>
      <c r="G910" s="7"/>
      <c r="H910" s="7"/>
      <c r="I910" s="7"/>
      <c r="J910" s="7"/>
      <c r="K910" s="7"/>
      <c r="L910" s="7"/>
    </row>
    <row r="911" spans="1:12" ht="14.25" customHeight="1" x14ac:dyDescent="0.25">
      <c r="A911" s="7"/>
      <c r="B911" s="7"/>
      <c r="C911" s="7"/>
      <c r="D911" s="7"/>
      <c r="E911" s="7"/>
      <c r="F911" s="7"/>
      <c r="G911" s="7"/>
      <c r="H911" s="7"/>
      <c r="I911" s="7"/>
      <c r="J911" s="7"/>
      <c r="K911" s="7"/>
      <c r="L911" s="7"/>
    </row>
    <row r="912" spans="1:12" ht="14.25" customHeight="1" x14ac:dyDescent="0.25">
      <c r="A912" s="7"/>
      <c r="B912" s="7"/>
      <c r="C912" s="7"/>
      <c r="D912" s="7"/>
      <c r="E912" s="7"/>
      <c r="F912" s="7"/>
      <c r="G912" s="7"/>
      <c r="H912" s="7"/>
      <c r="I912" s="7"/>
      <c r="J912" s="7"/>
      <c r="K912" s="7"/>
      <c r="L912" s="7"/>
    </row>
    <row r="913" spans="1:12" ht="14.25" customHeight="1" x14ac:dyDescent="0.25">
      <c r="A913" s="7"/>
      <c r="B913" s="7"/>
      <c r="C913" s="7"/>
      <c r="D913" s="7"/>
      <c r="E913" s="7"/>
      <c r="F913" s="7"/>
      <c r="G913" s="7"/>
      <c r="H913" s="7"/>
      <c r="I913" s="7"/>
      <c r="J913" s="7"/>
      <c r="K913" s="7"/>
      <c r="L913" s="7"/>
    </row>
    <row r="914" spans="1:12" ht="14.25" customHeight="1" x14ac:dyDescent="0.25">
      <c r="A914" s="7"/>
      <c r="B914" s="7"/>
      <c r="C914" s="7"/>
      <c r="D914" s="7"/>
      <c r="E914" s="7"/>
      <c r="F914" s="7"/>
      <c r="G914" s="7"/>
      <c r="H914" s="7"/>
      <c r="I914" s="7"/>
      <c r="J914" s="7"/>
      <c r="K914" s="7"/>
      <c r="L914" s="7"/>
    </row>
    <row r="915" spans="1:12" ht="14.25" customHeight="1" x14ac:dyDescent="0.25">
      <c r="A915" s="7"/>
      <c r="B915" s="7"/>
      <c r="C915" s="7"/>
      <c r="D915" s="7"/>
      <c r="E915" s="7"/>
      <c r="F915" s="7"/>
      <c r="G915" s="7"/>
      <c r="H915" s="7"/>
      <c r="I915" s="7"/>
      <c r="J915" s="7"/>
      <c r="K915" s="7"/>
      <c r="L915" s="7"/>
    </row>
    <row r="916" spans="1:12" ht="14.25" customHeight="1" x14ac:dyDescent="0.25">
      <c r="A916" s="7"/>
      <c r="B916" s="7"/>
      <c r="C916" s="7"/>
      <c r="D916" s="7"/>
      <c r="E916" s="7"/>
      <c r="F916" s="7"/>
      <c r="G916" s="7"/>
      <c r="H916" s="7"/>
      <c r="I916" s="7"/>
      <c r="J916" s="7"/>
      <c r="K916" s="7"/>
      <c r="L916" s="7"/>
    </row>
    <row r="917" spans="1:12" ht="14.25" customHeight="1" x14ac:dyDescent="0.25">
      <c r="A917" s="7"/>
      <c r="B917" s="7"/>
      <c r="C917" s="7"/>
      <c r="D917" s="7"/>
      <c r="E917" s="7"/>
      <c r="F917" s="7"/>
      <c r="G917" s="7"/>
      <c r="H917" s="7"/>
      <c r="I917" s="7"/>
      <c r="J917" s="7"/>
      <c r="K917" s="7"/>
      <c r="L917" s="7"/>
    </row>
    <row r="918" spans="1:12" ht="14.25" customHeight="1" x14ac:dyDescent="0.25">
      <c r="A918" s="7"/>
      <c r="B918" s="7"/>
      <c r="C918" s="7"/>
      <c r="D918" s="7"/>
      <c r="E918" s="7"/>
      <c r="F918" s="7"/>
      <c r="G918" s="7"/>
      <c r="H918" s="7"/>
      <c r="I918" s="7"/>
      <c r="J918" s="7"/>
      <c r="K918" s="7"/>
      <c r="L918" s="7"/>
    </row>
    <row r="919" spans="1:12" ht="14.25" customHeight="1" x14ac:dyDescent="0.25">
      <c r="A919" s="7"/>
      <c r="B919" s="7"/>
      <c r="C919" s="7"/>
      <c r="D919" s="7"/>
      <c r="E919" s="7"/>
      <c r="F919" s="7"/>
      <c r="G919" s="7"/>
      <c r="H919" s="7"/>
      <c r="I919" s="7"/>
      <c r="J919" s="7"/>
      <c r="K919" s="7"/>
      <c r="L919" s="7"/>
    </row>
    <row r="920" spans="1:12" ht="14.25" customHeight="1" x14ac:dyDescent="0.25">
      <c r="A920" s="7"/>
      <c r="B920" s="7"/>
      <c r="C920" s="7"/>
      <c r="D920" s="7"/>
      <c r="E920" s="7"/>
      <c r="F920" s="7"/>
      <c r="G920" s="7"/>
      <c r="H920" s="7"/>
      <c r="I920" s="7"/>
      <c r="J920" s="7"/>
      <c r="K920" s="7"/>
      <c r="L920" s="7"/>
    </row>
    <row r="921" spans="1:12" ht="14.25" customHeight="1" x14ac:dyDescent="0.25">
      <c r="A921" s="7"/>
      <c r="B921" s="7"/>
      <c r="C921" s="7"/>
      <c r="D921" s="7"/>
      <c r="E921" s="7"/>
      <c r="F921" s="7"/>
      <c r="G921" s="7"/>
      <c r="H921" s="7"/>
      <c r="I921" s="7"/>
      <c r="J921" s="7"/>
      <c r="K921" s="7"/>
      <c r="L921" s="7"/>
    </row>
    <row r="922" spans="1:12" ht="14.25" customHeight="1" x14ac:dyDescent="0.25">
      <c r="A922" s="7"/>
      <c r="B922" s="7"/>
      <c r="C922" s="7"/>
      <c r="D922" s="7"/>
      <c r="E922" s="7"/>
      <c r="F922" s="7"/>
      <c r="G922" s="7"/>
      <c r="H922" s="7"/>
      <c r="I922" s="7"/>
      <c r="J922" s="7"/>
      <c r="K922" s="7"/>
      <c r="L922" s="7"/>
    </row>
    <row r="923" spans="1:12" ht="14.25" customHeight="1" x14ac:dyDescent="0.25">
      <c r="A923" s="7"/>
      <c r="B923" s="7"/>
      <c r="C923" s="7"/>
      <c r="D923" s="7"/>
      <c r="E923" s="7"/>
      <c r="F923" s="7"/>
      <c r="G923" s="7"/>
      <c r="H923" s="7"/>
      <c r="I923" s="7"/>
      <c r="J923" s="7"/>
      <c r="K923" s="7"/>
      <c r="L923" s="7"/>
    </row>
    <row r="924" spans="1:12" ht="14.25" customHeight="1" x14ac:dyDescent="0.25">
      <c r="A924" s="7"/>
      <c r="B924" s="7"/>
      <c r="C924" s="7"/>
      <c r="D924" s="7"/>
      <c r="E924" s="7"/>
      <c r="F924" s="7"/>
      <c r="G924" s="7"/>
      <c r="H924" s="7"/>
      <c r="I924" s="7"/>
      <c r="J924" s="7"/>
      <c r="K924" s="7"/>
      <c r="L924" s="7"/>
    </row>
    <row r="925" spans="1:12" ht="14.25" customHeight="1" x14ac:dyDescent="0.25">
      <c r="A925" s="7"/>
      <c r="B925" s="7"/>
      <c r="C925" s="7"/>
      <c r="D925" s="7"/>
      <c r="E925" s="7"/>
      <c r="F925" s="7"/>
      <c r="G925" s="7"/>
      <c r="H925" s="7"/>
      <c r="I925" s="7"/>
      <c r="J925" s="7"/>
      <c r="K925" s="7"/>
      <c r="L925" s="7"/>
    </row>
    <row r="926" spans="1:12" ht="14.25" customHeight="1" x14ac:dyDescent="0.25">
      <c r="A926" s="7"/>
      <c r="B926" s="7"/>
      <c r="C926" s="7"/>
      <c r="D926" s="7"/>
      <c r="E926" s="7"/>
      <c r="F926" s="7"/>
      <c r="G926" s="7"/>
      <c r="H926" s="7"/>
      <c r="I926" s="7"/>
      <c r="J926" s="7"/>
      <c r="K926" s="7"/>
      <c r="L926" s="7"/>
    </row>
    <row r="927" spans="1:12" ht="14.25" customHeight="1" x14ac:dyDescent="0.25">
      <c r="A927" s="7"/>
      <c r="B927" s="7"/>
      <c r="C927" s="7"/>
      <c r="D927" s="7"/>
      <c r="E927" s="7"/>
      <c r="F927" s="7"/>
      <c r="G927" s="7"/>
      <c r="H927" s="7"/>
      <c r="I927" s="7"/>
      <c r="J927" s="7"/>
      <c r="K927" s="7"/>
      <c r="L927" s="7"/>
    </row>
    <row r="928" spans="1:12" ht="14.25" customHeight="1" x14ac:dyDescent="0.25">
      <c r="A928" s="7"/>
      <c r="B928" s="7"/>
      <c r="C928" s="7"/>
      <c r="D928" s="7"/>
      <c r="E928" s="7"/>
      <c r="F928" s="7"/>
      <c r="G928" s="7"/>
      <c r="H928" s="7"/>
      <c r="I928" s="7"/>
      <c r="J928" s="7"/>
      <c r="K928" s="7"/>
      <c r="L928" s="7"/>
    </row>
    <row r="929" spans="1:12" ht="14.25" customHeight="1" x14ac:dyDescent="0.25">
      <c r="A929" s="7"/>
      <c r="B929" s="7"/>
      <c r="C929" s="7"/>
      <c r="D929" s="7"/>
      <c r="E929" s="7"/>
      <c r="F929" s="7"/>
      <c r="G929" s="7"/>
      <c r="H929" s="7"/>
      <c r="I929" s="7"/>
      <c r="J929" s="7"/>
      <c r="K929" s="7"/>
      <c r="L929" s="7"/>
    </row>
    <row r="930" spans="1:12" ht="14.25" customHeight="1" x14ac:dyDescent="0.25">
      <c r="A930" s="7"/>
      <c r="B930" s="7"/>
      <c r="C930" s="7"/>
      <c r="D930" s="7"/>
      <c r="E930" s="7"/>
      <c r="F930" s="7"/>
      <c r="G930" s="7"/>
      <c r="H930" s="7"/>
      <c r="I930" s="7"/>
      <c r="J930" s="7"/>
      <c r="K930" s="7"/>
      <c r="L930" s="7"/>
    </row>
    <row r="931" spans="1:12" ht="14.25" customHeight="1" x14ac:dyDescent="0.25">
      <c r="A931" s="7"/>
      <c r="B931" s="7"/>
      <c r="C931" s="7"/>
      <c r="D931" s="7"/>
      <c r="E931" s="7"/>
      <c r="F931" s="7"/>
      <c r="G931" s="7"/>
      <c r="H931" s="7"/>
      <c r="I931" s="7"/>
      <c r="J931" s="7"/>
      <c r="K931" s="7"/>
      <c r="L931" s="7"/>
    </row>
    <row r="932" spans="1:12" ht="14.25" customHeight="1" x14ac:dyDescent="0.25">
      <c r="A932" s="7"/>
      <c r="B932" s="7"/>
      <c r="C932" s="7"/>
      <c r="D932" s="7"/>
      <c r="E932" s="7"/>
      <c r="F932" s="7"/>
      <c r="G932" s="7"/>
      <c r="H932" s="7"/>
      <c r="I932" s="7"/>
      <c r="J932" s="7"/>
      <c r="K932" s="7"/>
      <c r="L932" s="7"/>
    </row>
    <row r="933" spans="1:12" ht="14.25" customHeight="1" x14ac:dyDescent="0.25">
      <c r="A933" s="7"/>
      <c r="B933" s="7"/>
      <c r="C933" s="7"/>
      <c r="D933" s="7"/>
      <c r="E933" s="7"/>
      <c r="F933" s="7"/>
      <c r="G933" s="7"/>
      <c r="H933" s="7"/>
      <c r="I933" s="7"/>
      <c r="J933" s="7"/>
      <c r="K933" s="7"/>
      <c r="L933" s="7"/>
    </row>
    <row r="934" spans="1:12" ht="14.25" customHeight="1" x14ac:dyDescent="0.25">
      <c r="A934" s="7"/>
      <c r="B934" s="7"/>
      <c r="C934" s="7"/>
      <c r="D934" s="7"/>
      <c r="E934" s="7"/>
      <c r="F934" s="7"/>
      <c r="G934" s="7"/>
      <c r="H934" s="7"/>
      <c r="I934" s="7"/>
      <c r="J934" s="7"/>
      <c r="K934" s="7"/>
      <c r="L934" s="7"/>
    </row>
    <row r="935" spans="1:12" ht="14.25" customHeight="1" x14ac:dyDescent="0.25">
      <c r="A935" s="7"/>
      <c r="B935" s="7"/>
      <c r="C935" s="7"/>
      <c r="D935" s="7"/>
      <c r="E935" s="7"/>
      <c r="F935" s="7"/>
      <c r="G935" s="7"/>
      <c r="H935" s="7"/>
      <c r="I935" s="7"/>
      <c r="J935" s="7"/>
      <c r="K935" s="7"/>
      <c r="L935" s="7"/>
    </row>
    <row r="936" spans="1:12" ht="14.25" customHeight="1" x14ac:dyDescent="0.25">
      <c r="A936" s="7"/>
      <c r="B936" s="7"/>
      <c r="C936" s="7"/>
      <c r="D936" s="7"/>
      <c r="E936" s="7"/>
      <c r="F936" s="7"/>
      <c r="G936" s="7"/>
      <c r="H936" s="7"/>
      <c r="I936" s="7"/>
      <c r="J936" s="7"/>
      <c r="K936" s="7"/>
      <c r="L936" s="7"/>
    </row>
    <row r="937" spans="1:12" ht="14.25" customHeight="1" x14ac:dyDescent="0.25">
      <c r="A937" s="7"/>
      <c r="B937" s="7"/>
      <c r="C937" s="7"/>
      <c r="D937" s="7"/>
      <c r="E937" s="7"/>
      <c r="F937" s="7"/>
      <c r="G937" s="7"/>
      <c r="H937" s="7"/>
      <c r="I937" s="7"/>
      <c r="J937" s="7"/>
      <c r="K937" s="7"/>
      <c r="L937" s="7"/>
    </row>
    <row r="938" spans="1:12" ht="14.25" customHeight="1" x14ac:dyDescent="0.25">
      <c r="A938" s="7"/>
      <c r="B938" s="7"/>
      <c r="C938" s="7"/>
      <c r="D938" s="7"/>
      <c r="E938" s="7"/>
      <c r="F938" s="7"/>
      <c r="G938" s="7"/>
      <c r="H938" s="7"/>
      <c r="I938" s="7"/>
      <c r="J938" s="7"/>
      <c r="K938" s="7"/>
      <c r="L938" s="7"/>
    </row>
    <row r="939" spans="1:12" ht="14.25" customHeight="1" x14ac:dyDescent="0.25">
      <c r="A939" s="7"/>
      <c r="B939" s="7"/>
      <c r="C939" s="7"/>
      <c r="D939" s="7"/>
      <c r="E939" s="7"/>
      <c r="F939" s="7"/>
      <c r="G939" s="7"/>
      <c r="H939" s="7"/>
      <c r="I939" s="7"/>
      <c r="J939" s="7"/>
      <c r="K939" s="7"/>
      <c r="L939" s="7"/>
    </row>
    <row r="940" spans="1:12" ht="14.25" customHeight="1" x14ac:dyDescent="0.25">
      <c r="A940" s="7"/>
      <c r="B940" s="7"/>
      <c r="C940" s="7"/>
      <c r="D940" s="7"/>
      <c r="E940" s="7"/>
      <c r="F940" s="7"/>
      <c r="G940" s="7"/>
      <c r="H940" s="7"/>
      <c r="I940" s="7"/>
      <c r="J940" s="7"/>
      <c r="K940" s="7"/>
      <c r="L940" s="7"/>
    </row>
    <row r="941" spans="1:12" ht="14.25" customHeight="1" x14ac:dyDescent="0.25">
      <c r="A941" s="7"/>
      <c r="B941" s="7"/>
      <c r="C941" s="7"/>
      <c r="D941" s="7"/>
      <c r="E941" s="7"/>
      <c r="F941" s="7"/>
      <c r="G941" s="7"/>
      <c r="H941" s="7"/>
      <c r="I941" s="7"/>
      <c r="J941" s="7"/>
      <c r="K941" s="7"/>
      <c r="L941" s="7"/>
    </row>
    <row r="942" spans="1:12" ht="14.25" customHeight="1" x14ac:dyDescent="0.25">
      <c r="A942" s="7"/>
      <c r="B942" s="7"/>
      <c r="C942" s="7"/>
      <c r="D942" s="7"/>
      <c r="E942" s="7"/>
      <c r="F942" s="7"/>
      <c r="G942" s="7"/>
      <c r="H942" s="7"/>
      <c r="I942" s="7"/>
      <c r="J942" s="7"/>
      <c r="K942" s="7"/>
      <c r="L942" s="7"/>
    </row>
    <row r="943" spans="1:12" ht="14.25" customHeight="1" x14ac:dyDescent="0.25">
      <c r="A943" s="7"/>
      <c r="B943" s="7"/>
      <c r="C943" s="7"/>
      <c r="D943" s="7"/>
      <c r="E943" s="7"/>
      <c r="F943" s="7"/>
      <c r="G943" s="7"/>
      <c r="H943" s="7"/>
      <c r="I943" s="7"/>
      <c r="J943" s="7"/>
      <c r="K943" s="7"/>
      <c r="L943" s="7"/>
    </row>
    <row r="944" spans="1:12" ht="14.25" customHeight="1" x14ac:dyDescent="0.25">
      <c r="A944" s="7"/>
      <c r="B944" s="7"/>
      <c r="C944" s="7"/>
      <c r="D944" s="7"/>
      <c r="E944" s="7"/>
      <c r="F944" s="7"/>
      <c r="G944" s="7"/>
      <c r="H944" s="7"/>
      <c r="I944" s="7"/>
      <c r="J944" s="7"/>
      <c r="K944" s="7"/>
      <c r="L944" s="7"/>
    </row>
    <row r="945" spans="1:12" ht="14.25" customHeight="1" x14ac:dyDescent="0.25">
      <c r="A945" s="7"/>
      <c r="B945" s="7"/>
      <c r="C945" s="7"/>
      <c r="D945" s="7"/>
      <c r="E945" s="7"/>
      <c r="F945" s="7"/>
      <c r="G945" s="7"/>
      <c r="H945" s="7"/>
      <c r="I945" s="7"/>
      <c r="J945" s="7"/>
      <c r="K945" s="7"/>
      <c r="L945" s="7"/>
    </row>
    <row r="946" spans="1:12" ht="14.25" customHeight="1" x14ac:dyDescent="0.25">
      <c r="A946" s="7"/>
      <c r="B946" s="7"/>
      <c r="C946" s="7"/>
      <c r="D946" s="7"/>
      <c r="E946" s="7"/>
      <c r="F946" s="7"/>
      <c r="G946" s="7"/>
      <c r="H946" s="7"/>
      <c r="I946" s="7"/>
      <c r="J946" s="7"/>
      <c r="K946" s="7"/>
      <c r="L946" s="7"/>
    </row>
    <row r="947" spans="1:12" ht="14.25" customHeight="1" x14ac:dyDescent="0.25">
      <c r="A947" s="7"/>
      <c r="B947" s="7"/>
      <c r="C947" s="7"/>
      <c r="D947" s="7"/>
      <c r="E947" s="7"/>
      <c r="F947" s="7"/>
      <c r="G947" s="7"/>
      <c r="H947" s="7"/>
      <c r="I947" s="7"/>
      <c r="J947" s="7"/>
      <c r="K947" s="7"/>
      <c r="L947" s="7"/>
    </row>
    <row r="948" spans="1:12" ht="14.25" customHeight="1" x14ac:dyDescent="0.25">
      <c r="A948" s="7"/>
      <c r="B948" s="7"/>
      <c r="C948" s="7"/>
      <c r="D948" s="7"/>
      <c r="E948" s="7"/>
      <c r="F948" s="7"/>
      <c r="G948" s="7"/>
      <c r="H948" s="7"/>
      <c r="I948" s="7"/>
      <c r="J948" s="7"/>
      <c r="K948" s="7"/>
      <c r="L948" s="7"/>
    </row>
    <row r="949" spans="1:12" ht="14.25" customHeight="1" x14ac:dyDescent="0.25">
      <c r="A949" s="7"/>
      <c r="B949" s="7"/>
      <c r="C949" s="7"/>
      <c r="D949" s="7"/>
      <c r="E949" s="7"/>
      <c r="F949" s="7"/>
      <c r="G949" s="7"/>
      <c r="H949" s="7"/>
      <c r="I949" s="7"/>
      <c r="J949" s="7"/>
      <c r="K949" s="7"/>
      <c r="L949" s="7"/>
    </row>
    <row r="950" spans="1:12" ht="14.25" customHeight="1" x14ac:dyDescent="0.25">
      <c r="A950" s="7"/>
      <c r="B950" s="7"/>
      <c r="C950" s="7"/>
      <c r="D950" s="7"/>
      <c r="E950" s="7"/>
      <c r="F950" s="7"/>
      <c r="G950" s="7"/>
      <c r="H950" s="7"/>
      <c r="I950" s="7"/>
      <c r="J950" s="7"/>
      <c r="K950" s="7"/>
      <c r="L950" s="7"/>
    </row>
    <row r="951" spans="1:12" ht="14.25" customHeight="1" x14ac:dyDescent="0.25">
      <c r="A951" s="7"/>
      <c r="B951" s="7"/>
      <c r="C951" s="7"/>
      <c r="D951" s="7"/>
      <c r="E951" s="7"/>
      <c r="F951" s="7"/>
      <c r="G951" s="7"/>
      <c r="H951" s="7"/>
      <c r="I951" s="7"/>
      <c r="J951" s="7"/>
      <c r="K951" s="7"/>
      <c r="L951" s="7"/>
    </row>
    <row r="952" spans="1:12" ht="14.25" customHeight="1" x14ac:dyDescent="0.25">
      <c r="A952" s="7"/>
      <c r="B952" s="7"/>
      <c r="C952" s="7"/>
      <c r="D952" s="7"/>
      <c r="E952" s="7"/>
      <c r="F952" s="7"/>
      <c r="G952" s="7"/>
      <c r="H952" s="7"/>
      <c r="I952" s="7"/>
      <c r="J952" s="7"/>
      <c r="K952" s="7"/>
      <c r="L952" s="7"/>
    </row>
    <row r="953" spans="1:12" ht="14.25" customHeight="1" x14ac:dyDescent="0.25">
      <c r="A953" s="7"/>
      <c r="B953" s="7"/>
      <c r="C953" s="7"/>
      <c r="D953" s="7"/>
      <c r="E953" s="7"/>
      <c r="F953" s="7"/>
      <c r="G953" s="7"/>
      <c r="H953" s="7"/>
      <c r="I953" s="7"/>
      <c r="J953" s="7"/>
      <c r="K953" s="7"/>
      <c r="L953" s="7"/>
    </row>
    <row r="954" spans="1:12" ht="14.25" customHeight="1" x14ac:dyDescent="0.25">
      <c r="A954" s="7"/>
      <c r="B954" s="7"/>
      <c r="C954" s="7"/>
      <c r="D954" s="7"/>
      <c r="E954" s="7"/>
      <c r="F954" s="7"/>
      <c r="G954" s="7"/>
      <c r="H954" s="7"/>
      <c r="I954" s="7"/>
      <c r="J954" s="7"/>
      <c r="K954" s="7"/>
      <c r="L954" s="7"/>
    </row>
    <row r="955" spans="1:12" ht="14.25" customHeight="1" x14ac:dyDescent="0.25">
      <c r="A955" s="7"/>
      <c r="B955" s="7"/>
      <c r="C955" s="7"/>
      <c r="D955" s="7"/>
      <c r="E955" s="7"/>
      <c r="F955" s="7"/>
      <c r="G955" s="7"/>
      <c r="H955" s="7"/>
      <c r="I955" s="7"/>
      <c r="J955" s="7"/>
      <c r="K955" s="7"/>
      <c r="L955" s="7"/>
    </row>
    <row r="956" spans="1:12" ht="14.25" customHeight="1" x14ac:dyDescent="0.25">
      <c r="A956" s="7"/>
      <c r="B956" s="7"/>
      <c r="C956" s="7"/>
      <c r="D956" s="7"/>
      <c r="E956" s="7"/>
      <c r="F956" s="7"/>
      <c r="G956" s="7"/>
      <c r="H956" s="7"/>
      <c r="I956" s="7"/>
      <c r="J956" s="7"/>
      <c r="K956" s="7"/>
      <c r="L956" s="7"/>
    </row>
    <row r="957" spans="1:12" ht="14.25" customHeight="1" x14ac:dyDescent="0.25">
      <c r="A957" s="7"/>
      <c r="B957" s="7"/>
      <c r="C957" s="7"/>
      <c r="D957" s="7"/>
      <c r="E957" s="7"/>
      <c r="F957" s="7"/>
      <c r="G957" s="7"/>
      <c r="H957" s="7"/>
      <c r="I957" s="7"/>
      <c r="J957" s="7"/>
      <c r="K957" s="7"/>
      <c r="L957" s="7"/>
    </row>
    <row r="958" spans="1:12" ht="14.25" customHeight="1" x14ac:dyDescent="0.25">
      <c r="A958" s="7"/>
      <c r="B958" s="7"/>
      <c r="C958" s="7"/>
      <c r="D958" s="7"/>
      <c r="E958" s="7"/>
      <c r="F958" s="7"/>
      <c r="G958" s="7"/>
      <c r="H958" s="7"/>
      <c r="I958" s="7"/>
      <c r="J958" s="7"/>
      <c r="K958" s="7"/>
      <c r="L958" s="7"/>
    </row>
    <row r="959" spans="1:12" ht="14.25" customHeight="1" x14ac:dyDescent="0.25">
      <c r="A959" s="7"/>
      <c r="B959" s="7"/>
      <c r="C959" s="7"/>
      <c r="D959" s="7"/>
      <c r="E959" s="7"/>
      <c r="F959" s="7"/>
      <c r="G959" s="7"/>
      <c r="H959" s="7"/>
      <c r="I959" s="7"/>
      <c r="J959" s="7"/>
      <c r="K959" s="7"/>
      <c r="L959" s="7"/>
    </row>
    <row r="960" spans="1:12" ht="14.25" customHeight="1" x14ac:dyDescent="0.25">
      <c r="A960" s="7"/>
      <c r="B960" s="7"/>
      <c r="C960" s="7"/>
      <c r="D960" s="7"/>
      <c r="E960" s="7"/>
      <c r="F960" s="7"/>
      <c r="G960" s="7"/>
      <c r="H960" s="7"/>
      <c r="I960" s="7"/>
      <c r="J960" s="7"/>
      <c r="K960" s="7"/>
      <c r="L960" s="7"/>
    </row>
    <row r="961" spans="1:12" ht="14.25" customHeight="1" x14ac:dyDescent="0.25">
      <c r="A961" s="7"/>
      <c r="B961" s="7"/>
      <c r="C961" s="7"/>
      <c r="D961" s="7"/>
      <c r="E961" s="7"/>
      <c r="F961" s="7"/>
      <c r="G961" s="7"/>
      <c r="H961" s="7"/>
      <c r="I961" s="7"/>
      <c r="J961" s="7"/>
      <c r="K961" s="7"/>
      <c r="L961" s="7"/>
    </row>
    <row r="962" spans="1:12" ht="14.25" customHeight="1" x14ac:dyDescent="0.25">
      <c r="A962" s="7"/>
      <c r="B962" s="7"/>
      <c r="C962" s="7"/>
      <c r="D962" s="7"/>
      <c r="E962" s="7"/>
      <c r="F962" s="7"/>
      <c r="G962" s="7"/>
      <c r="H962" s="7"/>
      <c r="I962" s="7"/>
      <c r="J962" s="7"/>
      <c r="K962" s="7"/>
      <c r="L962" s="7"/>
    </row>
    <row r="963" spans="1:12" ht="14.25" customHeight="1" x14ac:dyDescent="0.25">
      <c r="A963" s="7"/>
      <c r="B963" s="7"/>
      <c r="C963" s="7"/>
      <c r="D963" s="7"/>
      <c r="E963" s="7"/>
      <c r="F963" s="7"/>
      <c r="G963" s="7"/>
      <c r="H963" s="7"/>
      <c r="I963" s="7"/>
      <c r="J963" s="7"/>
      <c r="K963" s="7"/>
      <c r="L963" s="7"/>
    </row>
    <row r="964" spans="1:12" ht="14.25" customHeight="1" x14ac:dyDescent="0.25">
      <c r="A964" s="7"/>
      <c r="B964" s="7"/>
      <c r="C964" s="7"/>
      <c r="D964" s="7"/>
      <c r="E964" s="7"/>
      <c r="F964" s="7"/>
      <c r="G964" s="7"/>
      <c r="H964" s="7"/>
      <c r="I964" s="7"/>
      <c r="J964" s="7"/>
      <c r="K964" s="7"/>
      <c r="L964" s="7"/>
    </row>
    <row r="965" spans="1:12" ht="14.25" customHeight="1" x14ac:dyDescent="0.25">
      <c r="A965" s="7"/>
      <c r="B965" s="7"/>
      <c r="C965" s="7"/>
      <c r="D965" s="7"/>
      <c r="E965" s="7"/>
      <c r="F965" s="7"/>
      <c r="G965" s="7"/>
      <c r="H965" s="7"/>
      <c r="I965" s="7"/>
      <c r="J965" s="7"/>
      <c r="K965" s="7"/>
      <c r="L965" s="7"/>
    </row>
    <row r="966" spans="1:12" ht="14.25" customHeight="1" x14ac:dyDescent="0.25">
      <c r="A966" s="7"/>
      <c r="B966" s="7"/>
      <c r="C966" s="7"/>
      <c r="D966" s="7"/>
      <c r="E966" s="7"/>
      <c r="F966" s="7"/>
      <c r="G966" s="7"/>
      <c r="H966" s="7"/>
      <c r="I966" s="7"/>
      <c r="J966" s="7"/>
      <c r="K966" s="7"/>
      <c r="L966" s="7"/>
    </row>
    <row r="967" spans="1:12" ht="14.25" customHeight="1" x14ac:dyDescent="0.25">
      <c r="A967" s="7"/>
      <c r="B967" s="7"/>
      <c r="C967" s="7"/>
      <c r="D967" s="7"/>
      <c r="E967" s="7"/>
      <c r="F967" s="7"/>
      <c r="G967" s="7"/>
      <c r="H967" s="7"/>
      <c r="I967" s="7"/>
      <c r="J967" s="7"/>
      <c r="K967" s="7"/>
      <c r="L967" s="7"/>
    </row>
    <row r="968" spans="1:12" ht="14.25" customHeight="1" x14ac:dyDescent="0.25">
      <c r="A968" s="7"/>
      <c r="B968" s="7"/>
      <c r="C968" s="7"/>
      <c r="D968" s="7"/>
      <c r="E968" s="7"/>
      <c r="F968" s="7"/>
      <c r="G968" s="7"/>
      <c r="H968" s="7"/>
      <c r="I968" s="7"/>
      <c r="J968" s="7"/>
      <c r="K968" s="7"/>
      <c r="L968" s="7"/>
    </row>
    <row r="969" spans="1:12" ht="14.25" customHeight="1" x14ac:dyDescent="0.25">
      <c r="A969" s="7"/>
      <c r="B969" s="7"/>
      <c r="C969" s="7"/>
      <c r="D969" s="7"/>
      <c r="E969" s="7"/>
      <c r="F969" s="7"/>
      <c r="G969" s="7"/>
      <c r="H969" s="7"/>
      <c r="I969" s="7"/>
      <c r="J969" s="7"/>
      <c r="K969" s="7"/>
      <c r="L969" s="7"/>
    </row>
    <row r="970" spans="1:12" ht="14.25" customHeight="1" x14ac:dyDescent="0.25">
      <c r="A970" s="7"/>
      <c r="B970" s="7"/>
      <c r="C970" s="7"/>
      <c r="D970" s="7"/>
      <c r="E970" s="7"/>
      <c r="F970" s="7"/>
      <c r="G970" s="7"/>
      <c r="H970" s="7"/>
      <c r="I970" s="7"/>
      <c r="J970" s="7"/>
      <c r="K970" s="7"/>
      <c r="L970" s="7"/>
    </row>
    <row r="971" spans="1:12" ht="14.25" customHeight="1" x14ac:dyDescent="0.25">
      <c r="A971" s="7"/>
      <c r="B971" s="7"/>
      <c r="C971" s="7"/>
      <c r="D971" s="7"/>
      <c r="E971" s="7"/>
      <c r="F971" s="7"/>
      <c r="G971" s="7"/>
      <c r="H971" s="7"/>
      <c r="I971" s="7"/>
      <c r="J971" s="7"/>
      <c r="K971" s="7"/>
      <c r="L971" s="7"/>
    </row>
    <row r="972" spans="1:12" ht="14.25" customHeight="1" x14ac:dyDescent="0.25">
      <c r="A972" s="7"/>
      <c r="B972" s="7"/>
      <c r="C972" s="7"/>
      <c r="D972" s="7"/>
      <c r="E972" s="7"/>
      <c r="F972" s="7"/>
      <c r="G972" s="7"/>
      <c r="H972" s="7"/>
      <c r="I972" s="7"/>
      <c r="J972" s="7"/>
      <c r="K972" s="7"/>
      <c r="L972" s="7"/>
    </row>
    <row r="973" spans="1:12" ht="14.25" customHeight="1" x14ac:dyDescent="0.25">
      <c r="A973" s="7"/>
      <c r="B973" s="7"/>
      <c r="C973" s="7"/>
      <c r="D973" s="7"/>
      <c r="E973" s="7"/>
      <c r="F973" s="7"/>
      <c r="G973" s="7"/>
      <c r="H973" s="7"/>
      <c r="I973" s="7"/>
      <c r="J973" s="7"/>
      <c r="K973" s="7"/>
      <c r="L973" s="7"/>
    </row>
    <row r="974" spans="1:12" ht="14.25" customHeight="1" x14ac:dyDescent="0.25">
      <c r="A974" s="7"/>
      <c r="B974" s="7"/>
      <c r="C974" s="7"/>
      <c r="D974" s="7"/>
      <c r="E974" s="7"/>
      <c r="F974" s="7"/>
      <c r="G974" s="7"/>
      <c r="H974" s="7"/>
      <c r="I974" s="7"/>
      <c r="J974" s="7"/>
      <c r="K974" s="7"/>
      <c r="L974" s="7"/>
    </row>
    <row r="975" spans="1:12" ht="14.25" customHeight="1" x14ac:dyDescent="0.25">
      <c r="A975" s="7"/>
      <c r="B975" s="7"/>
      <c r="C975" s="7"/>
      <c r="D975" s="7"/>
      <c r="E975" s="7"/>
      <c r="F975" s="7"/>
      <c r="G975" s="7"/>
      <c r="H975" s="7"/>
      <c r="I975" s="7"/>
      <c r="J975" s="7"/>
      <c r="K975" s="7"/>
      <c r="L975" s="7"/>
    </row>
    <row r="976" spans="1:12" ht="14.25" customHeight="1" x14ac:dyDescent="0.25">
      <c r="A976" s="7"/>
      <c r="B976" s="7"/>
      <c r="C976" s="7"/>
      <c r="D976" s="7"/>
      <c r="E976" s="7"/>
      <c r="F976" s="7"/>
      <c r="G976" s="7"/>
      <c r="H976" s="7"/>
      <c r="I976" s="7"/>
      <c r="J976" s="7"/>
      <c r="K976" s="7"/>
      <c r="L976" s="7"/>
    </row>
    <row r="977" spans="1:12" ht="14.25" customHeight="1" x14ac:dyDescent="0.25">
      <c r="A977" s="7"/>
      <c r="B977" s="7"/>
      <c r="C977" s="7"/>
      <c r="D977" s="7"/>
      <c r="E977" s="7"/>
      <c r="F977" s="7"/>
      <c r="G977" s="7"/>
      <c r="H977" s="7"/>
      <c r="I977" s="7"/>
      <c r="J977" s="7"/>
      <c r="K977" s="7"/>
      <c r="L977" s="7"/>
    </row>
    <row r="978" spans="1:12" ht="14.25" customHeight="1" x14ac:dyDescent="0.25">
      <c r="A978" s="7"/>
      <c r="B978" s="7"/>
      <c r="C978" s="7"/>
      <c r="D978" s="7"/>
      <c r="E978" s="7"/>
      <c r="F978" s="7"/>
      <c r="G978" s="7"/>
      <c r="H978" s="7"/>
      <c r="I978" s="7"/>
      <c r="J978" s="7"/>
      <c r="K978" s="7"/>
      <c r="L978" s="7"/>
    </row>
    <row r="979" spans="1:12" ht="14.25" customHeight="1" x14ac:dyDescent="0.25">
      <c r="A979" s="7"/>
      <c r="B979" s="7"/>
      <c r="C979" s="7"/>
      <c r="D979" s="7"/>
      <c r="E979" s="7"/>
      <c r="F979" s="7"/>
      <c r="G979" s="7"/>
      <c r="H979" s="7"/>
      <c r="I979" s="7"/>
      <c r="J979" s="7"/>
      <c r="K979" s="7"/>
      <c r="L979" s="7"/>
    </row>
    <row r="980" spans="1:12" ht="14.25" customHeight="1" x14ac:dyDescent="0.25">
      <c r="A980" s="7"/>
      <c r="B980" s="7"/>
      <c r="C980" s="7"/>
      <c r="D980" s="7"/>
      <c r="E980" s="7"/>
      <c r="F980" s="7"/>
      <c r="G980" s="7"/>
      <c r="H980" s="7"/>
      <c r="I980" s="7"/>
      <c r="J980" s="7"/>
      <c r="K980" s="7"/>
      <c r="L980" s="7"/>
    </row>
    <row r="981" spans="1:12" ht="14.25" customHeight="1" x14ac:dyDescent="0.25">
      <c r="A981" s="7"/>
      <c r="B981" s="7"/>
      <c r="C981" s="7"/>
      <c r="D981" s="7"/>
      <c r="E981" s="7"/>
      <c r="F981" s="7"/>
      <c r="G981" s="7"/>
      <c r="H981" s="7"/>
      <c r="I981" s="7"/>
      <c r="J981" s="7"/>
      <c r="K981" s="7"/>
      <c r="L981" s="7"/>
    </row>
    <row r="982" spans="1:12" ht="14.25" customHeight="1" x14ac:dyDescent="0.25">
      <c r="A982" s="7"/>
      <c r="B982" s="7"/>
      <c r="C982" s="7"/>
      <c r="D982" s="7"/>
      <c r="E982" s="7"/>
      <c r="F982" s="7"/>
      <c r="G982" s="7"/>
      <c r="H982" s="7"/>
      <c r="I982" s="7"/>
      <c r="J982" s="7"/>
      <c r="K982" s="7"/>
      <c r="L982" s="7"/>
    </row>
    <row r="983" spans="1:12" ht="14.25" customHeight="1" x14ac:dyDescent="0.25">
      <c r="A983" s="7"/>
      <c r="B983" s="7"/>
      <c r="C983" s="7"/>
      <c r="D983" s="7"/>
      <c r="E983" s="7"/>
      <c r="F983" s="7"/>
      <c r="G983" s="7"/>
      <c r="H983" s="7"/>
      <c r="I983" s="7"/>
      <c r="J983" s="7"/>
      <c r="K983" s="7"/>
      <c r="L983" s="7"/>
    </row>
    <row r="984" spans="1:12" ht="14.25" customHeight="1" x14ac:dyDescent="0.25">
      <c r="A984" s="7"/>
      <c r="B984" s="7"/>
      <c r="C984" s="7"/>
      <c r="D984" s="7"/>
      <c r="E984" s="7"/>
      <c r="F984" s="7"/>
      <c r="G984" s="7"/>
      <c r="H984" s="7"/>
      <c r="I984" s="7"/>
      <c r="J984" s="7"/>
      <c r="K984" s="7"/>
      <c r="L984" s="7"/>
    </row>
    <row r="985" spans="1:12" ht="14.25" customHeight="1" x14ac:dyDescent="0.25">
      <c r="A985" s="7"/>
      <c r="B985" s="7"/>
      <c r="C985" s="7"/>
      <c r="D985" s="7"/>
      <c r="E985" s="7"/>
      <c r="F985" s="7"/>
      <c r="G985" s="7"/>
      <c r="H985" s="7"/>
      <c r="I985" s="7"/>
      <c r="J985" s="7"/>
      <c r="K985" s="7"/>
      <c r="L985" s="7"/>
    </row>
    <row r="986" spans="1:12" ht="14.25" customHeight="1" x14ac:dyDescent="0.25">
      <c r="A986" s="7"/>
      <c r="B986" s="7"/>
      <c r="C986" s="7"/>
      <c r="D986" s="7"/>
      <c r="E986" s="7"/>
      <c r="F986" s="7"/>
      <c r="G986" s="7"/>
      <c r="H986" s="7"/>
      <c r="I986" s="7"/>
      <c r="J986" s="7"/>
      <c r="K986" s="7"/>
      <c r="L986" s="7"/>
    </row>
    <row r="987" spans="1:12" ht="14.25" customHeight="1" x14ac:dyDescent="0.25">
      <c r="A987" s="7"/>
      <c r="B987" s="7"/>
      <c r="C987" s="7"/>
      <c r="D987" s="7"/>
      <c r="E987" s="7"/>
      <c r="F987" s="7"/>
      <c r="G987" s="7"/>
      <c r="H987" s="7"/>
      <c r="I987" s="7"/>
      <c r="J987" s="7"/>
      <c r="K987" s="7"/>
      <c r="L987" s="7"/>
    </row>
    <row r="988" spans="1:12" ht="14.25" customHeight="1" x14ac:dyDescent="0.25">
      <c r="A988" s="7"/>
      <c r="B988" s="7"/>
      <c r="C988" s="7"/>
      <c r="D988" s="7"/>
      <c r="E988" s="7"/>
      <c r="F988" s="7"/>
      <c r="G988" s="7"/>
      <c r="H988" s="7"/>
      <c r="I988" s="7"/>
      <c r="J988" s="7"/>
      <c r="K988" s="7"/>
      <c r="L988" s="7"/>
    </row>
    <row r="989" spans="1:12" ht="14.25" customHeight="1" x14ac:dyDescent="0.25">
      <c r="A989" s="7"/>
      <c r="B989" s="7"/>
      <c r="C989" s="7"/>
      <c r="D989" s="7"/>
      <c r="E989" s="7"/>
      <c r="F989" s="7"/>
      <c r="G989" s="7"/>
      <c r="H989" s="7"/>
      <c r="I989" s="7"/>
      <c r="J989" s="7"/>
      <c r="K989" s="7"/>
      <c r="L989" s="7"/>
    </row>
    <row r="990" spans="1:12" ht="14.25" customHeight="1" x14ac:dyDescent="0.25">
      <c r="A990" s="7"/>
      <c r="B990" s="7"/>
      <c r="C990" s="7"/>
      <c r="D990" s="7"/>
      <c r="E990" s="7"/>
      <c r="F990" s="7"/>
      <c r="G990" s="7"/>
      <c r="H990" s="7"/>
      <c r="I990" s="7"/>
      <c r="J990" s="7"/>
      <c r="K990" s="7"/>
      <c r="L990" s="7"/>
    </row>
    <row r="991" spans="1:12" ht="14.25" customHeight="1" x14ac:dyDescent="0.25">
      <c r="A991" s="7"/>
      <c r="B991" s="7"/>
      <c r="C991" s="7"/>
      <c r="D991" s="7"/>
      <c r="E991" s="7"/>
      <c r="F991" s="7"/>
      <c r="G991" s="7"/>
      <c r="H991" s="7"/>
      <c r="I991" s="7"/>
      <c r="J991" s="7"/>
      <c r="K991" s="7"/>
      <c r="L991" s="7"/>
    </row>
    <row r="992" spans="1:12" ht="14.25" customHeight="1" x14ac:dyDescent="0.25">
      <c r="A992" s="7"/>
      <c r="B992" s="7"/>
      <c r="C992" s="7"/>
      <c r="D992" s="7"/>
      <c r="E992" s="7"/>
      <c r="F992" s="7"/>
      <c r="G992" s="7"/>
      <c r="H992" s="7"/>
      <c r="I992" s="7"/>
      <c r="J992" s="7"/>
      <c r="K992" s="7"/>
      <c r="L992" s="7"/>
    </row>
    <row r="993" spans="1:12" ht="14.25" customHeight="1" x14ac:dyDescent="0.25">
      <c r="A993" s="7"/>
      <c r="B993" s="7"/>
      <c r="C993" s="7"/>
      <c r="D993" s="7"/>
      <c r="E993" s="7"/>
      <c r="F993" s="7"/>
      <c r="G993" s="7"/>
      <c r="H993" s="7"/>
      <c r="I993" s="7"/>
      <c r="J993" s="7"/>
      <c r="K993" s="7"/>
      <c r="L993" s="7"/>
    </row>
    <row r="994" spans="1:12" ht="14.25" customHeight="1" x14ac:dyDescent="0.25">
      <c r="A994" s="7"/>
      <c r="B994" s="7"/>
      <c r="C994" s="7"/>
      <c r="D994" s="7"/>
      <c r="E994" s="7"/>
      <c r="F994" s="7"/>
      <c r="G994" s="7"/>
      <c r="H994" s="7"/>
      <c r="I994" s="7"/>
      <c r="J994" s="7"/>
      <c r="K994" s="7"/>
      <c r="L994" s="7"/>
    </row>
    <row r="995" spans="1:12" ht="14.25" customHeight="1" x14ac:dyDescent="0.25">
      <c r="A995" s="7"/>
      <c r="B995" s="7"/>
      <c r="C995" s="7"/>
      <c r="D995" s="7"/>
      <c r="E995" s="7"/>
      <c r="F995" s="7"/>
      <c r="G995" s="7"/>
      <c r="H995" s="7"/>
      <c r="I995" s="7"/>
      <c r="J995" s="7"/>
      <c r="K995" s="7"/>
      <c r="L995" s="7"/>
    </row>
    <row r="996" spans="1:12" ht="14.25" customHeight="1" x14ac:dyDescent="0.25">
      <c r="A996" s="7"/>
      <c r="B996" s="7"/>
      <c r="C996" s="7"/>
      <c r="D996" s="7"/>
      <c r="E996" s="7"/>
      <c r="F996" s="7"/>
      <c r="G996" s="7"/>
      <c r="H996" s="7"/>
      <c r="I996" s="7"/>
      <c r="J996" s="7"/>
      <c r="K996" s="7"/>
      <c r="L996" s="7"/>
    </row>
    <row r="997" spans="1:12" ht="14.25" customHeight="1" x14ac:dyDescent="0.25">
      <c r="A997" s="7"/>
      <c r="B997" s="7"/>
      <c r="C997" s="7"/>
      <c r="D997" s="7"/>
      <c r="E997" s="7"/>
      <c r="F997" s="7"/>
      <c r="G997" s="7"/>
      <c r="H997" s="7"/>
      <c r="I997" s="7"/>
      <c r="J997" s="7"/>
      <c r="K997" s="7"/>
      <c r="L997" s="7"/>
    </row>
    <row r="998" spans="1:12" ht="14.25" customHeight="1" x14ac:dyDescent="0.25">
      <c r="A998" s="7"/>
      <c r="B998" s="7"/>
      <c r="C998" s="7"/>
      <c r="D998" s="7"/>
      <c r="E998" s="7"/>
      <c r="F998" s="7"/>
      <c r="G998" s="7"/>
      <c r="H998" s="7"/>
      <c r="I998" s="7"/>
      <c r="J998" s="7"/>
      <c r="K998" s="7"/>
      <c r="L998" s="7"/>
    </row>
    <row r="999" spans="1:12" ht="14.25" customHeight="1" x14ac:dyDescent="0.25">
      <c r="A999" s="7"/>
      <c r="B999" s="7"/>
      <c r="C999" s="7"/>
      <c r="D999" s="7"/>
      <c r="E999" s="7"/>
      <c r="F999" s="7"/>
      <c r="G999" s="7"/>
      <c r="H999" s="7"/>
      <c r="I999" s="7"/>
      <c r="J999" s="7"/>
      <c r="K999" s="7"/>
      <c r="L999" s="7"/>
    </row>
    <row r="1000" spans="1:12" ht="14.25" customHeight="1" x14ac:dyDescent="0.25">
      <c r="A1000" s="7"/>
      <c r="B1000" s="7"/>
      <c r="C1000" s="7"/>
      <c r="D1000" s="7"/>
      <c r="E1000" s="7"/>
      <c r="F1000" s="7"/>
      <c r="G1000" s="7"/>
      <c r="H1000" s="7"/>
      <c r="I1000" s="7"/>
      <c r="J1000" s="7"/>
      <c r="K1000" s="7"/>
      <c r="L1000" s="7"/>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A29" sqref="A29"/>
    </sheetView>
  </sheetViews>
  <sheetFormatPr defaultColWidth="15.140625" defaultRowHeight="15" customHeight="1" x14ac:dyDescent="0.25"/>
  <cols>
    <col min="1" max="1" width="61"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x14ac:dyDescent="0.25">
      <c r="A1" s="1" t="s">
        <v>1326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x14ac:dyDescent="0.25">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x14ac:dyDescent="0.25">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x14ac:dyDescent="0.25">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x14ac:dyDescent="0.25">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x14ac:dyDescent="0.25">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x14ac:dyDescent="0.25">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x14ac:dyDescent="0.25">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x14ac:dyDescent="0.25">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x14ac:dyDescent="0.25">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x14ac:dyDescent="0.25">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x14ac:dyDescent="0.25">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x14ac:dyDescent="0.25">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x14ac:dyDescent="0.25">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x14ac:dyDescent="0.25">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x14ac:dyDescent="0.25">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x14ac:dyDescent="0.25">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x14ac:dyDescent="0.25">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x14ac:dyDescent="0.25">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x14ac:dyDescent="0.25">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x14ac:dyDescent="0.25">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x14ac:dyDescent="0.25">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x14ac:dyDescent="0.25">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x14ac:dyDescent="0.25">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x14ac:dyDescent="0.25">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x14ac:dyDescent="0.25">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x14ac:dyDescent="0.25">
      <c r="A29" s="7"/>
      <c r="B29" s="7"/>
      <c r="C29" s="7"/>
      <c r="D29" s="7"/>
      <c r="E29" s="7"/>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29" sqref="A29"/>
    </sheetView>
  </sheetViews>
  <sheetFormatPr defaultColWidth="15.140625" defaultRowHeight="15" customHeight="1" x14ac:dyDescent="0.25"/>
  <cols>
    <col min="1" max="1" width="48.8554687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x14ac:dyDescent="0.25">
      <c r="A1" s="1" t="s">
        <v>1326</v>
      </c>
      <c r="B1" s="7"/>
      <c r="C1" s="7"/>
      <c r="D1" s="7"/>
      <c r="E1" s="7"/>
      <c r="F1" s="7"/>
      <c r="G1" s="7"/>
    </row>
    <row r="2" spans="1:7" ht="14.25" customHeight="1" x14ac:dyDescent="0.25">
      <c r="A2" s="7"/>
      <c r="B2" s="7"/>
      <c r="C2" s="7"/>
      <c r="D2" s="7"/>
      <c r="E2" s="7"/>
      <c r="F2" s="7"/>
      <c r="G2" s="7"/>
    </row>
    <row r="3" spans="1:7" ht="14.25" customHeight="1" x14ac:dyDescent="0.25">
      <c r="A3" s="17" t="s">
        <v>93</v>
      </c>
      <c r="B3" s="17" t="s">
        <v>1314</v>
      </c>
      <c r="C3" s="17" t="s">
        <v>1315</v>
      </c>
      <c r="D3" s="17" t="s">
        <v>1316</v>
      </c>
      <c r="E3" s="17" t="s">
        <v>1320</v>
      </c>
      <c r="F3" s="17" t="s">
        <v>1327</v>
      </c>
      <c r="G3" s="17" t="s">
        <v>1328</v>
      </c>
    </row>
    <row r="4" spans="1:7" ht="14.25" customHeight="1" x14ac:dyDescent="0.25">
      <c r="A4" s="5" t="s">
        <v>1329</v>
      </c>
      <c r="B4" s="81">
        <v>0.14099999999999999</v>
      </c>
      <c r="C4" s="81">
        <v>0.65500000000000003</v>
      </c>
      <c r="D4" s="81">
        <v>0.20300000000000001</v>
      </c>
      <c r="E4" s="5">
        <v>0</v>
      </c>
      <c r="F4" s="5">
        <v>1</v>
      </c>
      <c r="G4" s="5" t="s">
        <v>1332</v>
      </c>
    </row>
    <row r="5" spans="1:7" ht="14.25" customHeight="1" x14ac:dyDescent="0.25">
      <c r="A5" s="10" t="s">
        <v>1333</v>
      </c>
      <c r="B5" s="82">
        <v>0.14099999999999999</v>
      </c>
      <c r="C5" s="82">
        <v>0.65500000000000003</v>
      </c>
      <c r="D5" s="82">
        <v>0.20300000000000001</v>
      </c>
      <c r="E5" s="10">
        <v>0</v>
      </c>
      <c r="F5" s="10">
        <v>1</v>
      </c>
      <c r="G5" s="10" t="s">
        <v>1332</v>
      </c>
    </row>
    <row r="6" spans="1:7" ht="14.25" customHeight="1" x14ac:dyDescent="0.25">
      <c r="A6" s="5" t="s">
        <v>1335</v>
      </c>
      <c r="B6" s="81">
        <v>0.14099999999999999</v>
      </c>
      <c r="C6" s="81">
        <v>0.65500000000000003</v>
      </c>
      <c r="D6" s="81">
        <v>0.20300000000000001</v>
      </c>
      <c r="E6" s="5">
        <v>0</v>
      </c>
      <c r="F6" s="5">
        <v>1</v>
      </c>
      <c r="G6" s="5" t="s">
        <v>1332</v>
      </c>
    </row>
    <row r="7" spans="1:7" ht="14.25" customHeight="1" x14ac:dyDescent="0.25">
      <c r="A7" s="10" t="s">
        <v>1337</v>
      </c>
      <c r="B7" s="82">
        <v>0.14099999999999999</v>
      </c>
      <c r="C7" s="82">
        <v>0.65500000000000003</v>
      </c>
      <c r="D7" s="82">
        <v>0.20300000000000001</v>
      </c>
      <c r="E7" s="10">
        <v>0</v>
      </c>
      <c r="F7" s="10">
        <v>1</v>
      </c>
      <c r="G7" s="10" t="s">
        <v>1332</v>
      </c>
    </row>
    <row r="8" spans="1:7" ht="14.25" customHeight="1" x14ac:dyDescent="0.25">
      <c r="A8" s="5" t="s">
        <v>1339</v>
      </c>
      <c r="B8" s="81">
        <v>0.14099999999999999</v>
      </c>
      <c r="C8" s="81">
        <v>0.65500000000000003</v>
      </c>
      <c r="D8" s="81">
        <v>0.20300000000000001</v>
      </c>
      <c r="E8" s="5">
        <v>0</v>
      </c>
      <c r="F8" s="5">
        <v>1</v>
      </c>
      <c r="G8" s="5" t="s">
        <v>1341</v>
      </c>
    </row>
    <row r="9" spans="1:7" ht="14.25" customHeight="1" x14ac:dyDescent="0.25">
      <c r="A9" s="10" t="s">
        <v>1081</v>
      </c>
      <c r="B9" s="10">
        <v>0.90949555999999998</v>
      </c>
      <c r="C9" s="10">
        <v>9.8647730000000003E-2</v>
      </c>
      <c r="D9" s="10">
        <v>-8.1948799999999999E-3</v>
      </c>
      <c r="E9" s="10">
        <v>0</v>
      </c>
      <c r="F9" s="10">
        <v>1</v>
      </c>
      <c r="G9" s="10"/>
    </row>
    <row r="10" spans="1:7" ht="14.25" customHeight="1" x14ac:dyDescent="0.25">
      <c r="A10" s="5" t="s">
        <v>1140</v>
      </c>
      <c r="B10" s="5">
        <v>0.8</v>
      </c>
      <c r="C10" s="5">
        <v>0.2</v>
      </c>
      <c r="D10" s="5">
        <v>0</v>
      </c>
      <c r="E10" s="5">
        <v>0.5</v>
      </c>
      <c r="F10" s="5">
        <v>1.5</v>
      </c>
      <c r="G10" s="5"/>
    </row>
    <row r="11" spans="1:7" ht="14.25" customHeight="1" x14ac:dyDescent="0.25">
      <c r="A11" s="10" t="s">
        <v>1142</v>
      </c>
      <c r="B11" s="10">
        <v>1.1559999999999999</v>
      </c>
      <c r="C11" s="10">
        <v>-0.18160000000000001</v>
      </c>
      <c r="D11" s="10">
        <v>2.5600000000000001E-2</v>
      </c>
      <c r="E11" s="10">
        <v>0.5</v>
      </c>
      <c r="F11" s="10">
        <v>1.5</v>
      </c>
      <c r="G11" s="10"/>
    </row>
    <row r="12" spans="1:7" ht="14.25" customHeight="1" x14ac:dyDescent="0.25">
      <c r="A12" s="5" t="s">
        <v>1145</v>
      </c>
      <c r="B12" s="5">
        <v>0.85</v>
      </c>
      <c r="C12" s="5">
        <v>0.15</v>
      </c>
      <c r="D12" s="5">
        <v>0</v>
      </c>
      <c r="E12" s="5">
        <v>0</v>
      </c>
      <c r="F12" s="5">
        <v>1</v>
      </c>
      <c r="G12" s="5"/>
    </row>
    <row r="13" spans="1:7" ht="14.25" customHeight="1" x14ac:dyDescent="0.25">
      <c r="A13" s="10" t="s">
        <v>1346</v>
      </c>
      <c r="B13" s="10">
        <v>0.75</v>
      </c>
      <c r="C13" s="10">
        <v>0.25</v>
      </c>
      <c r="D13" s="10">
        <v>0</v>
      </c>
      <c r="E13" s="10">
        <v>0</v>
      </c>
      <c r="F13" s="10">
        <v>1</v>
      </c>
      <c r="G13" s="10" t="s">
        <v>1349</v>
      </c>
    </row>
    <row r="14" spans="1:7" ht="14.25" customHeight="1" x14ac:dyDescent="0.25">
      <c r="A14" s="5" t="s">
        <v>1351</v>
      </c>
      <c r="B14" s="5">
        <v>0.77100000000000002</v>
      </c>
      <c r="C14" s="5">
        <v>0.22900000000000001</v>
      </c>
      <c r="D14" s="5">
        <v>0</v>
      </c>
      <c r="E14" s="5">
        <v>0</v>
      </c>
      <c r="F14" s="5">
        <v>1</v>
      </c>
      <c r="G14" s="5" t="s">
        <v>1355</v>
      </c>
    </row>
    <row r="15" spans="1:7" ht="14.25" customHeight="1" x14ac:dyDescent="0.25">
      <c r="A15" s="10" t="s">
        <v>1357</v>
      </c>
      <c r="B15" s="10">
        <v>0.77136000000000005</v>
      </c>
      <c r="C15" s="10">
        <v>0.34053</v>
      </c>
      <c r="D15" s="10">
        <v>-0.11088000000000001</v>
      </c>
      <c r="E15" s="10">
        <v>0.75917999999999997</v>
      </c>
      <c r="F15" s="10">
        <v>1.1387700000000001</v>
      </c>
      <c r="G15" s="10" t="s">
        <v>1355</v>
      </c>
    </row>
    <row r="16" spans="1:7" ht="14.25" customHeight="1" x14ac:dyDescent="0.25">
      <c r="A16" s="5" t="s">
        <v>1363</v>
      </c>
      <c r="B16" s="5">
        <v>0.8</v>
      </c>
      <c r="C16" s="5">
        <v>0.2</v>
      </c>
      <c r="D16" s="5">
        <v>0</v>
      </c>
      <c r="E16" s="5">
        <v>0.5</v>
      </c>
      <c r="F16" s="5">
        <v>1.5</v>
      </c>
      <c r="G16" s="5" t="s">
        <v>1364</v>
      </c>
    </row>
    <row r="17" spans="1:7" ht="14.25" customHeight="1" x14ac:dyDescent="0.25">
      <c r="A17" s="10" t="s">
        <v>1365</v>
      </c>
      <c r="B17" s="10">
        <v>1.1552</v>
      </c>
      <c r="C17" s="10">
        <v>-0.18079999999999999</v>
      </c>
      <c r="D17" s="10">
        <v>2.5600000000000001E-2</v>
      </c>
      <c r="E17" s="10">
        <v>0.5</v>
      </c>
      <c r="F17" s="10">
        <v>1.5</v>
      </c>
      <c r="G17" s="10" t="s">
        <v>1366</v>
      </c>
    </row>
    <row r="18" spans="1:7" ht="14.25" customHeight="1" x14ac:dyDescent="0.25">
      <c r="A18" s="5" t="s">
        <v>1367</v>
      </c>
      <c r="B18" s="5">
        <v>0.90949555999999998</v>
      </c>
      <c r="C18" s="5">
        <v>9.8647730000000003E-2</v>
      </c>
      <c r="D18" s="5">
        <v>-8.1948799999999999E-3</v>
      </c>
      <c r="E18" s="5">
        <v>0</v>
      </c>
      <c r="F18" s="5">
        <v>1</v>
      </c>
      <c r="G18" s="5" t="s">
        <v>1368</v>
      </c>
    </row>
    <row r="19" spans="1:7" ht="14.25" customHeight="1" x14ac:dyDescent="0.25">
      <c r="A19" s="10" t="s">
        <v>1369</v>
      </c>
      <c r="B19" s="10">
        <v>1.1559999999999999</v>
      </c>
      <c r="C19" s="10">
        <v>-0.18160000000000001</v>
      </c>
      <c r="D19" s="10">
        <v>2.5600000000000001E-2</v>
      </c>
      <c r="E19" s="10">
        <v>0.5</v>
      </c>
      <c r="F19" s="10">
        <v>1.5</v>
      </c>
      <c r="G19" s="10" t="s">
        <v>1349</v>
      </c>
    </row>
    <row r="20" spans="1:7" ht="14.25" customHeight="1" x14ac:dyDescent="0.25">
      <c r="A20" s="5" t="s">
        <v>1370</v>
      </c>
      <c r="B20" s="5">
        <v>1.1919999999999999</v>
      </c>
      <c r="C20" s="5">
        <v>-0.19170000000000001</v>
      </c>
      <c r="D20" s="5">
        <v>0</v>
      </c>
      <c r="E20" s="5">
        <v>0.77600000000000002</v>
      </c>
      <c r="F20" s="5">
        <v>1.1970000000000001</v>
      </c>
      <c r="G20" s="5" t="s">
        <v>1368</v>
      </c>
    </row>
    <row r="21" spans="1:7" ht="14.25" customHeight="1" x14ac:dyDescent="0.25">
      <c r="A21" s="10" t="s">
        <v>1372</v>
      </c>
      <c r="B21" s="10">
        <v>1.1952499999999999</v>
      </c>
      <c r="C21" s="10">
        <v>-0.30613800000000002</v>
      </c>
      <c r="D21" s="10">
        <v>0.110973</v>
      </c>
      <c r="E21" s="10">
        <v>0.75</v>
      </c>
      <c r="F21" s="10">
        <v>1.25</v>
      </c>
      <c r="G21" s="10" t="s">
        <v>1373</v>
      </c>
    </row>
    <row r="22" spans="1:7" ht="14.25" customHeight="1" x14ac:dyDescent="0.25">
      <c r="A22" s="5" t="s">
        <v>1374</v>
      </c>
      <c r="B22" s="5">
        <v>1.2055</v>
      </c>
      <c r="C22" s="5">
        <v>-0.32952999999999999</v>
      </c>
      <c r="D22" s="5">
        <v>0.12307999999999999</v>
      </c>
      <c r="E22" s="5">
        <v>0.75917999999999997</v>
      </c>
      <c r="F22" s="5">
        <v>1.1387700000000001</v>
      </c>
      <c r="G22" s="5" t="s">
        <v>1355</v>
      </c>
    </row>
    <row r="23" spans="1:7" ht="14.25" customHeight="1" x14ac:dyDescent="0.25">
      <c r="A23" s="7" t="s">
        <v>5204</v>
      </c>
      <c r="B23" s="7">
        <v>4.4119569999999997E-2</v>
      </c>
      <c r="C23" s="7">
        <v>0.64036702999999995</v>
      </c>
      <c r="D23" s="7">
        <v>0.31955531999999998</v>
      </c>
      <c r="E23" s="90">
        <v>0</v>
      </c>
      <c r="F23" s="90">
        <v>1</v>
      </c>
      <c r="G23" s="90" t="s">
        <v>5193</v>
      </c>
    </row>
    <row r="24" spans="1:7" ht="14.25" customHeight="1" x14ac:dyDescent="0.25">
      <c r="A24" s="7" t="s">
        <v>5205</v>
      </c>
      <c r="B24" s="7">
        <v>8.1441330000000006E-2</v>
      </c>
      <c r="C24" s="7">
        <v>0.41927141000000001</v>
      </c>
      <c r="D24" s="7">
        <v>0.49939603999999999</v>
      </c>
      <c r="E24" s="90">
        <v>0</v>
      </c>
      <c r="F24" s="90">
        <v>1</v>
      </c>
      <c r="G24" s="90" t="s">
        <v>5193</v>
      </c>
    </row>
    <row r="25" spans="1:7" ht="14.25" customHeight="1" x14ac:dyDescent="0.25">
      <c r="A25" s="7" t="s">
        <v>5206</v>
      </c>
      <c r="B25" s="7">
        <v>0.33018832999999997</v>
      </c>
      <c r="C25" s="7">
        <v>0.23554290999999999</v>
      </c>
      <c r="D25" s="7">
        <v>0.46070828000000003</v>
      </c>
      <c r="E25" s="90">
        <v>0</v>
      </c>
      <c r="F25" s="90">
        <v>1</v>
      </c>
      <c r="G25" s="90" t="s">
        <v>5193</v>
      </c>
    </row>
    <row r="26" spans="1:7" ht="14.25" customHeight="1" x14ac:dyDescent="0.25">
      <c r="A26" s="7" t="s">
        <v>5207</v>
      </c>
      <c r="B26" s="7">
        <v>0.17149273000000001</v>
      </c>
      <c r="C26" s="7">
        <v>0.58820207999999996</v>
      </c>
      <c r="D26" s="7">
        <v>0.23737257</v>
      </c>
      <c r="E26" s="90">
        <v>0</v>
      </c>
      <c r="F26" s="90">
        <v>1</v>
      </c>
      <c r="G26" s="90" t="s">
        <v>5193</v>
      </c>
    </row>
    <row r="27" spans="1:7" ht="14.25" customHeight="1" x14ac:dyDescent="0.25">
      <c r="A27" s="7" t="s">
        <v>5209</v>
      </c>
      <c r="B27" s="7">
        <v>1</v>
      </c>
      <c r="C27" s="7">
        <v>0</v>
      </c>
      <c r="D27" s="7">
        <v>0</v>
      </c>
      <c r="E27" s="90">
        <v>0</v>
      </c>
      <c r="F27" s="90">
        <v>1</v>
      </c>
      <c r="G27" s="90" t="s">
        <v>5193</v>
      </c>
    </row>
    <row r="28" spans="1:7" ht="14.25" customHeight="1" x14ac:dyDescent="0.25">
      <c r="A28" s="7" t="s">
        <v>5211</v>
      </c>
      <c r="B28" s="7">
        <v>1</v>
      </c>
      <c r="C28" s="7">
        <v>0</v>
      </c>
      <c r="D28" s="7">
        <v>0</v>
      </c>
      <c r="E28" s="90">
        <v>0</v>
      </c>
      <c r="F28" s="90">
        <v>1</v>
      </c>
      <c r="G28" s="90" t="s">
        <v>5193</v>
      </c>
    </row>
    <row r="29" spans="1:7" ht="14.25" customHeight="1" x14ac:dyDescent="0.25">
      <c r="A29" s="7"/>
      <c r="B29" s="7"/>
      <c r="C29" s="7"/>
      <c r="D29" s="7"/>
      <c r="E29" s="7"/>
      <c r="F29" s="7"/>
      <c r="G29" s="7"/>
    </row>
    <row r="30" spans="1:7" ht="14.25" customHeight="1" x14ac:dyDescent="0.25">
      <c r="A30" s="7"/>
      <c r="B30" s="7"/>
      <c r="C30" s="7"/>
      <c r="D30" s="7"/>
      <c r="E30" s="7"/>
      <c r="F30" s="7"/>
      <c r="G30" s="7"/>
    </row>
    <row r="31" spans="1:7" ht="14.25" customHeight="1" x14ac:dyDescent="0.25">
      <c r="A31" s="7"/>
      <c r="B31" s="7"/>
      <c r="C31" s="7"/>
      <c r="D31" s="7"/>
      <c r="E31" s="7"/>
      <c r="F31" s="7"/>
      <c r="G31" s="7"/>
    </row>
    <row r="32" spans="1:7" ht="14.25" customHeight="1" x14ac:dyDescent="0.25">
      <c r="A32" s="7"/>
      <c r="B32" s="7"/>
      <c r="C32" s="7"/>
      <c r="D32" s="7"/>
      <c r="E32" s="7"/>
      <c r="F32" s="7"/>
      <c r="G32" s="7"/>
    </row>
    <row r="33" spans="1:7" ht="14.25" customHeight="1" x14ac:dyDescent="0.25">
      <c r="A33" s="7"/>
      <c r="B33" s="7"/>
      <c r="C33" s="7"/>
      <c r="D33" s="7"/>
      <c r="E33" s="7"/>
      <c r="F33" s="7"/>
      <c r="G33" s="7"/>
    </row>
    <row r="34" spans="1:7" ht="14.25" customHeight="1" x14ac:dyDescent="0.25">
      <c r="A34" s="7"/>
      <c r="B34" s="7"/>
      <c r="C34" s="7"/>
      <c r="D34" s="7"/>
      <c r="E34" s="7"/>
      <c r="F34" s="7"/>
      <c r="G34" s="7"/>
    </row>
    <row r="35" spans="1:7" ht="14.25" customHeight="1" x14ac:dyDescent="0.25">
      <c r="A35" s="7"/>
      <c r="B35" s="7"/>
      <c r="C35" s="7"/>
      <c r="D35" s="7"/>
      <c r="E35" s="7"/>
      <c r="F35" s="7"/>
      <c r="G35" s="7"/>
    </row>
    <row r="36" spans="1:7" ht="14.25" customHeight="1" x14ac:dyDescent="0.25">
      <c r="A36" s="7"/>
      <c r="B36" s="7"/>
      <c r="C36" s="7"/>
      <c r="D36" s="7"/>
      <c r="E36" s="7"/>
      <c r="F36" s="7"/>
      <c r="G36" s="7"/>
    </row>
    <row r="37" spans="1:7" ht="14.25" customHeight="1" x14ac:dyDescent="0.25">
      <c r="A37" s="7"/>
      <c r="B37" s="7"/>
      <c r="C37" s="7"/>
      <c r="D37" s="7"/>
      <c r="E37" s="7"/>
      <c r="F37" s="7"/>
      <c r="G37" s="7"/>
    </row>
    <row r="38" spans="1:7" ht="14.25" customHeight="1" x14ac:dyDescent="0.25">
      <c r="A38" s="7"/>
      <c r="B38" s="7"/>
      <c r="C38" s="7"/>
      <c r="D38" s="7"/>
      <c r="E38" s="7"/>
      <c r="F38" s="7"/>
      <c r="G38" s="7"/>
    </row>
    <row r="39" spans="1:7" ht="14.25" customHeight="1" x14ac:dyDescent="0.25">
      <c r="A39" s="7"/>
      <c r="B39" s="7"/>
      <c r="C39" s="7"/>
      <c r="D39" s="7"/>
      <c r="E39" s="7"/>
      <c r="F39" s="7"/>
      <c r="G39" s="7"/>
    </row>
    <row r="40" spans="1:7" ht="14.25" customHeight="1" x14ac:dyDescent="0.25">
      <c r="A40" s="7"/>
      <c r="B40" s="7"/>
      <c r="C40" s="7"/>
      <c r="D40" s="7"/>
      <c r="E40" s="7"/>
      <c r="F40" s="7"/>
      <c r="G40" s="7"/>
    </row>
    <row r="41" spans="1:7" ht="14.25" customHeight="1" x14ac:dyDescent="0.25">
      <c r="A41" s="7"/>
      <c r="B41" s="7"/>
      <c r="C41" s="7"/>
      <c r="D41" s="7"/>
      <c r="E41" s="7"/>
      <c r="F41" s="7"/>
      <c r="G41" s="7"/>
    </row>
    <row r="42" spans="1:7" ht="14.25" customHeight="1" x14ac:dyDescent="0.25">
      <c r="A42" s="7"/>
      <c r="B42" s="7"/>
      <c r="C42" s="7"/>
      <c r="D42" s="7"/>
      <c r="E42" s="7"/>
      <c r="F42" s="7"/>
      <c r="G42" s="7"/>
    </row>
    <row r="43" spans="1:7" ht="14.25" customHeight="1" x14ac:dyDescent="0.25">
      <c r="A43" s="7"/>
      <c r="B43" s="7"/>
      <c r="C43" s="7"/>
      <c r="D43" s="7"/>
      <c r="E43" s="7"/>
      <c r="F43" s="7"/>
      <c r="G43" s="7"/>
    </row>
    <row r="44" spans="1:7" ht="14.25" customHeight="1" x14ac:dyDescent="0.25">
      <c r="A44" s="7"/>
      <c r="B44" s="7"/>
      <c r="C44" s="7"/>
      <c r="D44" s="7"/>
      <c r="E44" s="7"/>
      <c r="F44" s="7"/>
      <c r="G44" s="7"/>
    </row>
    <row r="45" spans="1:7" ht="14.25" customHeight="1" x14ac:dyDescent="0.25">
      <c r="A45" s="7"/>
      <c r="B45" s="7"/>
      <c r="C45" s="7"/>
      <c r="D45" s="7"/>
      <c r="E45" s="7"/>
      <c r="F45" s="7"/>
      <c r="G45" s="7"/>
    </row>
    <row r="46" spans="1:7" ht="14.25" customHeight="1" x14ac:dyDescent="0.25">
      <c r="A46" s="7"/>
      <c r="B46" s="7"/>
      <c r="C46" s="7"/>
      <c r="D46" s="7"/>
      <c r="E46" s="7"/>
      <c r="F46" s="7"/>
      <c r="G46" s="7"/>
    </row>
    <row r="47" spans="1:7" ht="14.25" customHeight="1" x14ac:dyDescent="0.25">
      <c r="A47" s="7"/>
      <c r="B47" s="7"/>
      <c r="C47" s="7"/>
      <c r="D47" s="7"/>
      <c r="E47" s="7"/>
      <c r="F47" s="7"/>
      <c r="G47" s="7"/>
    </row>
    <row r="48" spans="1:7" ht="14.25" customHeight="1" x14ac:dyDescent="0.25">
      <c r="A48" s="7"/>
      <c r="B48" s="7"/>
      <c r="C48" s="7"/>
      <c r="D48" s="7"/>
      <c r="E48" s="7"/>
      <c r="F48" s="7"/>
      <c r="G48" s="7"/>
    </row>
    <row r="49" spans="1:7" ht="14.25" customHeight="1" x14ac:dyDescent="0.25">
      <c r="A49" s="7"/>
      <c r="B49" s="7"/>
      <c r="C49" s="7"/>
      <c r="D49" s="7"/>
      <c r="E49" s="7"/>
      <c r="F49" s="7"/>
      <c r="G49" s="7"/>
    </row>
    <row r="50" spans="1:7" ht="14.25" customHeight="1" x14ac:dyDescent="0.25">
      <c r="A50" s="7"/>
      <c r="B50" s="7"/>
      <c r="C50" s="7"/>
      <c r="D50" s="7"/>
      <c r="E50" s="7"/>
      <c r="F50" s="7"/>
      <c r="G50" s="7"/>
    </row>
    <row r="51" spans="1:7" ht="14.25" customHeight="1" x14ac:dyDescent="0.25">
      <c r="A51" s="7"/>
      <c r="B51" s="7"/>
      <c r="C51" s="7"/>
      <c r="D51" s="7"/>
      <c r="E51" s="7"/>
      <c r="F51" s="7"/>
      <c r="G51" s="7"/>
    </row>
    <row r="52" spans="1:7" ht="14.25" customHeight="1" x14ac:dyDescent="0.25">
      <c r="A52" s="7"/>
      <c r="B52" s="7"/>
      <c r="C52" s="7"/>
      <c r="D52" s="7"/>
      <c r="E52" s="7"/>
      <c r="F52" s="7"/>
      <c r="G52" s="7"/>
    </row>
    <row r="53" spans="1:7" ht="14.25" customHeight="1" x14ac:dyDescent="0.25">
      <c r="A53" s="7"/>
      <c r="B53" s="7"/>
      <c r="C53" s="7"/>
      <c r="D53" s="7"/>
      <c r="E53" s="7"/>
      <c r="F53" s="7"/>
      <c r="G53" s="7"/>
    </row>
    <row r="54" spans="1:7" ht="14.25" customHeight="1" x14ac:dyDescent="0.25">
      <c r="A54" s="7"/>
      <c r="B54" s="7"/>
      <c r="C54" s="7"/>
      <c r="D54" s="7"/>
      <c r="E54" s="7"/>
      <c r="F54" s="7"/>
      <c r="G54" s="7"/>
    </row>
    <row r="55" spans="1:7" ht="14.25" customHeight="1" x14ac:dyDescent="0.25">
      <c r="A55" s="7"/>
      <c r="B55" s="7"/>
      <c r="C55" s="7"/>
      <c r="D55" s="7"/>
      <c r="E55" s="7"/>
      <c r="F55" s="7"/>
      <c r="G55" s="7"/>
    </row>
    <row r="56" spans="1:7" ht="14.25" customHeight="1" x14ac:dyDescent="0.25">
      <c r="A56" s="7"/>
      <c r="B56" s="7"/>
      <c r="C56" s="7"/>
      <c r="D56" s="7"/>
      <c r="E56" s="7"/>
      <c r="F56" s="7"/>
      <c r="G56" s="7"/>
    </row>
    <row r="57" spans="1:7" ht="14.25" customHeight="1" x14ac:dyDescent="0.25">
      <c r="A57" s="7"/>
      <c r="B57" s="7"/>
      <c r="C57" s="7"/>
      <c r="D57" s="7"/>
      <c r="E57" s="7"/>
      <c r="F57" s="7"/>
      <c r="G57" s="7"/>
    </row>
    <row r="58" spans="1:7" ht="14.25" customHeight="1" x14ac:dyDescent="0.25">
      <c r="A58" s="7"/>
      <c r="B58" s="7"/>
      <c r="C58" s="7"/>
      <c r="D58" s="7"/>
      <c r="E58" s="7"/>
      <c r="F58" s="7"/>
      <c r="G58" s="7"/>
    </row>
    <row r="59" spans="1:7" ht="14.25" customHeight="1" x14ac:dyDescent="0.25">
      <c r="A59" s="7"/>
      <c r="B59" s="7"/>
      <c r="C59" s="7"/>
      <c r="D59" s="7"/>
      <c r="E59" s="7"/>
      <c r="F59" s="7"/>
      <c r="G59" s="7"/>
    </row>
    <row r="60" spans="1:7" ht="14.25" customHeight="1" x14ac:dyDescent="0.25">
      <c r="A60" s="7"/>
      <c r="B60" s="7"/>
      <c r="C60" s="7"/>
      <c r="D60" s="7"/>
      <c r="E60" s="7"/>
      <c r="F60" s="7"/>
      <c r="G60" s="7"/>
    </row>
    <row r="61" spans="1:7" ht="14.25" customHeight="1" x14ac:dyDescent="0.25">
      <c r="A61" s="7"/>
      <c r="B61" s="7"/>
      <c r="C61" s="7"/>
      <c r="D61" s="7"/>
      <c r="E61" s="7"/>
      <c r="F61" s="7"/>
      <c r="G61" s="7"/>
    </row>
    <row r="62" spans="1:7" ht="14.25" customHeight="1" x14ac:dyDescent="0.25">
      <c r="A62" s="7"/>
      <c r="B62" s="7"/>
      <c r="C62" s="7"/>
      <c r="D62" s="7"/>
      <c r="E62" s="7"/>
      <c r="F62" s="7"/>
      <c r="G62" s="7"/>
    </row>
    <row r="63" spans="1:7" ht="14.25" customHeight="1" x14ac:dyDescent="0.25">
      <c r="A63" s="7"/>
      <c r="B63" s="7"/>
      <c r="C63" s="7"/>
      <c r="D63" s="7"/>
      <c r="E63" s="7"/>
      <c r="F63" s="7"/>
      <c r="G63" s="7"/>
    </row>
    <row r="64" spans="1:7" ht="14.25" customHeight="1" x14ac:dyDescent="0.25">
      <c r="A64" s="7"/>
      <c r="B64" s="7"/>
      <c r="C64" s="7"/>
      <c r="D64" s="7"/>
      <c r="E64" s="7"/>
      <c r="F64" s="7"/>
      <c r="G64" s="7"/>
    </row>
    <row r="65" spans="1:7" ht="14.25" customHeight="1" x14ac:dyDescent="0.25">
      <c r="A65" s="7"/>
      <c r="B65" s="7"/>
      <c r="C65" s="7"/>
      <c r="D65" s="7"/>
      <c r="E65" s="7"/>
      <c r="F65" s="7"/>
      <c r="G65" s="7"/>
    </row>
    <row r="66" spans="1:7" ht="14.25" customHeight="1" x14ac:dyDescent="0.25">
      <c r="A66" s="7"/>
      <c r="B66" s="7"/>
      <c r="C66" s="7"/>
      <c r="D66" s="7"/>
      <c r="E66" s="7"/>
      <c r="F66" s="7"/>
      <c r="G66" s="7"/>
    </row>
    <row r="67" spans="1:7" ht="14.25" customHeight="1" x14ac:dyDescent="0.25">
      <c r="A67" s="7"/>
      <c r="B67" s="7"/>
      <c r="C67" s="7"/>
      <c r="D67" s="7"/>
      <c r="E67" s="7"/>
      <c r="F67" s="7"/>
      <c r="G67" s="7"/>
    </row>
    <row r="68" spans="1:7" ht="14.25" customHeight="1" x14ac:dyDescent="0.25">
      <c r="A68" s="7"/>
      <c r="B68" s="7"/>
      <c r="C68" s="7"/>
      <c r="D68" s="7"/>
      <c r="E68" s="7"/>
      <c r="F68" s="7"/>
      <c r="G68" s="7"/>
    </row>
    <row r="69" spans="1:7" ht="14.25" customHeight="1" x14ac:dyDescent="0.25">
      <c r="A69" s="7"/>
      <c r="B69" s="7"/>
      <c r="C69" s="7"/>
      <c r="D69" s="7"/>
      <c r="E69" s="7"/>
      <c r="F69" s="7"/>
      <c r="G69" s="7"/>
    </row>
    <row r="70" spans="1:7" ht="14.25" customHeight="1" x14ac:dyDescent="0.25">
      <c r="A70" s="7"/>
      <c r="B70" s="7"/>
      <c r="C70" s="7"/>
      <c r="D70" s="7"/>
      <c r="E70" s="7"/>
      <c r="F70" s="7"/>
      <c r="G70" s="7"/>
    </row>
    <row r="71" spans="1:7" ht="14.25" customHeight="1" x14ac:dyDescent="0.25">
      <c r="A71" s="7"/>
      <c r="B71" s="7"/>
      <c r="C71" s="7"/>
      <c r="D71" s="7"/>
      <c r="E71" s="7"/>
      <c r="F71" s="7"/>
      <c r="G71" s="7"/>
    </row>
    <row r="72" spans="1:7" ht="14.25" customHeight="1" x14ac:dyDescent="0.25">
      <c r="A72" s="7"/>
      <c r="B72" s="7"/>
      <c r="C72" s="7"/>
      <c r="D72" s="7"/>
      <c r="E72" s="7"/>
      <c r="F72" s="7"/>
      <c r="G72" s="7"/>
    </row>
    <row r="73" spans="1:7" ht="14.25" customHeight="1" x14ac:dyDescent="0.25">
      <c r="A73" s="7"/>
      <c r="B73" s="7"/>
      <c r="C73" s="7"/>
      <c r="D73" s="7"/>
      <c r="E73" s="7"/>
      <c r="F73" s="7"/>
      <c r="G73" s="7"/>
    </row>
    <row r="74" spans="1:7" ht="14.25" customHeight="1" x14ac:dyDescent="0.25">
      <c r="A74" s="7"/>
      <c r="B74" s="7"/>
      <c r="C74" s="7"/>
      <c r="D74" s="7"/>
      <c r="E74" s="7"/>
      <c r="F74" s="7"/>
      <c r="G74" s="7"/>
    </row>
    <row r="75" spans="1:7" ht="14.25" customHeight="1" x14ac:dyDescent="0.25">
      <c r="A75" s="7"/>
      <c r="B75" s="7"/>
      <c r="C75" s="7"/>
      <c r="D75" s="7"/>
      <c r="E75" s="7"/>
      <c r="F75" s="7"/>
      <c r="G75" s="7"/>
    </row>
    <row r="76" spans="1:7" ht="14.25" customHeight="1" x14ac:dyDescent="0.25">
      <c r="A76" s="7"/>
      <c r="B76" s="7"/>
      <c r="C76" s="7"/>
      <c r="D76" s="7"/>
      <c r="E76" s="7"/>
      <c r="F76" s="7"/>
      <c r="G76" s="7"/>
    </row>
    <row r="77" spans="1:7" ht="14.25" customHeight="1" x14ac:dyDescent="0.25">
      <c r="A77" s="7"/>
      <c r="B77" s="7"/>
      <c r="C77" s="7"/>
      <c r="D77" s="7"/>
      <c r="E77" s="7"/>
      <c r="F77" s="7"/>
      <c r="G77" s="7"/>
    </row>
    <row r="78" spans="1:7" ht="14.25" customHeight="1" x14ac:dyDescent="0.25">
      <c r="A78" s="7"/>
      <c r="B78" s="7"/>
      <c r="C78" s="7"/>
      <c r="D78" s="7"/>
      <c r="E78" s="7"/>
      <c r="F78" s="7"/>
      <c r="G78" s="7"/>
    </row>
    <row r="79" spans="1:7" ht="14.25" customHeight="1" x14ac:dyDescent="0.25">
      <c r="A79" s="7"/>
      <c r="B79" s="7"/>
      <c r="C79" s="7"/>
      <c r="D79" s="7"/>
      <c r="E79" s="7"/>
      <c r="F79" s="7"/>
      <c r="G79" s="7"/>
    </row>
    <row r="80" spans="1:7" ht="14.25" customHeight="1" x14ac:dyDescent="0.25">
      <c r="A80" s="7"/>
      <c r="B80" s="7"/>
      <c r="C80" s="7"/>
      <c r="D80" s="7"/>
      <c r="E80" s="7"/>
      <c r="F80" s="7"/>
      <c r="G80" s="7"/>
    </row>
    <row r="81" spans="1:7" ht="14.25" customHeight="1" x14ac:dyDescent="0.25">
      <c r="A81" s="7"/>
      <c r="B81" s="7"/>
      <c r="C81" s="7"/>
      <c r="D81" s="7"/>
      <c r="E81" s="7"/>
      <c r="F81" s="7"/>
      <c r="G81" s="7"/>
    </row>
    <row r="82" spans="1:7" ht="14.25" customHeight="1" x14ac:dyDescent="0.25">
      <c r="A82" s="7"/>
      <c r="B82" s="7"/>
      <c r="C82" s="7"/>
      <c r="D82" s="7"/>
      <c r="E82" s="7"/>
      <c r="F82" s="7"/>
      <c r="G82" s="7"/>
    </row>
    <row r="83" spans="1:7" ht="14.25" customHeight="1" x14ac:dyDescent="0.25">
      <c r="A83" s="7"/>
      <c r="B83" s="7"/>
      <c r="C83" s="7"/>
      <c r="D83" s="7"/>
      <c r="E83" s="7"/>
      <c r="F83" s="7"/>
      <c r="G83" s="7"/>
    </row>
    <row r="84" spans="1:7" ht="14.25" customHeight="1" x14ac:dyDescent="0.25">
      <c r="A84" s="7"/>
      <c r="B84" s="7"/>
      <c r="C84" s="7"/>
      <c r="D84" s="7"/>
      <c r="E84" s="7"/>
      <c r="F84" s="7"/>
      <c r="G84" s="7"/>
    </row>
    <row r="85" spans="1:7" ht="14.25" customHeight="1" x14ac:dyDescent="0.25">
      <c r="A85" s="7"/>
      <c r="B85" s="7"/>
      <c r="C85" s="7"/>
      <c r="D85" s="7"/>
      <c r="E85" s="7"/>
      <c r="F85" s="7"/>
      <c r="G85" s="7"/>
    </row>
    <row r="86" spans="1:7" ht="14.25" customHeight="1" x14ac:dyDescent="0.25">
      <c r="A86" s="7"/>
      <c r="B86" s="7"/>
      <c r="C86" s="7"/>
      <c r="D86" s="7"/>
      <c r="E86" s="7"/>
      <c r="F86" s="7"/>
      <c r="G86" s="7"/>
    </row>
    <row r="87" spans="1:7" ht="14.25" customHeight="1" x14ac:dyDescent="0.25">
      <c r="A87" s="7"/>
      <c r="B87" s="7"/>
      <c r="C87" s="7"/>
      <c r="D87" s="7"/>
      <c r="E87" s="7"/>
      <c r="F87" s="7"/>
      <c r="G87" s="7"/>
    </row>
    <row r="88" spans="1:7" ht="14.25" customHeight="1" x14ac:dyDescent="0.25">
      <c r="A88" s="7"/>
      <c r="B88" s="7"/>
      <c r="C88" s="7"/>
      <c r="D88" s="7"/>
      <c r="E88" s="7"/>
      <c r="F88" s="7"/>
      <c r="G88" s="7"/>
    </row>
    <row r="89" spans="1:7" ht="14.25" customHeight="1" x14ac:dyDescent="0.25">
      <c r="A89" s="7"/>
      <c r="B89" s="7"/>
      <c r="C89" s="7"/>
      <c r="D89" s="7"/>
      <c r="E89" s="7"/>
      <c r="F89" s="7"/>
      <c r="G89" s="7"/>
    </row>
    <row r="90" spans="1:7" ht="14.25" customHeight="1" x14ac:dyDescent="0.25">
      <c r="A90" s="7"/>
      <c r="B90" s="7"/>
      <c r="C90" s="7"/>
      <c r="D90" s="7"/>
      <c r="E90" s="7"/>
      <c r="F90" s="7"/>
      <c r="G90" s="7"/>
    </row>
    <row r="91" spans="1:7" ht="14.25" customHeight="1" x14ac:dyDescent="0.25">
      <c r="A91" s="7"/>
      <c r="B91" s="7"/>
      <c r="C91" s="7"/>
      <c r="D91" s="7"/>
      <c r="E91" s="7"/>
      <c r="F91" s="7"/>
      <c r="G91" s="7"/>
    </row>
    <row r="92" spans="1:7" ht="14.25" customHeight="1" x14ac:dyDescent="0.25">
      <c r="A92" s="7"/>
      <c r="B92" s="7"/>
      <c r="C92" s="7"/>
      <c r="D92" s="7"/>
      <c r="E92" s="7"/>
      <c r="F92" s="7"/>
      <c r="G92" s="7"/>
    </row>
    <row r="93" spans="1:7" ht="14.25" customHeight="1" x14ac:dyDescent="0.25">
      <c r="A93" s="7"/>
      <c r="B93" s="7"/>
      <c r="C93" s="7"/>
      <c r="D93" s="7"/>
      <c r="E93" s="7"/>
      <c r="F93" s="7"/>
      <c r="G93" s="7"/>
    </row>
    <row r="94" spans="1:7" ht="14.25" customHeight="1" x14ac:dyDescent="0.25">
      <c r="A94" s="7"/>
      <c r="B94" s="7"/>
      <c r="C94" s="7"/>
      <c r="D94" s="7"/>
      <c r="E94" s="7"/>
      <c r="F94" s="7"/>
      <c r="G94" s="7"/>
    </row>
    <row r="95" spans="1:7" ht="14.25" customHeight="1" x14ac:dyDescent="0.25">
      <c r="A95" s="7"/>
      <c r="B95" s="7"/>
      <c r="C95" s="7"/>
      <c r="D95" s="7"/>
      <c r="E95" s="7"/>
      <c r="F95" s="7"/>
      <c r="G95" s="7"/>
    </row>
    <row r="96" spans="1:7" ht="14.25" customHeight="1" x14ac:dyDescent="0.25">
      <c r="A96" s="7"/>
      <c r="B96" s="7"/>
      <c r="C96" s="7"/>
      <c r="D96" s="7"/>
      <c r="E96" s="7"/>
      <c r="F96" s="7"/>
      <c r="G96" s="7"/>
    </row>
    <row r="97" spans="1:7" ht="14.25" customHeight="1" x14ac:dyDescent="0.25">
      <c r="A97" s="7"/>
      <c r="B97" s="7"/>
      <c r="C97" s="7"/>
      <c r="D97" s="7"/>
      <c r="E97" s="7"/>
      <c r="F97" s="7"/>
      <c r="G97" s="7"/>
    </row>
    <row r="98" spans="1:7" ht="14.25" customHeight="1" x14ac:dyDescent="0.25">
      <c r="A98" s="7"/>
      <c r="B98" s="7"/>
      <c r="C98" s="7"/>
      <c r="D98" s="7"/>
      <c r="E98" s="7"/>
      <c r="F98" s="7"/>
      <c r="G98" s="7"/>
    </row>
    <row r="99" spans="1:7" ht="14.25" customHeight="1" x14ac:dyDescent="0.25">
      <c r="A99" s="7"/>
      <c r="B99" s="7"/>
      <c r="C99" s="7"/>
      <c r="D99" s="7"/>
      <c r="E99" s="7"/>
      <c r="F99" s="7"/>
      <c r="G99" s="7"/>
    </row>
    <row r="100" spans="1:7" ht="14.25" customHeight="1" x14ac:dyDescent="0.25">
      <c r="A100" s="7"/>
      <c r="B100" s="7"/>
      <c r="C100" s="7"/>
      <c r="D100" s="7"/>
      <c r="E100" s="7"/>
      <c r="F100" s="7"/>
      <c r="G100" s="7"/>
    </row>
    <row r="101" spans="1:7" ht="14.25" customHeight="1" x14ac:dyDescent="0.25">
      <c r="A101" s="7"/>
      <c r="B101" s="7"/>
      <c r="C101" s="7"/>
      <c r="D101" s="7"/>
      <c r="E101" s="7"/>
      <c r="F101" s="7"/>
      <c r="G101" s="7"/>
    </row>
    <row r="102" spans="1:7" ht="14.25" customHeight="1" x14ac:dyDescent="0.25">
      <c r="A102" s="7"/>
      <c r="B102" s="7"/>
      <c r="C102" s="7"/>
      <c r="D102" s="7"/>
      <c r="E102" s="7"/>
      <c r="F102" s="7"/>
      <c r="G102" s="7"/>
    </row>
    <row r="103" spans="1:7" ht="14.25" customHeight="1" x14ac:dyDescent="0.25">
      <c r="A103" s="7"/>
      <c r="B103" s="7"/>
      <c r="C103" s="7"/>
      <c r="D103" s="7"/>
      <c r="E103" s="7"/>
      <c r="F103" s="7"/>
      <c r="G103" s="7"/>
    </row>
    <row r="104" spans="1:7" ht="14.25" customHeight="1" x14ac:dyDescent="0.25">
      <c r="A104" s="7"/>
      <c r="B104" s="7"/>
      <c r="C104" s="7"/>
      <c r="D104" s="7"/>
      <c r="E104" s="7"/>
      <c r="F104" s="7"/>
      <c r="G104" s="7"/>
    </row>
    <row r="105" spans="1:7" ht="14.25" customHeight="1" x14ac:dyDescent="0.25">
      <c r="A105" s="7"/>
      <c r="B105" s="7"/>
      <c r="C105" s="7"/>
      <c r="D105" s="7"/>
      <c r="E105" s="7"/>
      <c r="F105" s="7"/>
      <c r="G105" s="7"/>
    </row>
    <row r="106" spans="1:7" ht="14.25" customHeight="1" x14ac:dyDescent="0.25">
      <c r="A106" s="7"/>
      <c r="B106" s="7"/>
      <c r="C106" s="7"/>
      <c r="D106" s="7"/>
      <c r="E106" s="7"/>
      <c r="F106" s="7"/>
      <c r="G106" s="7"/>
    </row>
    <row r="107" spans="1:7" ht="14.25" customHeight="1" x14ac:dyDescent="0.25">
      <c r="A107" s="7"/>
      <c r="B107" s="7"/>
      <c r="C107" s="7"/>
      <c r="D107" s="7"/>
      <c r="E107" s="7"/>
      <c r="F107" s="7"/>
      <c r="G107" s="7"/>
    </row>
    <row r="108" spans="1:7" ht="14.25" customHeight="1" x14ac:dyDescent="0.25">
      <c r="A108" s="7"/>
      <c r="B108" s="7"/>
      <c r="C108" s="7"/>
      <c r="D108" s="7"/>
      <c r="E108" s="7"/>
      <c r="F108" s="7"/>
      <c r="G108" s="7"/>
    </row>
    <row r="109" spans="1:7" ht="14.25" customHeight="1" x14ac:dyDescent="0.25">
      <c r="A109" s="7"/>
      <c r="B109" s="7"/>
      <c r="C109" s="7"/>
      <c r="D109" s="7"/>
      <c r="E109" s="7"/>
      <c r="F109" s="7"/>
      <c r="G109" s="7"/>
    </row>
    <row r="110" spans="1:7" ht="14.25" customHeight="1" x14ac:dyDescent="0.25">
      <c r="A110" s="7"/>
      <c r="B110" s="7"/>
      <c r="C110" s="7"/>
      <c r="D110" s="7"/>
      <c r="E110" s="7"/>
      <c r="F110" s="7"/>
      <c r="G110" s="7"/>
    </row>
    <row r="111" spans="1:7" ht="14.25" customHeight="1" x14ac:dyDescent="0.25">
      <c r="A111" s="7"/>
      <c r="B111" s="7"/>
      <c r="C111" s="7"/>
      <c r="D111" s="7"/>
      <c r="E111" s="7"/>
      <c r="F111" s="7"/>
      <c r="G111" s="7"/>
    </row>
    <row r="112" spans="1:7" ht="14.25" customHeight="1" x14ac:dyDescent="0.25">
      <c r="A112" s="7"/>
      <c r="B112" s="7"/>
      <c r="C112" s="7"/>
      <c r="D112" s="7"/>
      <c r="E112" s="7"/>
      <c r="F112" s="7"/>
      <c r="G112" s="7"/>
    </row>
    <row r="113" spans="1:7" ht="14.25" customHeight="1" x14ac:dyDescent="0.25">
      <c r="A113" s="7"/>
      <c r="B113" s="7"/>
      <c r="C113" s="7"/>
      <c r="D113" s="7"/>
      <c r="E113" s="7"/>
      <c r="F113" s="7"/>
      <c r="G113" s="7"/>
    </row>
    <row r="114" spans="1:7" ht="14.25" customHeight="1" x14ac:dyDescent="0.25">
      <c r="A114" s="7"/>
      <c r="B114" s="7"/>
      <c r="C114" s="7"/>
      <c r="D114" s="7"/>
      <c r="E114" s="7"/>
      <c r="F114" s="7"/>
      <c r="G114" s="7"/>
    </row>
    <row r="115" spans="1:7" ht="14.25" customHeight="1" x14ac:dyDescent="0.25">
      <c r="A115" s="7"/>
      <c r="B115" s="7"/>
      <c r="C115" s="7"/>
      <c r="D115" s="7"/>
      <c r="E115" s="7"/>
      <c r="F115" s="7"/>
      <c r="G115" s="7"/>
    </row>
    <row r="116" spans="1:7" ht="14.25" customHeight="1" x14ac:dyDescent="0.25">
      <c r="A116" s="7"/>
      <c r="B116" s="7"/>
      <c r="C116" s="7"/>
      <c r="D116" s="7"/>
      <c r="E116" s="7"/>
      <c r="F116" s="7"/>
      <c r="G116" s="7"/>
    </row>
    <row r="117" spans="1:7" ht="14.25" customHeight="1" x14ac:dyDescent="0.25">
      <c r="A117" s="7"/>
      <c r="B117" s="7"/>
      <c r="C117" s="7"/>
      <c r="D117" s="7"/>
      <c r="E117" s="7"/>
      <c r="F117" s="7"/>
      <c r="G117" s="7"/>
    </row>
    <row r="118" spans="1:7" ht="14.25" customHeight="1" x14ac:dyDescent="0.25">
      <c r="A118" s="7"/>
      <c r="B118" s="7"/>
      <c r="C118" s="7"/>
      <c r="D118" s="7"/>
      <c r="E118" s="7"/>
      <c r="F118" s="7"/>
      <c r="G118" s="7"/>
    </row>
    <row r="119" spans="1:7" ht="14.25" customHeight="1" x14ac:dyDescent="0.25">
      <c r="A119" s="7"/>
      <c r="B119" s="7"/>
      <c r="C119" s="7"/>
      <c r="D119" s="7"/>
      <c r="E119" s="7"/>
      <c r="F119" s="7"/>
      <c r="G119" s="7"/>
    </row>
    <row r="120" spans="1:7" ht="14.25" customHeight="1" x14ac:dyDescent="0.25">
      <c r="A120" s="7"/>
      <c r="B120" s="7"/>
      <c r="C120" s="7"/>
      <c r="D120" s="7"/>
      <c r="E120" s="7"/>
      <c r="F120" s="7"/>
      <c r="G120" s="7"/>
    </row>
    <row r="121" spans="1:7" ht="14.25" customHeight="1" x14ac:dyDescent="0.25">
      <c r="A121" s="7"/>
      <c r="B121" s="7"/>
      <c r="C121" s="7"/>
      <c r="D121" s="7"/>
      <c r="E121" s="7"/>
      <c r="F121" s="7"/>
      <c r="G121" s="7"/>
    </row>
    <row r="122" spans="1:7" ht="14.25" customHeight="1" x14ac:dyDescent="0.25">
      <c r="A122" s="7"/>
      <c r="B122" s="7"/>
      <c r="C122" s="7"/>
      <c r="D122" s="7"/>
      <c r="E122" s="7"/>
      <c r="F122" s="7"/>
      <c r="G122" s="7"/>
    </row>
    <row r="123" spans="1:7" ht="14.25" customHeight="1" x14ac:dyDescent="0.25">
      <c r="A123" s="7"/>
      <c r="B123" s="7"/>
      <c r="C123" s="7"/>
      <c r="D123" s="7"/>
      <c r="E123" s="7"/>
      <c r="F123" s="7"/>
      <c r="G123" s="7"/>
    </row>
    <row r="124" spans="1:7" ht="14.25" customHeight="1" x14ac:dyDescent="0.25">
      <c r="A124" s="7"/>
      <c r="B124" s="7"/>
      <c r="C124" s="7"/>
      <c r="D124" s="7"/>
      <c r="E124" s="7"/>
      <c r="F124" s="7"/>
      <c r="G124" s="7"/>
    </row>
    <row r="125" spans="1:7" ht="14.25" customHeight="1" x14ac:dyDescent="0.25">
      <c r="A125" s="7"/>
      <c r="B125" s="7"/>
      <c r="C125" s="7"/>
      <c r="D125" s="7"/>
      <c r="E125" s="7"/>
      <c r="F125" s="7"/>
      <c r="G125" s="7"/>
    </row>
    <row r="126" spans="1:7" ht="14.25" customHeight="1" x14ac:dyDescent="0.25">
      <c r="A126" s="7"/>
      <c r="B126" s="7"/>
      <c r="C126" s="7"/>
      <c r="D126" s="7"/>
      <c r="E126" s="7"/>
      <c r="F126" s="7"/>
      <c r="G126" s="7"/>
    </row>
    <row r="127" spans="1:7" ht="14.25" customHeight="1" x14ac:dyDescent="0.25">
      <c r="A127" s="7"/>
      <c r="B127" s="7"/>
      <c r="C127" s="7"/>
      <c r="D127" s="7"/>
      <c r="E127" s="7"/>
      <c r="F127" s="7"/>
      <c r="G127" s="7"/>
    </row>
    <row r="128" spans="1:7" ht="14.25" customHeight="1" x14ac:dyDescent="0.25">
      <c r="A128" s="7"/>
      <c r="B128" s="7"/>
      <c r="C128" s="7"/>
      <c r="D128" s="7"/>
      <c r="E128" s="7"/>
      <c r="F128" s="7"/>
      <c r="G128" s="7"/>
    </row>
    <row r="129" spans="1:7" ht="14.25" customHeight="1" x14ac:dyDescent="0.25">
      <c r="A129" s="7"/>
      <c r="B129" s="7"/>
      <c r="C129" s="7"/>
      <c r="D129" s="7"/>
      <c r="E129" s="7"/>
      <c r="F129" s="7"/>
      <c r="G129" s="7"/>
    </row>
    <row r="130" spans="1:7" ht="14.25" customHeight="1" x14ac:dyDescent="0.25">
      <c r="A130" s="7"/>
      <c r="B130" s="7"/>
      <c r="C130" s="7"/>
      <c r="D130" s="7"/>
      <c r="E130" s="7"/>
      <c r="F130" s="7"/>
      <c r="G130" s="7"/>
    </row>
    <row r="131" spans="1:7" ht="14.25" customHeight="1" x14ac:dyDescent="0.25">
      <c r="A131" s="7"/>
      <c r="B131" s="7"/>
      <c r="C131" s="7"/>
      <c r="D131" s="7"/>
      <c r="E131" s="7"/>
      <c r="F131" s="7"/>
      <c r="G131" s="7"/>
    </row>
    <row r="132" spans="1:7" ht="14.25" customHeight="1" x14ac:dyDescent="0.25">
      <c r="A132" s="7"/>
      <c r="B132" s="7"/>
      <c r="C132" s="7"/>
      <c r="D132" s="7"/>
      <c r="E132" s="7"/>
      <c r="F132" s="7"/>
      <c r="G132" s="7"/>
    </row>
    <row r="133" spans="1:7" ht="14.25" customHeight="1" x14ac:dyDescent="0.25">
      <c r="A133" s="7"/>
      <c r="B133" s="7"/>
      <c r="C133" s="7"/>
      <c r="D133" s="7"/>
      <c r="E133" s="7"/>
      <c r="F133" s="7"/>
      <c r="G133" s="7"/>
    </row>
    <row r="134" spans="1:7" ht="14.25" customHeight="1" x14ac:dyDescent="0.25">
      <c r="A134" s="7"/>
      <c r="B134" s="7"/>
      <c r="C134" s="7"/>
      <c r="D134" s="7"/>
      <c r="E134" s="7"/>
      <c r="F134" s="7"/>
      <c r="G134" s="7"/>
    </row>
    <row r="135" spans="1:7" ht="14.25" customHeight="1" x14ac:dyDescent="0.25">
      <c r="A135" s="7"/>
      <c r="B135" s="7"/>
      <c r="C135" s="7"/>
      <c r="D135" s="7"/>
      <c r="E135" s="7"/>
      <c r="F135" s="7"/>
      <c r="G135" s="7"/>
    </row>
    <row r="136" spans="1:7" ht="14.25" customHeight="1" x14ac:dyDescent="0.25">
      <c r="A136" s="7"/>
      <c r="B136" s="7"/>
      <c r="C136" s="7"/>
      <c r="D136" s="7"/>
      <c r="E136" s="7"/>
      <c r="F136" s="7"/>
      <c r="G136" s="7"/>
    </row>
    <row r="137" spans="1:7" ht="14.25" customHeight="1" x14ac:dyDescent="0.25">
      <c r="A137" s="7"/>
      <c r="B137" s="7"/>
      <c r="C137" s="7"/>
      <c r="D137" s="7"/>
      <c r="E137" s="7"/>
      <c r="F137" s="7"/>
      <c r="G137" s="7"/>
    </row>
    <row r="138" spans="1:7" ht="14.25" customHeight="1" x14ac:dyDescent="0.25">
      <c r="A138" s="7"/>
      <c r="B138" s="7"/>
      <c r="C138" s="7"/>
      <c r="D138" s="7"/>
      <c r="E138" s="7"/>
      <c r="F138" s="7"/>
      <c r="G138" s="7"/>
    </row>
    <row r="139" spans="1:7" ht="14.25" customHeight="1" x14ac:dyDescent="0.25">
      <c r="A139" s="7"/>
      <c r="B139" s="7"/>
      <c r="C139" s="7"/>
      <c r="D139" s="7"/>
      <c r="E139" s="7"/>
      <c r="F139" s="7"/>
      <c r="G139" s="7"/>
    </row>
    <row r="140" spans="1:7" ht="14.25" customHeight="1" x14ac:dyDescent="0.25">
      <c r="A140" s="7"/>
      <c r="B140" s="7"/>
      <c r="C140" s="7"/>
      <c r="D140" s="7"/>
      <c r="E140" s="7"/>
      <c r="F140" s="7"/>
      <c r="G140" s="7"/>
    </row>
    <row r="141" spans="1:7" ht="14.25" customHeight="1" x14ac:dyDescent="0.25">
      <c r="A141" s="7"/>
      <c r="B141" s="7"/>
      <c r="C141" s="7"/>
      <c r="D141" s="7"/>
      <c r="E141" s="7"/>
      <c r="F141" s="7"/>
      <c r="G141" s="7"/>
    </row>
    <row r="142" spans="1:7" ht="14.25" customHeight="1" x14ac:dyDescent="0.25">
      <c r="A142" s="7"/>
      <c r="B142" s="7"/>
      <c r="C142" s="7"/>
      <c r="D142" s="7"/>
      <c r="E142" s="7"/>
      <c r="F142" s="7"/>
      <c r="G142" s="7"/>
    </row>
    <row r="143" spans="1:7" ht="14.25" customHeight="1" x14ac:dyDescent="0.25">
      <c r="A143" s="7"/>
      <c r="B143" s="7"/>
      <c r="C143" s="7"/>
      <c r="D143" s="7"/>
      <c r="E143" s="7"/>
      <c r="F143" s="7"/>
      <c r="G143" s="7"/>
    </row>
    <row r="144" spans="1:7" ht="14.25" customHeight="1" x14ac:dyDescent="0.25">
      <c r="A144" s="7"/>
      <c r="B144" s="7"/>
      <c r="C144" s="7"/>
      <c r="D144" s="7"/>
      <c r="E144" s="7"/>
      <c r="F144" s="7"/>
      <c r="G144" s="7"/>
    </row>
    <row r="145" spans="1:7" ht="14.25" customHeight="1" x14ac:dyDescent="0.25">
      <c r="A145" s="7"/>
      <c r="B145" s="7"/>
      <c r="C145" s="7"/>
      <c r="D145" s="7"/>
      <c r="E145" s="7"/>
      <c r="F145" s="7"/>
      <c r="G145" s="7"/>
    </row>
    <row r="146" spans="1:7" ht="14.25" customHeight="1" x14ac:dyDescent="0.25">
      <c r="A146" s="7"/>
      <c r="B146" s="7"/>
      <c r="C146" s="7"/>
      <c r="D146" s="7"/>
      <c r="E146" s="7"/>
      <c r="F146" s="7"/>
      <c r="G146" s="7"/>
    </row>
    <row r="147" spans="1:7" ht="14.25" customHeight="1" x14ac:dyDescent="0.25">
      <c r="A147" s="7"/>
      <c r="B147" s="7"/>
      <c r="C147" s="7"/>
      <c r="D147" s="7"/>
      <c r="E147" s="7"/>
      <c r="F147" s="7"/>
      <c r="G147" s="7"/>
    </row>
    <row r="148" spans="1:7" ht="14.25" customHeight="1" x14ac:dyDescent="0.25">
      <c r="A148" s="7"/>
      <c r="B148" s="7"/>
      <c r="C148" s="7"/>
      <c r="D148" s="7"/>
      <c r="E148" s="7"/>
      <c r="F148" s="7"/>
      <c r="G148" s="7"/>
    </row>
    <row r="149" spans="1:7" ht="14.25" customHeight="1" x14ac:dyDescent="0.25">
      <c r="A149" s="7"/>
      <c r="B149" s="7"/>
      <c r="C149" s="7"/>
      <c r="D149" s="7"/>
      <c r="E149" s="7"/>
      <c r="F149" s="7"/>
      <c r="G149" s="7"/>
    </row>
    <row r="150" spans="1:7" ht="14.25" customHeight="1" x14ac:dyDescent="0.25">
      <c r="A150" s="7"/>
      <c r="B150" s="7"/>
      <c r="C150" s="7"/>
      <c r="D150" s="7"/>
      <c r="E150" s="7"/>
      <c r="F150" s="7"/>
      <c r="G150" s="7"/>
    </row>
    <row r="151" spans="1:7" ht="14.25" customHeight="1" x14ac:dyDescent="0.25">
      <c r="A151" s="7"/>
      <c r="B151" s="7"/>
      <c r="C151" s="7"/>
      <c r="D151" s="7"/>
      <c r="E151" s="7"/>
      <c r="F151" s="7"/>
      <c r="G151" s="7"/>
    </row>
    <row r="152" spans="1:7" ht="14.25" customHeight="1" x14ac:dyDescent="0.25">
      <c r="A152" s="7"/>
      <c r="B152" s="7"/>
      <c r="C152" s="7"/>
      <c r="D152" s="7"/>
      <c r="E152" s="7"/>
      <c r="F152" s="7"/>
      <c r="G152" s="7"/>
    </row>
    <row r="153" spans="1:7" ht="14.25" customHeight="1" x14ac:dyDescent="0.25">
      <c r="A153" s="7"/>
      <c r="B153" s="7"/>
      <c r="C153" s="7"/>
      <c r="D153" s="7"/>
      <c r="E153" s="7"/>
      <c r="F153" s="7"/>
      <c r="G153" s="7"/>
    </row>
    <row r="154" spans="1:7" ht="14.25" customHeight="1" x14ac:dyDescent="0.25">
      <c r="A154" s="7"/>
      <c r="B154" s="7"/>
      <c r="C154" s="7"/>
      <c r="D154" s="7"/>
      <c r="E154" s="7"/>
      <c r="F154" s="7"/>
      <c r="G154" s="7"/>
    </row>
    <row r="155" spans="1:7" ht="14.25" customHeight="1" x14ac:dyDescent="0.25">
      <c r="A155" s="7"/>
      <c r="B155" s="7"/>
      <c r="C155" s="7"/>
      <c r="D155" s="7"/>
      <c r="E155" s="7"/>
      <c r="F155" s="7"/>
      <c r="G155" s="7"/>
    </row>
    <row r="156" spans="1:7" ht="14.25" customHeight="1" x14ac:dyDescent="0.25">
      <c r="A156" s="7"/>
      <c r="B156" s="7"/>
      <c r="C156" s="7"/>
      <c r="D156" s="7"/>
      <c r="E156" s="7"/>
      <c r="F156" s="7"/>
      <c r="G156" s="7"/>
    </row>
    <row r="157" spans="1:7" ht="14.25" customHeight="1" x14ac:dyDescent="0.25">
      <c r="A157" s="7"/>
      <c r="B157" s="7"/>
      <c r="C157" s="7"/>
      <c r="D157" s="7"/>
      <c r="E157" s="7"/>
      <c r="F157" s="7"/>
      <c r="G157" s="7"/>
    </row>
    <row r="158" spans="1:7" ht="14.25" customHeight="1" x14ac:dyDescent="0.25">
      <c r="A158" s="7"/>
      <c r="B158" s="7"/>
      <c r="C158" s="7"/>
      <c r="D158" s="7"/>
      <c r="E158" s="7"/>
      <c r="F158" s="7"/>
      <c r="G158" s="7"/>
    </row>
    <row r="159" spans="1:7" ht="14.25" customHeight="1" x14ac:dyDescent="0.25">
      <c r="A159" s="7"/>
      <c r="B159" s="7"/>
      <c r="C159" s="7"/>
      <c r="D159" s="7"/>
      <c r="E159" s="7"/>
      <c r="F159" s="7"/>
      <c r="G159" s="7"/>
    </row>
    <row r="160" spans="1:7" ht="14.25" customHeight="1" x14ac:dyDescent="0.25">
      <c r="A160" s="7"/>
      <c r="B160" s="7"/>
      <c r="C160" s="7"/>
      <c r="D160" s="7"/>
      <c r="E160" s="7"/>
      <c r="F160" s="7"/>
      <c r="G160" s="7"/>
    </row>
    <row r="161" spans="1:7" ht="14.25" customHeight="1" x14ac:dyDescent="0.25">
      <c r="A161" s="7"/>
      <c r="B161" s="7"/>
      <c r="C161" s="7"/>
      <c r="D161" s="7"/>
      <c r="E161" s="7"/>
      <c r="F161" s="7"/>
      <c r="G161" s="7"/>
    </row>
    <row r="162" spans="1:7" ht="14.25" customHeight="1" x14ac:dyDescent="0.25">
      <c r="A162" s="7"/>
      <c r="B162" s="7"/>
      <c r="C162" s="7"/>
      <c r="D162" s="7"/>
      <c r="E162" s="7"/>
      <c r="F162" s="7"/>
      <c r="G162" s="7"/>
    </row>
    <row r="163" spans="1:7" ht="14.25" customHeight="1" x14ac:dyDescent="0.25">
      <c r="A163" s="7"/>
      <c r="B163" s="7"/>
      <c r="C163" s="7"/>
      <c r="D163" s="7"/>
      <c r="E163" s="7"/>
      <c r="F163" s="7"/>
      <c r="G163" s="7"/>
    </row>
    <row r="164" spans="1:7" ht="14.25" customHeight="1" x14ac:dyDescent="0.25">
      <c r="A164" s="7"/>
      <c r="B164" s="7"/>
      <c r="C164" s="7"/>
      <c r="D164" s="7"/>
      <c r="E164" s="7"/>
      <c r="F164" s="7"/>
      <c r="G164" s="7"/>
    </row>
    <row r="165" spans="1:7" ht="14.25" customHeight="1" x14ac:dyDescent="0.25">
      <c r="A165" s="7"/>
      <c r="B165" s="7"/>
      <c r="C165" s="7"/>
      <c r="D165" s="7"/>
      <c r="E165" s="7"/>
      <c r="F165" s="7"/>
      <c r="G165" s="7"/>
    </row>
    <row r="166" spans="1:7" ht="14.25" customHeight="1" x14ac:dyDescent="0.25">
      <c r="A166" s="7"/>
      <c r="B166" s="7"/>
      <c r="C166" s="7"/>
      <c r="D166" s="7"/>
      <c r="E166" s="7"/>
      <c r="F166" s="7"/>
      <c r="G166" s="7"/>
    </row>
    <row r="167" spans="1:7" ht="14.25" customHeight="1" x14ac:dyDescent="0.25">
      <c r="A167" s="7"/>
      <c r="B167" s="7"/>
      <c r="C167" s="7"/>
      <c r="D167" s="7"/>
      <c r="E167" s="7"/>
      <c r="F167" s="7"/>
      <c r="G167" s="7"/>
    </row>
    <row r="168" spans="1:7" ht="14.25" customHeight="1" x14ac:dyDescent="0.25">
      <c r="A168" s="7"/>
      <c r="B168" s="7"/>
      <c r="C168" s="7"/>
      <c r="D168" s="7"/>
      <c r="E168" s="7"/>
      <c r="F168" s="7"/>
      <c r="G168" s="7"/>
    </row>
    <row r="169" spans="1:7" ht="14.25" customHeight="1" x14ac:dyDescent="0.25">
      <c r="A169" s="7"/>
      <c r="B169" s="7"/>
      <c r="C169" s="7"/>
      <c r="D169" s="7"/>
      <c r="E169" s="7"/>
      <c r="F169" s="7"/>
      <c r="G169" s="7"/>
    </row>
    <row r="170" spans="1:7" ht="14.25" customHeight="1" x14ac:dyDescent="0.25">
      <c r="A170" s="7"/>
      <c r="B170" s="7"/>
      <c r="C170" s="7"/>
      <c r="D170" s="7"/>
      <c r="E170" s="7"/>
      <c r="F170" s="7"/>
      <c r="G170" s="7"/>
    </row>
    <row r="171" spans="1:7" ht="14.25" customHeight="1" x14ac:dyDescent="0.25">
      <c r="A171" s="7"/>
      <c r="B171" s="7"/>
      <c r="C171" s="7"/>
      <c r="D171" s="7"/>
      <c r="E171" s="7"/>
      <c r="F171" s="7"/>
      <c r="G171" s="7"/>
    </row>
    <row r="172" spans="1:7" ht="14.25" customHeight="1" x14ac:dyDescent="0.25">
      <c r="A172" s="7"/>
      <c r="B172" s="7"/>
      <c r="C172" s="7"/>
      <c r="D172" s="7"/>
      <c r="E172" s="7"/>
      <c r="F172" s="7"/>
      <c r="G172" s="7"/>
    </row>
    <row r="173" spans="1:7" ht="14.25" customHeight="1" x14ac:dyDescent="0.25">
      <c r="A173" s="7"/>
      <c r="B173" s="7"/>
      <c r="C173" s="7"/>
      <c r="D173" s="7"/>
      <c r="E173" s="7"/>
      <c r="F173" s="7"/>
      <c r="G173" s="7"/>
    </row>
    <row r="174" spans="1:7" ht="14.25" customHeight="1" x14ac:dyDescent="0.25">
      <c r="A174" s="7"/>
      <c r="B174" s="7"/>
      <c r="C174" s="7"/>
      <c r="D174" s="7"/>
      <c r="E174" s="7"/>
      <c r="F174" s="7"/>
      <c r="G174" s="7"/>
    </row>
    <row r="175" spans="1:7" ht="14.25" customHeight="1" x14ac:dyDescent="0.25">
      <c r="A175" s="7"/>
      <c r="B175" s="7"/>
      <c r="C175" s="7"/>
      <c r="D175" s="7"/>
      <c r="E175" s="7"/>
      <c r="F175" s="7"/>
      <c r="G175" s="7"/>
    </row>
    <row r="176" spans="1:7" ht="14.25" customHeight="1" x14ac:dyDescent="0.25">
      <c r="A176" s="7"/>
      <c r="B176" s="7"/>
      <c r="C176" s="7"/>
      <c r="D176" s="7"/>
      <c r="E176" s="7"/>
      <c r="F176" s="7"/>
      <c r="G176" s="7"/>
    </row>
    <row r="177" spans="1:7" ht="14.25" customHeight="1" x14ac:dyDescent="0.25">
      <c r="A177" s="7"/>
      <c r="B177" s="7"/>
      <c r="C177" s="7"/>
      <c r="D177" s="7"/>
      <c r="E177" s="7"/>
      <c r="F177" s="7"/>
      <c r="G177" s="7"/>
    </row>
    <row r="178" spans="1:7" ht="14.25" customHeight="1" x14ac:dyDescent="0.25">
      <c r="A178" s="7"/>
      <c r="B178" s="7"/>
      <c r="C178" s="7"/>
      <c r="D178" s="7"/>
      <c r="E178" s="7"/>
      <c r="F178" s="7"/>
      <c r="G178" s="7"/>
    </row>
    <row r="179" spans="1:7" ht="14.25" customHeight="1" x14ac:dyDescent="0.25">
      <c r="A179" s="7"/>
      <c r="B179" s="7"/>
      <c r="C179" s="7"/>
      <c r="D179" s="7"/>
      <c r="E179" s="7"/>
      <c r="F179" s="7"/>
      <c r="G179" s="7"/>
    </row>
    <row r="180" spans="1:7" ht="14.25" customHeight="1" x14ac:dyDescent="0.25">
      <c r="A180" s="7"/>
      <c r="B180" s="7"/>
      <c r="C180" s="7"/>
      <c r="D180" s="7"/>
      <c r="E180" s="7"/>
      <c r="F180" s="7"/>
      <c r="G180" s="7"/>
    </row>
    <row r="181" spans="1:7" ht="14.25" customHeight="1" x14ac:dyDescent="0.25">
      <c r="A181" s="7"/>
      <c r="B181" s="7"/>
      <c r="C181" s="7"/>
      <c r="D181" s="7"/>
      <c r="E181" s="7"/>
      <c r="F181" s="7"/>
      <c r="G181" s="7"/>
    </row>
    <row r="182" spans="1:7" ht="14.25" customHeight="1" x14ac:dyDescent="0.25">
      <c r="A182" s="7"/>
      <c r="B182" s="7"/>
      <c r="C182" s="7"/>
      <c r="D182" s="7"/>
      <c r="E182" s="7"/>
      <c r="F182" s="7"/>
      <c r="G182" s="7"/>
    </row>
    <row r="183" spans="1:7" ht="14.25" customHeight="1" x14ac:dyDescent="0.25">
      <c r="A183" s="7"/>
      <c r="B183" s="7"/>
      <c r="C183" s="7"/>
      <c r="D183" s="7"/>
      <c r="E183" s="7"/>
      <c r="F183" s="7"/>
      <c r="G183" s="7"/>
    </row>
    <row r="184" spans="1:7" ht="14.25" customHeight="1" x14ac:dyDescent="0.25">
      <c r="A184" s="7"/>
      <c r="B184" s="7"/>
      <c r="C184" s="7"/>
      <c r="D184" s="7"/>
      <c r="E184" s="7"/>
      <c r="F184" s="7"/>
      <c r="G184" s="7"/>
    </row>
    <row r="185" spans="1:7" ht="14.25" customHeight="1" x14ac:dyDescent="0.25">
      <c r="A185" s="7"/>
      <c r="B185" s="7"/>
      <c r="C185" s="7"/>
      <c r="D185" s="7"/>
      <c r="E185" s="7"/>
      <c r="F185" s="7"/>
      <c r="G185" s="7"/>
    </row>
    <row r="186" spans="1:7" ht="14.25" customHeight="1" x14ac:dyDescent="0.25">
      <c r="A186" s="7"/>
      <c r="B186" s="7"/>
      <c r="C186" s="7"/>
      <c r="D186" s="7"/>
      <c r="E186" s="7"/>
      <c r="F186" s="7"/>
      <c r="G186" s="7"/>
    </row>
    <row r="187" spans="1:7" ht="14.25" customHeight="1" x14ac:dyDescent="0.25">
      <c r="A187" s="7"/>
      <c r="B187" s="7"/>
      <c r="C187" s="7"/>
      <c r="D187" s="7"/>
      <c r="E187" s="7"/>
      <c r="F187" s="7"/>
      <c r="G187" s="7"/>
    </row>
    <row r="188" spans="1:7" ht="14.25" customHeight="1" x14ac:dyDescent="0.25">
      <c r="A188" s="7"/>
      <c r="B188" s="7"/>
      <c r="C188" s="7"/>
      <c r="D188" s="7"/>
      <c r="E188" s="7"/>
      <c r="F188" s="7"/>
      <c r="G188" s="7"/>
    </row>
    <row r="189" spans="1:7" ht="14.25" customHeight="1" x14ac:dyDescent="0.25">
      <c r="A189" s="7"/>
      <c r="B189" s="7"/>
      <c r="C189" s="7"/>
      <c r="D189" s="7"/>
      <c r="E189" s="7"/>
      <c r="F189" s="7"/>
      <c r="G189" s="7"/>
    </row>
    <row r="190" spans="1:7" ht="14.25" customHeight="1" x14ac:dyDescent="0.25">
      <c r="A190" s="7"/>
      <c r="B190" s="7"/>
      <c r="C190" s="7"/>
      <c r="D190" s="7"/>
      <c r="E190" s="7"/>
      <c r="F190" s="7"/>
      <c r="G190" s="7"/>
    </row>
    <row r="191" spans="1:7" ht="14.25" customHeight="1" x14ac:dyDescent="0.25">
      <c r="A191" s="7"/>
      <c r="B191" s="7"/>
      <c r="C191" s="7"/>
      <c r="D191" s="7"/>
      <c r="E191" s="7"/>
      <c r="F191" s="7"/>
      <c r="G191" s="7"/>
    </row>
    <row r="192" spans="1:7" ht="14.25" customHeight="1" x14ac:dyDescent="0.25">
      <c r="A192" s="7"/>
      <c r="B192" s="7"/>
      <c r="C192" s="7"/>
      <c r="D192" s="7"/>
      <c r="E192" s="7"/>
      <c r="F192" s="7"/>
      <c r="G192" s="7"/>
    </row>
    <row r="193" spans="1:7" ht="14.25" customHeight="1" x14ac:dyDescent="0.25">
      <c r="A193" s="7"/>
      <c r="B193" s="7"/>
      <c r="C193" s="7"/>
      <c r="D193" s="7"/>
      <c r="E193" s="7"/>
      <c r="F193" s="7"/>
      <c r="G193" s="7"/>
    </row>
    <row r="194" spans="1:7" ht="14.25" customHeight="1" x14ac:dyDescent="0.25">
      <c r="A194" s="7"/>
      <c r="B194" s="7"/>
      <c r="C194" s="7"/>
      <c r="D194" s="7"/>
      <c r="E194" s="7"/>
      <c r="F194" s="7"/>
      <c r="G194" s="7"/>
    </row>
    <row r="195" spans="1:7" ht="14.25" customHeight="1" x14ac:dyDescent="0.25">
      <c r="A195" s="7"/>
      <c r="B195" s="7"/>
      <c r="C195" s="7"/>
      <c r="D195" s="7"/>
      <c r="E195" s="7"/>
      <c r="F195" s="7"/>
      <c r="G195" s="7"/>
    </row>
    <row r="196" spans="1:7" ht="14.25" customHeight="1" x14ac:dyDescent="0.25">
      <c r="A196" s="7"/>
      <c r="B196" s="7"/>
      <c r="C196" s="7"/>
      <c r="D196" s="7"/>
      <c r="E196" s="7"/>
      <c r="F196" s="7"/>
      <c r="G196" s="7"/>
    </row>
    <row r="197" spans="1:7" ht="14.25" customHeight="1" x14ac:dyDescent="0.25">
      <c r="A197" s="7"/>
      <c r="B197" s="7"/>
      <c r="C197" s="7"/>
      <c r="D197" s="7"/>
      <c r="E197" s="7"/>
      <c r="F197" s="7"/>
      <c r="G197" s="7"/>
    </row>
    <row r="198" spans="1:7" ht="14.25" customHeight="1" x14ac:dyDescent="0.25">
      <c r="A198" s="7"/>
      <c r="B198" s="7"/>
      <c r="C198" s="7"/>
      <c r="D198" s="7"/>
      <c r="E198" s="7"/>
      <c r="F198" s="7"/>
      <c r="G198" s="7"/>
    </row>
    <row r="199" spans="1:7" ht="14.25" customHeight="1" x14ac:dyDescent="0.25">
      <c r="A199" s="7"/>
      <c r="B199" s="7"/>
      <c r="C199" s="7"/>
      <c r="D199" s="7"/>
      <c r="E199" s="7"/>
      <c r="F199" s="7"/>
      <c r="G199" s="7"/>
    </row>
    <row r="200" spans="1:7" ht="14.25" customHeight="1" x14ac:dyDescent="0.25">
      <c r="A200" s="7"/>
      <c r="B200" s="7"/>
      <c r="C200" s="7"/>
      <c r="D200" s="7"/>
      <c r="E200" s="7"/>
      <c r="F200" s="7"/>
      <c r="G200" s="7"/>
    </row>
    <row r="201" spans="1:7" ht="14.25" customHeight="1" x14ac:dyDescent="0.25">
      <c r="A201" s="7"/>
      <c r="B201" s="7"/>
      <c r="C201" s="7"/>
      <c r="D201" s="7"/>
      <c r="E201" s="7"/>
      <c r="F201" s="7"/>
      <c r="G201" s="7"/>
    </row>
    <row r="202" spans="1:7" ht="14.25" customHeight="1" x14ac:dyDescent="0.25">
      <c r="A202" s="7"/>
      <c r="B202" s="7"/>
      <c r="C202" s="7"/>
      <c r="D202" s="7"/>
      <c r="E202" s="7"/>
      <c r="F202" s="7"/>
      <c r="G202" s="7"/>
    </row>
    <row r="203" spans="1:7" ht="14.25" customHeight="1" x14ac:dyDescent="0.25">
      <c r="A203" s="7"/>
      <c r="B203" s="7"/>
      <c r="C203" s="7"/>
      <c r="D203" s="7"/>
      <c r="E203" s="7"/>
      <c r="F203" s="7"/>
      <c r="G203" s="7"/>
    </row>
    <row r="204" spans="1:7" ht="14.25" customHeight="1" x14ac:dyDescent="0.25">
      <c r="A204" s="7"/>
      <c r="B204" s="7"/>
      <c r="C204" s="7"/>
      <c r="D204" s="7"/>
      <c r="E204" s="7"/>
      <c r="F204" s="7"/>
      <c r="G204" s="7"/>
    </row>
    <row r="205" spans="1:7" ht="14.25" customHeight="1" x14ac:dyDescent="0.25">
      <c r="A205" s="7"/>
      <c r="B205" s="7"/>
      <c r="C205" s="7"/>
      <c r="D205" s="7"/>
      <c r="E205" s="7"/>
      <c r="F205" s="7"/>
      <c r="G205" s="7"/>
    </row>
    <row r="206" spans="1:7" ht="14.25" customHeight="1" x14ac:dyDescent="0.25">
      <c r="A206" s="7"/>
      <c r="B206" s="7"/>
      <c r="C206" s="7"/>
      <c r="D206" s="7"/>
      <c r="E206" s="7"/>
      <c r="F206" s="7"/>
      <c r="G206" s="7"/>
    </row>
    <row r="207" spans="1:7" ht="14.25" customHeight="1" x14ac:dyDescent="0.25">
      <c r="A207" s="7"/>
      <c r="B207" s="7"/>
      <c r="C207" s="7"/>
      <c r="D207" s="7"/>
      <c r="E207" s="7"/>
      <c r="F207" s="7"/>
      <c r="G207" s="7"/>
    </row>
    <row r="208" spans="1:7" ht="14.25" customHeight="1" x14ac:dyDescent="0.25">
      <c r="A208" s="7"/>
      <c r="B208" s="7"/>
      <c r="C208" s="7"/>
      <c r="D208" s="7"/>
      <c r="E208" s="7"/>
      <c r="F208" s="7"/>
      <c r="G208" s="7"/>
    </row>
    <row r="209" spans="1:7" ht="14.25" customHeight="1" x14ac:dyDescent="0.25">
      <c r="A209" s="7"/>
      <c r="B209" s="7"/>
      <c r="C209" s="7"/>
      <c r="D209" s="7"/>
      <c r="E209" s="7"/>
      <c r="F209" s="7"/>
      <c r="G209" s="7"/>
    </row>
    <row r="210" spans="1:7" ht="14.25" customHeight="1" x14ac:dyDescent="0.25">
      <c r="A210" s="7"/>
      <c r="B210" s="7"/>
      <c r="C210" s="7"/>
      <c r="D210" s="7"/>
      <c r="E210" s="7"/>
      <c r="F210" s="7"/>
      <c r="G210" s="7"/>
    </row>
    <row r="211" spans="1:7" ht="14.25" customHeight="1" x14ac:dyDescent="0.25">
      <c r="A211" s="7"/>
      <c r="B211" s="7"/>
      <c r="C211" s="7"/>
      <c r="D211" s="7"/>
      <c r="E211" s="7"/>
      <c r="F211" s="7"/>
      <c r="G211" s="7"/>
    </row>
    <row r="212" spans="1:7" ht="14.25" customHeight="1" x14ac:dyDescent="0.25">
      <c r="A212" s="7"/>
      <c r="B212" s="7"/>
      <c r="C212" s="7"/>
      <c r="D212" s="7"/>
      <c r="E212" s="7"/>
      <c r="F212" s="7"/>
      <c r="G212" s="7"/>
    </row>
    <row r="213" spans="1:7" ht="14.25" customHeight="1" x14ac:dyDescent="0.25">
      <c r="A213" s="7"/>
      <c r="B213" s="7"/>
      <c r="C213" s="7"/>
      <c r="D213" s="7"/>
      <c r="E213" s="7"/>
      <c r="F213" s="7"/>
      <c r="G213" s="7"/>
    </row>
    <row r="214" spans="1:7" ht="14.25" customHeight="1" x14ac:dyDescent="0.25">
      <c r="A214" s="7"/>
      <c r="B214" s="7"/>
      <c r="C214" s="7"/>
      <c r="D214" s="7"/>
      <c r="E214" s="7"/>
      <c r="F214" s="7"/>
      <c r="G214" s="7"/>
    </row>
    <row r="215" spans="1:7" ht="14.25" customHeight="1" x14ac:dyDescent="0.25">
      <c r="A215" s="7"/>
      <c r="B215" s="7"/>
      <c r="C215" s="7"/>
      <c r="D215" s="7"/>
      <c r="E215" s="7"/>
      <c r="F215" s="7"/>
      <c r="G215" s="7"/>
    </row>
    <row r="216" spans="1:7" ht="14.25" customHeight="1" x14ac:dyDescent="0.25">
      <c r="A216" s="7"/>
      <c r="B216" s="7"/>
      <c r="C216" s="7"/>
      <c r="D216" s="7"/>
      <c r="E216" s="7"/>
      <c r="F216" s="7"/>
      <c r="G216" s="7"/>
    </row>
    <row r="217" spans="1:7" ht="14.25" customHeight="1" x14ac:dyDescent="0.25">
      <c r="A217" s="7"/>
      <c r="B217" s="7"/>
      <c r="C217" s="7"/>
      <c r="D217" s="7"/>
      <c r="E217" s="7"/>
      <c r="F217" s="7"/>
      <c r="G217" s="7"/>
    </row>
    <row r="218" spans="1:7" ht="14.25" customHeight="1" x14ac:dyDescent="0.25">
      <c r="A218" s="7"/>
      <c r="B218" s="7"/>
      <c r="C218" s="7"/>
      <c r="D218" s="7"/>
      <c r="E218" s="7"/>
      <c r="F218" s="7"/>
      <c r="G218" s="7"/>
    </row>
    <row r="219" spans="1:7" ht="14.25" customHeight="1" x14ac:dyDescent="0.25">
      <c r="A219" s="7"/>
      <c r="B219" s="7"/>
      <c r="C219" s="7"/>
      <c r="D219" s="7"/>
      <c r="E219" s="7"/>
      <c r="F219" s="7"/>
      <c r="G219" s="7"/>
    </row>
    <row r="220" spans="1:7" ht="14.25" customHeight="1" x14ac:dyDescent="0.25">
      <c r="A220" s="7"/>
      <c r="B220" s="7"/>
      <c r="C220" s="7"/>
      <c r="D220" s="7"/>
      <c r="E220" s="7"/>
      <c r="F220" s="7"/>
      <c r="G220" s="7"/>
    </row>
    <row r="221" spans="1:7" ht="14.25" customHeight="1" x14ac:dyDescent="0.25">
      <c r="A221" s="7"/>
      <c r="B221" s="7"/>
      <c r="C221" s="7"/>
      <c r="D221" s="7"/>
      <c r="E221" s="7"/>
      <c r="F221" s="7"/>
      <c r="G221" s="7"/>
    </row>
    <row r="222" spans="1:7" ht="14.25" customHeight="1" x14ac:dyDescent="0.25">
      <c r="A222" s="7"/>
      <c r="B222" s="7"/>
      <c r="C222" s="7"/>
      <c r="D222" s="7"/>
      <c r="E222" s="7"/>
      <c r="F222" s="7"/>
      <c r="G222" s="7"/>
    </row>
    <row r="223" spans="1:7" ht="14.25" customHeight="1" x14ac:dyDescent="0.25">
      <c r="A223" s="7"/>
      <c r="B223" s="7"/>
      <c r="C223" s="7"/>
      <c r="D223" s="7"/>
      <c r="E223" s="7"/>
      <c r="F223" s="7"/>
      <c r="G223" s="7"/>
    </row>
    <row r="224" spans="1:7" ht="14.25" customHeight="1" x14ac:dyDescent="0.25">
      <c r="A224" s="7"/>
      <c r="B224" s="7"/>
      <c r="C224" s="7"/>
      <c r="D224" s="7"/>
      <c r="E224" s="7"/>
      <c r="F224" s="7"/>
      <c r="G224" s="7"/>
    </row>
    <row r="225" spans="1:7" ht="14.25" customHeight="1" x14ac:dyDescent="0.25">
      <c r="A225" s="7"/>
      <c r="B225" s="7"/>
      <c r="C225" s="7"/>
      <c r="D225" s="7"/>
      <c r="E225" s="7"/>
      <c r="F225" s="7"/>
      <c r="G225" s="7"/>
    </row>
    <row r="226" spans="1:7" ht="14.25" customHeight="1" x14ac:dyDescent="0.25">
      <c r="A226" s="7"/>
      <c r="B226" s="7"/>
      <c r="C226" s="7"/>
      <c r="D226" s="7"/>
      <c r="E226" s="7"/>
      <c r="F226" s="7"/>
      <c r="G226" s="7"/>
    </row>
    <row r="227" spans="1:7" ht="14.25" customHeight="1" x14ac:dyDescent="0.25">
      <c r="A227" s="7"/>
      <c r="B227" s="7"/>
      <c r="C227" s="7"/>
      <c r="D227" s="7"/>
      <c r="E227" s="7"/>
      <c r="F227" s="7"/>
      <c r="G227" s="7"/>
    </row>
    <row r="228" spans="1:7" ht="14.25" customHeight="1" x14ac:dyDescent="0.25">
      <c r="A228" s="7"/>
      <c r="B228" s="7"/>
      <c r="C228" s="7"/>
      <c r="D228" s="7"/>
      <c r="E228" s="7"/>
      <c r="F228" s="7"/>
      <c r="G228" s="7"/>
    </row>
    <row r="229" spans="1:7" ht="14.25" customHeight="1" x14ac:dyDescent="0.25">
      <c r="A229" s="7"/>
      <c r="B229" s="7"/>
      <c r="C229" s="7"/>
      <c r="D229" s="7"/>
      <c r="E229" s="7"/>
      <c r="F229" s="7"/>
      <c r="G229" s="7"/>
    </row>
    <row r="230" spans="1:7" ht="14.25" customHeight="1" x14ac:dyDescent="0.25">
      <c r="A230" s="7"/>
      <c r="B230" s="7"/>
      <c r="C230" s="7"/>
      <c r="D230" s="7"/>
      <c r="E230" s="7"/>
      <c r="F230" s="7"/>
      <c r="G230" s="7"/>
    </row>
    <row r="231" spans="1:7" ht="14.25" customHeight="1" x14ac:dyDescent="0.25">
      <c r="A231" s="7"/>
      <c r="B231" s="7"/>
      <c r="C231" s="7"/>
      <c r="D231" s="7"/>
      <c r="E231" s="7"/>
      <c r="F231" s="7"/>
      <c r="G231" s="7"/>
    </row>
    <row r="232" spans="1:7" ht="14.25" customHeight="1" x14ac:dyDescent="0.25">
      <c r="A232" s="7"/>
      <c r="B232" s="7"/>
      <c r="C232" s="7"/>
      <c r="D232" s="7"/>
      <c r="E232" s="7"/>
      <c r="F232" s="7"/>
      <c r="G232" s="7"/>
    </row>
    <row r="233" spans="1:7" ht="14.25" customHeight="1" x14ac:dyDescent="0.25">
      <c r="A233" s="7"/>
      <c r="B233" s="7"/>
      <c r="C233" s="7"/>
      <c r="D233" s="7"/>
      <c r="E233" s="7"/>
      <c r="F233" s="7"/>
      <c r="G233" s="7"/>
    </row>
    <row r="234" spans="1:7" ht="14.25" customHeight="1" x14ac:dyDescent="0.25">
      <c r="A234" s="7"/>
      <c r="B234" s="7"/>
      <c r="C234" s="7"/>
      <c r="D234" s="7"/>
      <c r="E234" s="7"/>
      <c r="F234" s="7"/>
      <c r="G234" s="7"/>
    </row>
    <row r="235" spans="1:7" ht="14.25" customHeight="1" x14ac:dyDescent="0.25">
      <c r="A235" s="7"/>
      <c r="B235" s="7"/>
      <c r="C235" s="7"/>
      <c r="D235" s="7"/>
      <c r="E235" s="7"/>
      <c r="F235" s="7"/>
      <c r="G235" s="7"/>
    </row>
    <row r="236" spans="1:7" ht="14.25" customHeight="1" x14ac:dyDescent="0.25">
      <c r="A236" s="7"/>
      <c r="B236" s="7"/>
      <c r="C236" s="7"/>
      <c r="D236" s="7"/>
      <c r="E236" s="7"/>
      <c r="F236" s="7"/>
      <c r="G236" s="7"/>
    </row>
    <row r="237" spans="1:7" ht="14.25" customHeight="1" x14ac:dyDescent="0.25">
      <c r="A237" s="7"/>
      <c r="B237" s="7"/>
      <c r="C237" s="7"/>
      <c r="D237" s="7"/>
      <c r="E237" s="7"/>
      <c r="F237" s="7"/>
      <c r="G237" s="7"/>
    </row>
    <row r="238" spans="1:7" ht="14.25" customHeight="1" x14ac:dyDescent="0.25">
      <c r="A238" s="7"/>
      <c r="B238" s="7"/>
      <c r="C238" s="7"/>
      <c r="D238" s="7"/>
      <c r="E238" s="7"/>
      <c r="F238" s="7"/>
      <c r="G238" s="7"/>
    </row>
    <row r="239" spans="1:7" ht="14.25" customHeight="1" x14ac:dyDescent="0.25">
      <c r="A239" s="7"/>
      <c r="B239" s="7"/>
      <c r="C239" s="7"/>
      <c r="D239" s="7"/>
      <c r="E239" s="7"/>
      <c r="F239" s="7"/>
      <c r="G239" s="7"/>
    </row>
    <row r="240" spans="1:7" ht="14.25" customHeight="1" x14ac:dyDescent="0.25">
      <c r="A240" s="7"/>
      <c r="B240" s="7"/>
      <c r="C240" s="7"/>
      <c r="D240" s="7"/>
      <c r="E240" s="7"/>
      <c r="F240" s="7"/>
      <c r="G240" s="7"/>
    </row>
    <row r="241" spans="1:7" ht="14.25" customHeight="1" x14ac:dyDescent="0.25">
      <c r="A241" s="7"/>
      <c r="B241" s="7"/>
      <c r="C241" s="7"/>
      <c r="D241" s="7"/>
      <c r="E241" s="7"/>
      <c r="F241" s="7"/>
      <c r="G241" s="7"/>
    </row>
    <row r="242" spans="1:7" ht="14.25" customHeight="1" x14ac:dyDescent="0.25">
      <c r="A242" s="7"/>
      <c r="B242" s="7"/>
      <c r="C242" s="7"/>
      <c r="D242" s="7"/>
      <c r="E242" s="7"/>
      <c r="F242" s="7"/>
      <c r="G242" s="7"/>
    </row>
    <row r="243" spans="1:7" ht="14.25" customHeight="1" x14ac:dyDescent="0.25">
      <c r="A243" s="7"/>
      <c r="B243" s="7"/>
      <c r="C243" s="7"/>
      <c r="D243" s="7"/>
      <c r="E243" s="7"/>
      <c r="F243" s="7"/>
      <c r="G243" s="7"/>
    </row>
    <row r="244" spans="1:7" ht="14.25" customHeight="1" x14ac:dyDescent="0.25">
      <c r="A244" s="7"/>
      <c r="B244" s="7"/>
      <c r="C244" s="7"/>
      <c r="D244" s="7"/>
      <c r="E244" s="7"/>
      <c r="F244" s="7"/>
      <c r="G244" s="7"/>
    </row>
    <row r="245" spans="1:7" ht="14.25" customHeight="1" x14ac:dyDescent="0.25">
      <c r="A245" s="7"/>
      <c r="B245" s="7"/>
      <c r="C245" s="7"/>
      <c r="D245" s="7"/>
      <c r="E245" s="7"/>
      <c r="F245" s="7"/>
      <c r="G245" s="7"/>
    </row>
    <row r="246" spans="1:7" ht="14.25" customHeight="1" x14ac:dyDescent="0.25">
      <c r="A246" s="7"/>
      <c r="B246" s="7"/>
      <c r="C246" s="7"/>
      <c r="D246" s="7"/>
      <c r="E246" s="7"/>
      <c r="F246" s="7"/>
      <c r="G246" s="7"/>
    </row>
    <row r="247" spans="1:7" ht="14.25" customHeight="1" x14ac:dyDescent="0.25">
      <c r="A247" s="7"/>
      <c r="B247" s="7"/>
      <c r="C247" s="7"/>
      <c r="D247" s="7"/>
      <c r="E247" s="7"/>
      <c r="F247" s="7"/>
      <c r="G247" s="7"/>
    </row>
    <row r="248" spans="1:7" ht="14.25" customHeight="1" x14ac:dyDescent="0.25">
      <c r="A248" s="7"/>
      <c r="B248" s="7"/>
      <c r="C248" s="7"/>
      <c r="D248" s="7"/>
      <c r="E248" s="7"/>
      <c r="F248" s="7"/>
      <c r="G248" s="7"/>
    </row>
    <row r="249" spans="1:7" ht="14.25" customHeight="1" x14ac:dyDescent="0.25">
      <c r="A249" s="7"/>
      <c r="B249" s="7"/>
      <c r="C249" s="7"/>
      <c r="D249" s="7"/>
      <c r="E249" s="7"/>
      <c r="F249" s="7"/>
      <c r="G249" s="7"/>
    </row>
    <row r="250" spans="1:7" ht="14.25" customHeight="1" x14ac:dyDescent="0.25">
      <c r="A250" s="7"/>
      <c r="B250" s="7"/>
      <c r="C250" s="7"/>
      <c r="D250" s="7"/>
      <c r="E250" s="7"/>
      <c r="F250" s="7"/>
      <c r="G250" s="7"/>
    </row>
    <row r="251" spans="1:7" ht="14.25" customHeight="1" x14ac:dyDescent="0.25">
      <c r="A251" s="7"/>
      <c r="B251" s="7"/>
      <c r="C251" s="7"/>
      <c r="D251" s="7"/>
      <c r="E251" s="7"/>
      <c r="F251" s="7"/>
      <c r="G251" s="7"/>
    </row>
    <row r="252" spans="1:7" ht="14.25" customHeight="1" x14ac:dyDescent="0.25">
      <c r="A252" s="7"/>
      <c r="B252" s="7"/>
      <c r="C252" s="7"/>
      <c r="D252" s="7"/>
      <c r="E252" s="7"/>
      <c r="F252" s="7"/>
      <c r="G252" s="7"/>
    </row>
    <row r="253" spans="1:7" ht="14.25" customHeight="1" x14ac:dyDescent="0.25">
      <c r="A253" s="7"/>
      <c r="B253" s="7"/>
      <c r="C253" s="7"/>
      <c r="D253" s="7"/>
      <c r="E253" s="7"/>
      <c r="F253" s="7"/>
      <c r="G253" s="7"/>
    </row>
    <row r="254" spans="1:7" ht="14.25" customHeight="1" x14ac:dyDescent="0.25">
      <c r="A254" s="7"/>
      <c r="B254" s="7"/>
      <c r="C254" s="7"/>
      <c r="D254" s="7"/>
      <c r="E254" s="7"/>
      <c r="F254" s="7"/>
      <c r="G254" s="7"/>
    </row>
    <row r="255" spans="1:7" ht="14.25" customHeight="1" x14ac:dyDescent="0.25">
      <c r="A255" s="7"/>
      <c r="B255" s="7"/>
      <c r="C255" s="7"/>
      <c r="D255" s="7"/>
      <c r="E255" s="7"/>
      <c r="F255" s="7"/>
      <c r="G255" s="7"/>
    </row>
    <row r="256" spans="1:7" ht="14.25" customHeight="1" x14ac:dyDescent="0.25">
      <c r="A256" s="7"/>
      <c r="B256" s="7"/>
      <c r="C256" s="7"/>
      <c r="D256" s="7"/>
      <c r="E256" s="7"/>
      <c r="F256" s="7"/>
      <c r="G256" s="7"/>
    </row>
    <row r="257" spans="1:7" ht="14.25" customHeight="1" x14ac:dyDescent="0.25">
      <c r="A257" s="7"/>
      <c r="B257" s="7"/>
      <c r="C257" s="7"/>
      <c r="D257" s="7"/>
      <c r="E257" s="7"/>
      <c r="F257" s="7"/>
      <c r="G257" s="7"/>
    </row>
    <row r="258" spans="1:7" ht="14.25" customHeight="1" x14ac:dyDescent="0.25">
      <c r="A258" s="7"/>
      <c r="B258" s="7"/>
      <c r="C258" s="7"/>
      <c r="D258" s="7"/>
      <c r="E258" s="7"/>
      <c r="F258" s="7"/>
      <c r="G258" s="7"/>
    </row>
    <row r="259" spans="1:7" ht="14.25" customHeight="1" x14ac:dyDescent="0.25">
      <c r="A259" s="7"/>
      <c r="B259" s="7"/>
      <c r="C259" s="7"/>
      <c r="D259" s="7"/>
      <c r="E259" s="7"/>
      <c r="F259" s="7"/>
      <c r="G259" s="7"/>
    </row>
    <row r="260" spans="1:7" ht="14.25" customHeight="1" x14ac:dyDescent="0.25">
      <c r="A260" s="7"/>
      <c r="B260" s="7"/>
      <c r="C260" s="7"/>
      <c r="D260" s="7"/>
      <c r="E260" s="7"/>
      <c r="F260" s="7"/>
      <c r="G260" s="7"/>
    </row>
    <row r="261" spans="1:7" ht="14.25" customHeight="1" x14ac:dyDescent="0.25">
      <c r="A261" s="7"/>
      <c r="B261" s="7"/>
      <c r="C261" s="7"/>
      <c r="D261" s="7"/>
      <c r="E261" s="7"/>
      <c r="F261" s="7"/>
      <c r="G261" s="7"/>
    </row>
    <row r="262" spans="1:7" ht="14.25" customHeight="1" x14ac:dyDescent="0.25">
      <c r="A262" s="7"/>
      <c r="B262" s="7"/>
      <c r="C262" s="7"/>
      <c r="D262" s="7"/>
      <c r="E262" s="7"/>
      <c r="F262" s="7"/>
      <c r="G262" s="7"/>
    </row>
    <row r="263" spans="1:7" ht="14.25" customHeight="1" x14ac:dyDescent="0.25">
      <c r="A263" s="7"/>
      <c r="B263" s="7"/>
      <c r="C263" s="7"/>
      <c r="D263" s="7"/>
      <c r="E263" s="7"/>
      <c r="F263" s="7"/>
      <c r="G263" s="7"/>
    </row>
    <row r="264" spans="1:7" ht="14.25" customHeight="1" x14ac:dyDescent="0.25">
      <c r="A264" s="7"/>
      <c r="B264" s="7"/>
      <c r="C264" s="7"/>
      <c r="D264" s="7"/>
      <c r="E264" s="7"/>
      <c r="F264" s="7"/>
      <c r="G264" s="7"/>
    </row>
    <row r="265" spans="1:7" ht="14.25" customHeight="1" x14ac:dyDescent="0.25">
      <c r="A265" s="7"/>
      <c r="B265" s="7"/>
      <c r="C265" s="7"/>
      <c r="D265" s="7"/>
      <c r="E265" s="7"/>
      <c r="F265" s="7"/>
      <c r="G265" s="7"/>
    </row>
    <row r="266" spans="1:7" ht="14.25" customHeight="1" x14ac:dyDescent="0.25">
      <c r="A266" s="7"/>
      <c r="B266" s="7"/>
      <c r="C266" s="7"/>
      <c r="D266" s="7"/>
      <c r="E266" s="7"/>
      <c r="F266" s="7"/>
      <c r="G266" s="7"/>
    </row>
    <row r="267" spans="1:7" ht="14.25" customHeight="1" x14ac:dyDescent="0.25">
      <c r="A267" s="7"/>
      <c r="B267" s="7"/>
      <c r="C267" s="7"/>
      <c r="D267" s="7"/>
      <c r="E267" s="7"/>
      <c r="F267" s="7"/>
      <c r="G267" s="7"/>
    </row>
    <row r="268" spans="1:7" ht="14.25" customHeight="1" x14ac:dyDescent="0.25">
      <c r="A268" s="7"/>
      <c r="B268" s="7"/>
      <c r="C268" s="7"/>
      <c r="D268" s="7"/>
      <c r="E268" s="7"/>
      <c r="F268" s="7"/>
      <c r="G268" s="7"/>
    </row>
    <row r="269" spans="1:7" ht="14.25" customHeight="1" x14ac:dyDescent="0.25">
      <c r="A269" s="7"/>
      <c r="B269" s="7"/>
      <c r="C269" s="7"/>
      <c r="D269" s="7"/>
      <c r="E269" s="7"/>
      <c r="F269" s="7"/>
      <c r="G269" s="7"/>
    </row>
    <row r="270" spans="1:7" ht="14.25" customHeight="1" x14ac:dyDescent="0.25">
      <c r="A270" s="7"/>
      <c r="B270" s="7"/>
      <c r="C270" s="7"/>
      <c r="D270" s="7"/>
      <c r="E270" s="7"/>
      <c r="F270" s="7"/>
      <c r="G270" s="7"/>
    </row>
    <row r="271" spans="1:7" ht="14.25" customHeight="1" x14ac:dyDescent="0.25">
      <c r="A271" s="7"/>
      <c r="B271" s="7"/>
      <c r="C271" s="7"/>
      <c r="D271" s="7"/>
      <c r="E271" s="7"/>
      <c r="F271" s="7"/>
      <c r="G271" s="7"/>
    </row>
    <row r="272" spans="1:7" ht="14.25" customHeight="1" x14ac:dyDescent="0.25">
      <c r="A272" s="7"/>
      <c r="B272" s="7"/>
      <c r="C272" s="7"/>
      <c r="D272" s="7"/>
      <c r="E272" s="7"/>
      <c r="F272" s="7"/>
      <c r="G272" s="7"/>
    </row>
    <row r="273" spans="1:7" ht="14.25" customHeight="1" x14ac:dyDescent="0.25">
      <c r="A273" s="7"/>
      <c r="B273" s="7"/>
      <c r="C273" s="7"/>
      <c r="D273" s="7"/>
      <c r="E273" s="7"/>
      <c r="F273" s="7"/>
      <c r="G273" s="7"/>
    </row>
    <row r="274" spans="1:7" ht="14.25" customHeight="1" x14ac:dyDescent="0.25">
      <c r="A274" s="7"/>
      <c r="B274" s="7"/>
      <c r="C274" s="7"/>
      <c r="D274" s="7"/>
      <c r="E274" s="7"/>
      <c r="F274" s="7"/>
      <c r="G274" s="7"/>
    </row>
    <row r="275" spans="1:7" ht="14.25" customHeight="1" x14ac:dyDescent="0.25">
      <c r="A275" s="7"/>
      <c r="B275" s="7"/>
      <c r="C275" s="7"/>
      <c r="D275" s="7"/>
      <c r="E275" s="7"/>
      <c r="F275" s="7"/>
      <c r="G275" s="7"/>
    </row>
    <row r="276" spans="1:7" ht="14.25" customHeight="1" x14ac:dyDescent="0.25">
      <c r="A276" s="7"/>
      <c r="B276" s="7"/>
      <c r="C276" s="7"/>
      <c r="D276" s="7"/>
      <c r="E276" s="7"/>
      <c r="F276" s="7"/>
      <c r="G276" s="7"/>
    </row>
    <row r="277" spans="1:7" ht="14.25" customHeight="1" x14ac:dyDescent="0.25">
      <c r="A277" s="7"/>
      <c r="B277" s="7"/>
      <c r="C277" s="7"/>
      <c r="D277" s="7"/>
      <c r="E277" s="7"/>
      <c r="F277" s="7"/>
      <c r="G277" s="7"/>
    </row>
    <row r="278" spans="1:7" ht="14.25" customHeight="1" x14ac:dyDescent="0.25">
      <c r="A278" s="7"/>
      <c r="B278" s="7"/>
      <c r="C278" s="7"/>
      <c r="D278" s="7"/>
      <c r="E278" s="7"/>
      <c r="F278" s="7"/>
      <c r="G278" s="7"/>
    </row>
    <row r="279" spans="1:7" ht="14.25" customHeight="1" x14ac:dyDescent="0.25">
      <c r="A279" s="7"/>
      <c r="B279" s="7"/>
      <c r="C279" s="7"/>
      <c r="D279" s="7"/>
      <c r="E279" s="7"/>
      <c r="F279" s="7"/>
      <c r="G279" s="7"/>
    </row>
    <row r="280" spans="1:7" ht="14.25" customHeight="1" x14ac:dyDescent="0.25">
      <c r="A280" s="7"/>
      <c r="B280" s="7"/>
      <c r="C280" s="7"/>
      <c r="D280" s="7"/>
      <c r="E280" s="7"/>
      <c r="F280" s="7"/>
      <c r="G280" s="7"/>
    </row>
    <row r="281" spans="1:7" ht="14.25" customHeight="1" x14ac:dyDescent="0.25">
      <c r="A281" s="7"/>
      <c r="B281" s="7"/>
      <c r="C281" s="7"/>
      <c r="D281" s="7"/>
      <c r="E281" s="7"/>
      <c r="F281" s="7"/>
      <c r="G281" s="7"/>
    </row>
    <row r="282" spans="1:7" ht="14.25" customHeight="1" x14ac:dyDescent="0.25">
      <c r="A282" s="7"/>
      <c r="B282" s="7"/>
      <c r="C282" s="7"/>
      <c r="D282" s="7"/>
      <c r="E282" s="7"/>
      <c r="F282" s="7"/>
      <c r="G282" s="7"/>
    </row>
    <row r="283" spans="1:7" ht="14.25" customHeight="1" x14ac:dyDescent="0.25">
      <c r="A283" s="7"/>
      <c r="B283" s="7"/>
      <c r="C283" s="7"/>
      <c r="D283" s="7"/>
      <c r="E283" s="7"/>
      <c r="F283" s="7"/>
      <c r="G283" s="7"/>
    </row>
    <row r="284" spans="1:7" ht="14.25" customHeight="1" x14ac:dyDescent="0.25">
      <c r="A284" s="7"/>
      <c r="B284" s="7"/>
      <c r="C284" s="7"/>
      <c r="D284" s="7"/>
      <c r="E284" s="7"/>
      <c r="F284" s="7"/>
      <c r="G284" s="7"/>
    </row>
    <row r="285" spans="1:7" ht="14.25" customHeight="1" x14ac:dyDescent="0.25">
      <c r="A285" s="7"/>
      <c r="B285" s="7"/>
      <c r="C285" s="7"/>
      <c r="D285" s="7"/>
      <c r="E285" s="7"/>
      <c r="F285" s="7"/>
      <c r="G285" s="7"/>
    </row>
    <row r="286" spans="1:7" ht="14.25" customHeight="1" x14ac:dyDescent="0.25">
      <c r="A286" s="7"/>
      <c r="B286" s="7"/>
      <c r="C286" s="7"/>
      <c r="D286" s="7"/>
      <c r="E286" s="7"/>
      <c r="F286" s="7"/>
      <c r="G286" s="7"/>
    </row>
    <row r="287" spans="1:7" ht="14.25" customHeight="1" x14ac:dyDescent="0.25">
      <c r="A287" s="7"/>
      <c r="B287" s="7"/>
      <c r="C287" s="7"/>
      <c r="D287" s="7"/>
      <c r="E287" s="7"/>
      <c r="F287" s="7"/>
      <c r="G287" s="7"/>
    </row>
    <row r="288" spans="1:7" ht="14.25" customHeight="1" x14ac:dyDescent="0.25">
      <c r="A288" s="7"/>
      <c r="B288" s="7"/>
      <c r="C288" s="7"/>
      <c r="D288" s="7"/>
      <c r="E288" s="7"/>
      <c r="F288" s="7"/>
      <c r="G288" s="7"/>
    </row>
    <row r="289" spans="1:7" ht="14.25" customHeight="1" x14ac:dyDescent="0.25">
      <c r="A289" s="7"/>
      <c r="B289" s="7"/>
      <c r="C289" s="7"/>
      <c r="D289" s="7"/>
      <c r="E289" s="7"/>
      <c r="F289" s="7"/>
      <c r="G289" s="7"/>
    </row>
    <row r="290" spans="1:7" ht="14.25" customHeight="1" x14ac:dyDescent="0.25">
      <c r="A290" s="7"/>
      <c r="B290" s="7"/>
      <c r="C290" s="7"/>
      <c r="D290" s="7"/>
      <c r="E290" s="7"/>
      <c r="F290" s="7"/>
      <c r="G290" s="7"/>
    </row>
    <row r="291" spans="1:7" ht="14.25" customHeight="1" x14ac:dyDescent="0.25">
      <c r="A291" s="7"/>
      <c r="B291" s="7"/>
      <c r="C291" s="7"/>
      <c r="D291" s="7"/>
      <c r="E291" s="7"/>
      <c r="F291" s="7"/>
      <c r="G291" s="7"/>
    </row>
    <row r="292" spans="1:7" ht="14.25" customHeight="1" x14ac:dyDescent="0.25">
      <c r="A292" s="7"/>
      <c r="B292" s="7"/>
      <c r="C292" s="7"/>
      <c r="D292" s="7"/>
      <c r="E292" s="7"/>
      <c r="F292" s="7"/>
      <c r="G292" s="7"/>
    </row>
    <row r="293" spans="1:7" ht="14.25" customHeight="1" x14ac:dyDescent="0.25">
      <c r="A293" s="7"/>
      <c r="B293" s="7"/>
      <c r="C293" s="7"/>
      <c r="D293" s="7"/>
      <c r="E293" s="7"/>
      <c r="F293" s="7"/>
      <c r="G293" s="7"/>
    </row>
    <row r="294" spans="1:7" ht="14.25" customHeight="1" x14ac:dyDescent="0.25">
      <c r="A294" s="7"/>
      <c r="B294" s="7"/>
      <c r="C294" s="7"/>
      <c r="D294" s="7"/>
      <c r="E294" s="7"/>
      <c r="F294" s="7"/>
      <c r="G294" s="7"/>
    </row>
    <row r="295" spans="1:7" ht="14.25" customHeight="1" x14ac:dyDescent="0.25">
      <c r="A295" s="7"/>
      <c r="B295" s="7"/>
      <c r="C295" s="7"/>
      <c r="D295" s="7"/>
      <c r="E295" s="7"/>
      <c r="F295" s="7"/>
      <c r="G295" s="7"/>
    </row>
    <row r="296" spans="1:7" ht="14.25" customHeight="1" x14ac:dyDescent="0.25">
      <c r="A296" s="7"/>
      <c r="B296" s="7"/>
      <c r="C296" s="7"/>
      <c r="D296" s="7"/>
      <c r="E296" s="7"/>
      <c r="F296" s="7"/>
      <c r="G296" s="7"/>
    </row>
    <row r="297" spans="1:7" ht="14.25" customHeight="1" x14ac:dyDescent="0.25">
      <c r="A297" s="7"/>
      <c r="B297" s="7"/>
      <c r="C297" s="7"/>
      <c r="D297" s="7"/>
      <c r="E297" s="7"/>
      <c r="F297" s="7"/>
      <c r="G297" s="7"/>
    </row>
    <row r="298" spans="1:7" ht="14.25" customHeight="1" x14ac:dyDescent="0.25">
      <c r="A298" s="7"/>
      <c r="B298" s="7"/>
      <c r="C298" s="7"/>
      <c r="D298" s="7"/>
      <c r="E298" s="7"/>
      <c r="F298" s="7"/>
      <c r="G298" s="7"/>
    </row>
    <row r="299" spans="1:7" ht="14.25" customHeight="1" x14ac:dyDescent="0.25">
      <c r="A299" s="7"/>
      <c r="B299" s="7"/>
      <c r="C299" s="7"/>
      <c r="D299" s="7"/>
      <c r="E299" s="7"/>
      <c r="F299" s="7"/>
      <c r="G299" s="7"/>
    </row>
    <row r="300" spans="1:7" ht="14.25" customHeight="1" x14ac:dyDescent="0.25">
      <c r="A300" s="7"/>
      <c r="B300" s="7"/>
      <c r="C300" s="7"/>
      <c r="D300" s="7"/>
      <c r="E300" s="7"/>
      <c r="F300" s="7"/>
      <c r="G300" s="7"/>
    </row>
    <row r="301" spans="1:7" ht="14.25" customHeight="1" x14ac:dyDescent="0.25">
      <c r="A301" s="7"/>
      <c r="B301" s="7"/>
      <c r="C301" s="7"/>
      <c r="D301" s="7"/>
      <c r="E301" s="7"/>
      <c r="F301" s="7"/>
      <c r="G301" s="7"/>
    </row>
    <row r="302" spans="1:7" ht="14.25" customHeight="1" x14ac:dyDescent="0.25">
      <c r="A302" s="7"/>
      <c r="B302" s="7"/>
      <c r="C302" s="7"/>
      <c r="D302" s="7"/>
      <c r="E302" s="7"/>
      <c r="F302" s="7"/>
      <c r="G302" s="7"/>
    </row>
    <row r="303" spans="1:7" ht="14.25" customHeight="1" x14ac:dyDescent="0.25">
      <c r="A303" s="7"/>
      <c r="B303" s="7"/>
      <c r="C303" s="7"/>
      <c r="D303" s="7"/>
      <c r="E303" s="7"/>
      <c r="F303" s="7"/>
      <c r="G303" s="7"/>
    </row>
    <row r="304" spans="1:7" ht="14.25" customHeight="1" x14ac:dyDescent="0.25">
      <c r="A304" s="7"/>
      <c r="B304" s="7"/>
      <c r="C304" s="7"/>
      <c r="D304" s="7"/>
      <c r="E304" s="7"/>
      <c r="F304" s="7"/>
      <c r="G304" s="7"/>
    </row>
    <row r="305" spans="1:7" ht="14.25" customHeight="1" x14ac:dyDescent="0.25">
      <c r="A305" s="7"/>
      <c r="B305" s="7"/>
      <c r="C305" s="7"/>
      <c r="D305" s="7"/>
      <c r="E305" s="7"/>
      <c r="F305" s="7"/>
      <c r="G305" s="7"/>
    </row>
    <row r="306" spans="1:7" ht="14.25" customHeight="1" x14ac:dyDescent="0.25">
      <c r="A306" s="7"/>
      <c r="B306" s="7"/>
      <c r="C306" s="7"/>
      <c r="D306" s="7"/>
      <c r="E306" s="7"/>
      <c r="F306" s="7"/>
      <c r="G306" s="7"/>
    </row>
    <row r="307" spans="1:7" ht="14.25" customHeight="1" x14ac:dyDescent="0.25">
      <c r="A307" s="7"/>
      <c r="B307" s="7"/>
      <c r="C307" s="7"/>
      <c r="D307" s="7"/>
      <c r="E307" s="7"/>
      <c r="F307" s="7"/>
      <c r="G307" s="7"/>
    </row>
    <row r="308" spans="1:7" ht="14.25" customHeight="1" x14ac:dyDescent="0.25">
      <c r="A308" s="7"/>
      <c r="B308" s="7"/>
      <c r="C308" s="7"/>
      <c r="D308" s="7"/>
      <c r="E308" s="7"/>
      <c r="F308" s="7"/>
      <c r="G308" s="7"/>
    </row>
    <row r="309" spans="1:7" ht="14.25" customHeight="1" x14ac:dyDescent="0.25">
      <c r="A309" s="7"/>
      <c r="B309" s="7"/>
      <c r="C309" s="7"/>
      <c r="D309" s="7"/>
      <c r="E309" s="7"/>
      <c r="F309" s="7"/>
      <c r="G309" s="7"/>
    </row>
    <row r="310" spans="1:7" ht="14.25" customHeight="1" x14ac:dyDescent="0.25">
      <c r="A310" s="7"/>
      <c r="B310" s="7"/>
      <c r="C310" s="7"/>
      <c r="D310" s="7"/>
      <c r="E310" s="7"/>
      <c r="F310" s="7"/>
      <c r="G310" s="7"/>
    </row>
    <row r="311" spans="1:7" ht="14.25" customHeight="1" x14ac:dyDescent="0.25">
      <c r="A311" s="7"/>
      <c r="B311" s="7"/>
      <c r="C311" s="7"/>
      <c r="D311" s="7"/>
      <c r="E311" s="7"/>
      <c r="F311" s="7"/>
      <c r="G311" s="7"/>
    </row>
    <row r="312" spans="1:7" ht="14.25" customHeight="1" x14ac:dyDescent="0.25">
      <c r="A312" s="7"/>
      <c r="B312" s="7"/>
      <c r="C312" s="7"/>
      <c r="D312" s="7"/>
      <c r="E312" s="7"/>
      <c r="F312" s="7"/>
      <c r="G312" s="7"/>
    </row>
    <row r="313" spans="1:7" ht="14.25" customHeight="1" x14ac:dyDescent="0.25">
      <c r="A313" s="7"/>
      <c r="B313" s="7"/>
      <c r="C313" s="7"/>
      <c r="D313" s="7"/>
      <c r="E313" s="7"/>
      <c r="F313" s="7"/>
      <c r="G313" s="7"/>
    </row>
    <row r="314" spans="1:7" ht="14.25" customHeight="1" x14ac:dyDescent="0.25">
      <c r="A314" s="7"/>
      <c r="B314" s="7"/>
      <c r="C314" s="7"/>
      <c r="D314" s="7"/>
      <c r="E314" s="7"/>
      <c r="F314" s="7"/>
      <c r="G314" s="7"/>
    </row>
    <row r="315" spans="1:7" ht="14.25" customHeight="1" x14ac:dyDescent="0.25">
      <c r="A315" s="7"/>
      <c r="B315" s="7"/>
      <c r="C315" s="7"/>
      <c r="D315" s="7"/>
      <c r="E315" s="7"/>
      <c r="F315" s="7"/>
      <c r="G315" s="7"/>
    </row>
    <row r="316" spans="1:7" ht="14.25" customHeight="1" x14ac:dyDescent="0.25">
      <c r="A316" s="7"/>
      <c r="B316" s="7"/>
      <c r="C316" s="7"/>
      <c r="D316" s="7"/>
      <c r="E316" s="7"/>
      <c r="F316" s="7"/>
      <c r="G316" s="7"/>
    </row>
    <row r="317" spans="1:7" ht="14.25" customHeight="1" x14ac:dyDescent="0.25">
      <c r="A317" s="7"/>
      <c r="B317" s="7"/>
      <c r="C317" s="7"/>
      <c r="D317" s="7"/>
      <c r="E317" s="7"/>
      <c r="F317" s="7"/>
      <c r="G317" s="7"/>
    </row>
    <row r="318" spans="1:7" ht="14.25" customHeight="1" x14ac:dyDescent="0.25">
      <c r="A318" s="7"/>
      <c r="B318" s="7"/>
      <c r="C318" s="7"/>
      <c r="D318" s="7"/>
      <c r="E318" s="7"/>
      <c r="F318" s="7"/>
      <c r="G318" s="7"/>
    </row>
    <row r="319" spans="1:7" ht="14.25" customHeight="1" x14ac:dyDescent="0.25">
      <c r="A319" s="7"/>
      <c r="B319" s="7"/>
      <c r="C319" s="7"/>
      <c r="D319" s="7"/>
      <c r="E319" s="7"/>
      <c r="F319" s="7"/>
      <c r="G319" s="7"/>
    </row>
    <row r="320" spans="1:7" ht="14.25" customHeight="1" x14ac:dyDescent="0.25">
      <c r="A320" s="7"/>
      <c r="B320" s="7"/>
      <c r="C320" s="7"/>
      <c r="D320" s="7"/>
      <c r="E320" s="7"/>
      <c r="F320" s="7"/>
      <c r="G320" s="7"/>
    </row>
    <row r="321" spans="1:7" ht="14.25" customHeight="1" x14ac:dyDescent="0.25">
      <c r="A321" s="7"/>
      <c r="B321" s="7"/>
      <c r="C321" s="7"/>
      <c r="D321" s="7"/>
      <c r="E321" s="7"/>
      <c r="F321" s="7"/>
      <c r="G321" s="7"/>
    </row>
    <row r="322" spans="1:7" ht="14.25" customHeight="1" x14ac:dyDescent="0.25">
      <c r="A322" s="7"/>
      <c r="B322" s="7"/>
      <c r="C322" s="7"/>
      <c r="D322" s="7"/>
      <c r="E322" s="7"/>
      <c r="F322" s="7"/>
      <c r="G322" s="7"/>
    </row>
    <row r="323" spans="1:7" ht="14.25" customHeight="1" x14ac:dyDescent="0.25">
      <c r="A323" s="7"/>
      <c r="B323" s="7"/>
      <c r="C323" s="7"/>
      <c r="D323" s="7"/>
      <c r="E323" s="7"/>
      <c r="F323" s="7"/>
      <c r="G323" s="7"/>
    </row>
    <row r="324" spans="1:7" ht="14.25" customHeight="1" x14ac:dyDescent="0.25">
      <c r="A324" s="7"/>
      <c r="B324" s="7"/>
      <c r="C324" s="7"/>
      <c r="D324" s="7"/>
      <c r="E324" s="7"/>
      <c r="F324" s="7"/>
      <c r="G324" s="7"/>
    </row>
    <row r="325" spans="1:7" ht="14.25" customHeight="1" x14ac:dyDescent="0.25">
      <c r="A325" s="7"/>
      <c r="B325" s="7"/>
      <c r="C325" s="7"/>
      <c r="D325" s="7"/>
      <c r="E325" s="7"/>
      <c r="F325" s="7"/>
      <c r="G325" s="7"/>
    </row>
    <row r="326" spans="1:7" ht="14.25" customHeight="1" x14ac:dyDescent="0.25">
      <c r="A326" s="7"/>
      <c r="B326" s="7"/>
      <c r="C326" s="7"/>
      <c r="D326" s="7"/>
      <c r="E326" s="7"/>
      <c r="F326" s="7"/>
      <c r="G326" s="7"/>
    </row>
    <row r="327" spans="1:7" ht="14.25" customHeight="1" x14ac:dyDescent="0.25">
      <c r="A327" s="7"/>
      <c r="B327" s="7"/>
      <c r="C327" s="7"/>
      <c r="D327" s="7"/>
      <c r="E327" s="7"/>
      <c r="F327" s="7"/>
      <c r="G327" s="7"/>
    </row>
    <row r="328" spans="1:7" ht="14.25" customHeight="1" x14ac:dyDescent="0.25">
      <c r="A328" s="7"/>
      <c r="B328" s="7"/>
      <c r="C328" s="7"/>
      <c r="D328" s="7"/>
      <c r="E328" s="7"/>
      <c r="F328" s="7"/>
      <c r="G328" s="7"/>
    </row>
    <row r="329" spans="1:7" ht="14.25" customHeight="1" x14ac:dyDescent="0.25">
      <c r="A329" s="7"/>
      <c r="B329" s="7"/>
      <c r="C329" s="7"/>
      <c r="D329" s="7"/>
      <c r="E329" s="7"/>
      <c r="F329" s="7"/>
      <c r="G329" s="7"/>
    </row>
    <row r="330" spans="1:7" ht="14.25" customHeight="1" x14ac:dyDescent="0.25">
      <c r="A330" s="7"/>
      <c r="B330" s="7"/>
      <c r="C330" s="7"/>
      <c r="D330" s="7"/>
      <c r="E330" s="7"/>
      <c r="F330" s="7"/>
      <c r="G330" s="7"/>
    </row>
    <row r="331" spans="1:7" ht="14.25" customHeight="1" x14ac:dyDescent="0.25">
      <c r="A331" s="7"/>
      <c r="B331" s="7"/>
      <c r="C331" s="7"/>
      <c r="D331" s="7"/>
      <c r="E331" s="7"/>
      <c r="F331" s="7"/>
      <c r="G331" s="7"/>
    </row>
    <row r="332" spans="1:7" ht="14.25" customHeight="1" x14ac:dyDescent="0.25">
      <c r="A332" s="7"/>
      <c r="B332" s="7"/>
      <c r="C332" s="7"/>
      <c r="D332" s="7"/>
      <c r="E332" s="7"/>
      <c r="F332" s="7"/>
      <c r="G332" s="7"/>
    </row>
    <row r="333" spans="1:7" ht="14.25" customHeight="1" x14ac:dyDescent="0.25">
      <c r="A333" s="7"/>
      <c r="B333" s="7"/>
      <c r="C333" s="7"/>
      <c r="D333" s="7"/>
      <c r="E333" s="7"/>
      <c r="F333" s="7"/>
      <c r="G333" s="7"/>
    </row>
    <row r="334" spans="1:7" ht="14.25" customHeight="1" x14ac:dyDescent="0.25">
      <c r="A334" s="7"/>
      <c r="B334" s="7"/>
      <c r="C334" s="7"/>
      <c r="D334" s="7"/>
      <c r="E334" s="7"/>
      <c r="F334" s="7"/>
      <c r="G334" s="7"/>
    </row>
    <row r="335" spans="1:7" ht="14.25" customHeight="1" x14ac:dyDescent="0.25">
      <c r="A335" s="7"/>
      <c r="B335" s="7"/>
      <c r="C335" s="7"/>
      <c r="D335" s="7"/>
      <c r="E335" s="7"/>
      <c r="F335" s="7"/>
      <c r="G335" s="7"/>
    </row>
    <row r="336" spans="1:7" ht="14.25" customHeight="1" x14ac:dyDescent="0.25">
      <c r="A336" s="7"/>
      <c r="B336" s="7"/>
      <c r="C336" s="7"/>
      <c r="D336" s="7"/>
      <c r="E336" s="7"/>
      <c r="F336" s="7"/>
      <c r="G336" s="7"/>
    </row>
    <row r="337" spans="1:7" ht="14.25" customHeight="1" x14ac:dyDescent="0.25">
      <c r="A337" s="7"/>
      <c r="B337" s="7"/>
      <c r="C337" s="7"/>
      <c r="D337" s="7"/>
      <c r="E337" s="7"/>
      <c r="F337" s="7"/>
      <c r="G337" s="7"/>
    </row>
    <row r="338" spans="1:7" ht="14.25" customHeight="1" x14ac:dyDescent="0.25">
      <c r="A338" s="7"/>
      <c r="B338" s="7"/>
      <c r="C338" s="7"/>
      <c r="D338" s="7"/>
      <c r="E338" s="7"/>
      <c r="F338" s="7"/>
      <c r="G338" s="7"/>
    </row>
    <row r="339" spans="1:7" ht="14.25" customHeight="1" x14ac:dyDescent="0.25">
      <c r="A339" s="7"/>
      <c r="B339" s="7"/>
      <c r="C339" s="7"/>
      <c r="D339" s="7"/>
      <c r="E339" s="7"/>
      <c r="F339" s="7"/>
      <c r="G339" s="7"/>
    </row>
    <row r="340" spans="1:7" ht="14.25" customHeight="1" x14ac:dyDescent="0.25">
      <c r="A340" s="7"/>
      <c r="B340" s="7"/>
      <c r="C340" s="7"/>
      <c r="D340" s="7"/>
      <c r="E340" s="7"/>
      <c r="F340" s="7"/>
      <c r="G340" s="7"/>
    </row>
    <row r="341" spans="1:7" ht="14.25" customHeight="1" x14ac:dyDescent="0.25">
      <c r="A341" s="7"/>
      <c r="B341" s="7"/>
      <c r="C341" s="7"/>
      <c r="D341" s="7"/>
      <c r="E341" s="7"/>
      <c r="F341" s="7"/>
      <c r="G341" s="7"/>
    </row>
    <row r="342" spans="1:7" ht="14.25" customHeight="1" x14ac:dyDescent="0.25">
      <c r="A342" s="7"/>
      <c r="B342" s="7"/>
      <c r="C342" s="7"/>
      <c r="D342" s="7"/>
      <c r="E342" s="7"/>
      <c r="F342" s="7"/>
      <c r="G342" s="7"/>
    </row>
    <row r="343" spans="1:7" ht="14.25" customHeight="1" x14ac:dyDescent="0.25">
      <c r="A343" s="7"/>
      <c r="B343" s="7"/>
      <c r="C343" s="7"/>
      <c r="D343" s="7"/>
      <c r="E343" s="7"/>
      <c r="F343" s="7"/>
      <c r="G343" s="7"/>
    </row>
    <row r="344" spans="1:7" ht="14.25" customHeight="1" x14ac:dyDescent="0.25">
      <c r="A344" s="7"/>
      <c r="B344" s="7"/>
      <c r="C344" s="7"/>
      <c r="D344" s="7"/>
      <c r="E344" s="7"/>
      <c r="F344" s="7"/>
      <c r="G344" s="7"/>
    </row>
    <row r="345" spans="1:7" ht="14.25" customHeight="1" x14ac:dyDescent="0.25">
      <c r="A345" s="7"/>
      <c r="B345" s="7"/>
      <c r="C345" s="7"/>
      <c r="D345" s="7"/>
      <c r="E345" s="7"/>
      <c r="F345" s="7"/>
      <c r="G345" s="7"/>
    </row>
    <row r="346" spans="1:7" ht="14.25" customHeight="1" x14ac:dyDescent="0.25">
      <c r="A346" s="7"/>
      <c r="B346" s="7"/>
      <c r="C346" s="7"/>
      <c r="D346" s="7"/>
      <c r="E346" s="7"/>
      <c r="F346" s="7"/>
      <c r="G346" s="7"/>
    </row>
    <row r="347" spans="1:7" ht="14.25" customHeight="1" x14ac:dyDescent="0.25">
      <c r="A347" s="7"/>
      <c r="B347" s="7"/>
      <c r="C347" s="7"/>
      <c r="D347" s="7"/>
      <c r="E347" s="7"/>
      <c r="F347" s="7"/>
      <c r="G347" s="7"/>
    </row>
    <row r="348" spans="1:7" ht="14.25" customHeight="1" x14ac:dyDescent="0.25">
      <c r="A348" s="7"/>
      <c r="B348" s="7"/>
      <c r="C348" s="7"/>
      <c r="D348" s="7"/>
      <c r="E348" s="7"/>
      <c r="F348" s="7"/>
      <c r="G348" s="7"/>
    </row>
    <row r="349" spans="1:7" ht="14.25" customHeight="1" x14ac:dyDescent="0.25">
      <c r="A349" s="7"/>
      <c r="B349" s="7"/>
      <c r="C349" s="7"/>
      <c r="D349" s="7"/>
      <c r="E349" s="7"/>
      <c r="F349" s="7"/>
      <c r="G349" s="7"/>
    </row>
    <row r="350" spans="1:7" ht="14.25" customHeight="1" x14ac:dyDescent="0.25">
      <c r="A350" s="7"/>
      <c r="B350" s="7"/>
      <c r="C350" s="7"/>
      <c r="D350" s="7"/>
      <c r="E350" s="7"/>
      <c r="F350" s="7"/>
      <c r="G350" s="7"/>
    </row>
    <row r="351" spans="1:7" ht="14.25" customHeight="1" x14ac:dyDescent="0.25">
      <c r="A351" s="7"/>
      <c r="B351" s="7"/>
      <c r="C351" s="7"/>
      <c r="D351" s="7"/>
      <c r="E351" s="7"/>
      <c r="F351" s="7"/>
      <c r="G351" s="7"/>
    </row>
    <row r="352" spans="1:7" ht="14.25" customHeight="1" x14ac:dyDescent="0.25">
      <c r="A352" s="7"/>
      <c r="B352" s="7"/>
      <c r="C352" s="7"/>
      <c r="D352" s="7"/>
      <c r="E352" s="7"/>
      <c r="F352" s="7"/>
      <c r="G352" s="7"/>
    </row>
    <row r="353" spans="1:7" ht="14.25" customHeight="1" x14ac:dyDescent="0.25">
      <c r="A353" s="7"/>
      <c r="B353" s="7"/>
      <c r="C353" s="7"/>
      <c r="D353" s="7"/>
      <c r="E353" s="7"/>
      <c r="F353" s="7"/>
      <c r="G353" s="7"/>
    </row>
    <row r="354" spans="1:7" ht="14.25" customHeight="1" x14ac:dyDescent="0.25">
      <c r="A354" s="7"/>
      <c r="B354" s="7"/>
      <c r="C354" s="7"/>
      <c r="D354" s="7"/>
      <c r="E354" s="7"/>
      <c r="F354" s="7"/>
      <c r="G354" s="7"/>
    </row>
    <row r="355" spans="1:7" ht="14.25" customHeight="1" x14ac:dyDescent="0.25">
      <c r="A355" s="7"/>
      <c r="B355" s="7"/>
      <c r="C355" s="7"/>
      <c r="D355" s="7"/>
      <c r="E355" s="7"/>
      <c r="F355" s="7"/>
      <c r="G355" s="7"/>
    </row>
    <row r="356" spans="1:7" ht="14.25" customHeight="1" x14ac:dyDescent="0.25">
      <c r="A356" s="7"/>
      <c r="B356" s="7"/>
      <c r="C356" s="7"/>
      <c r="D356" s="7"/>
      <c r="E356" s="7"/>
      <c r="F356" s="7"/>
      <c r="G356" s="7"/>
    </row>
    <row r="357" spans="1:7" ht="14.25" customHeight="1" x14ac:dyDescent="0.25">
      <c r="A357" s="7"/>
      <c r="B357" s="7"/>
      <c r="C357" s="7"/>
      <c r="D357" s="7"/>
      <c r="E357" s="7"/>
      <c r="F357" s="7"/>
      <c r="G357" s="7"/>
    </row>
    <row r="358" spans="1:7" ht="14.25" customHeight="1" x14ac:dyDescent="0.25">
      <c r="A358" s="7"/>
      <c r="B358" s="7"/>
      <c r="C358" s="7"/>
      <c r="D358" s="7"/>
      <c r="E358" s="7"/>
      <c r="F358" s="7"/>
      <c r="G358" s="7"/>
    </row>
    <row r="359" spans="1:7" ht="14.25" customHeight="1" x14ac:dyDescent="0.25">
      <c r="A359" s="7"/>
      <c r="B359" s="7"/>
      <c r="C359" s="7"/>
      <c r="D359" s="7"/>
      <c r="E359" s="7"/>
      <c r="F359" s="7"/>
      <c r="G359" s="7"/>
    </row>
    <row r="360" spans="1:7" ht="14.25" customHeight="1" x14ac:dyDescent="0.25">
      <c r="A360" s="7"/>
      <c r="B360" s="7"/>
      <c r="C360" s="7"/>
      <c r="D360" s="7"/>
      <c r="E360" s="7"/>
      <c r="F360" s="7"/>
      <c r="G360" s="7"/>
    </row>
    <row r="361" spans="1:7" ht="14.25" customHeight="1" x14ac:dyDescent="0.25">
      <c r="A361" s="7"/>
      <c r="B361" s="7"/>
      <c r="C361" s="7"/>
      <c r="D361" s="7"/>
      <c r="E361" s="7"/>
      <c r="F361" s="7"/>
      <c r="G361" s="7"/>
    </row>
    <row r="362" spans="1:7" ht="14.25" customHeight="1" x14ac:dyDescent="0.25">
      <c r="A362" s="7"/>
      <c r="B362" s="7"/>
      <c r="C362" s="7"/>
      <c r="D362" s="7"/>
      <c r="E362" s="7"/>
      <c r="F362" s="7"/>
      <c r="G362" s="7"/>
    </row>
    <row r="363" spans="1:7" ht="14.25" customHeight="1" x14ac:dyDescent="0.25">
      <c r="A363" s="7"/>
      <c r="B363" s="7"/>
      <c r="C363" s="7"/>
      <c r="D363" s="7"/>
      <c r="E363" s="7"/>
      <c r="F363" s="7"/>
      <c r="G363" s="7"/>
    </row>
    <row r="364" spans="1:7" ht="14.25" customHeight="1" x14ac:dyDescent="0.25">
      <c r="A364" s="7"/>
      <c r="B364" s="7"/>
      <c r="C364" s="7"/>
      <c r="D364" s="7"/>
      <c r="E364" s="7"/>
      <c r="F364" s="7"/>
      <c r="G364" s="7"/>
    </row>
    <row r="365" spans="1:7" ht="14.25" customHeight="1" x14ac:dyDescent="0.25">
      <c r="A365" s="7"/>
      <c r="B365" s="7"/>
      <c r="C365" s="7"/>
      <c r="D365" s="7"/>
      <c r="E365" s="7"/>
      <c r="F365" s="7"/>
      <c r="G365" s="7"/>
    </row>
    <row r="366" spans="1:7" ht="14.25" customHeight="1" x14ac:dyDescent="0.25">
      <c r="A366" s="7"/>
      <c r="B366" s="7"/>
      <c r="C366" s="7"/>
      <c r="D366" s="7"/>
      <c r="E366" s="7"/>
      <c r="F366" s="7"/>
      <c r="G366" s="7"/>
    </row>
    <row r="367" spans="1:7" ht="14.25" customHeight="1" x14ac:dyDescent="0.25">
      <c r="A367" s="7"/>
      <c r="B367" s="7"/>
      <c r="C367" s="7"/>
      <c r="D367" s="7"/>
      <c r="E367" s="7"/>
      <c r="F367" s="7"/>
      <c r="G367" s="7"/>
    </row>
    <row r="368" spans="1:7" ht="14.25" customHeight="1" x14ac:dyDescent="0.25">
      <c r="A368" s="7"/>
      <c r="B368" s="7"/>
      <c r="C368" s="7"/>
      <c r="D368" s="7"/>
      <c r="E368" s="7"/>
      <c r="F368" s="7"/>
      <c r="G368" s="7"/>
    </row>
    <row r="369" spans="1:7" ht="14.25" customHeight="1" x14ac:dyDescent="0.25">
      <c r="A369" s="7"/>
      <c r="B369" s="7"/>
      <c r="C369" s="7"/>
      <c r="D369" s="7"/>
      <c r="E369" s="7"/>
      <c r="F369" s="7"/>
      <c r="G369" s="7"/>
    </row>
    <row r="370" spans="1:7" ht="14.25" customHeight="1" x14ac:dyDescent="0.25">
      <c r="A370" s="7"/>
      <c r="B370" s="7"/>
      <c r="C370" s="7"/>
      <c r="D370" s="7"/>
      <c r="E370" s="7"/>
      <c r="F370" s="7"/>
      <c r="G370" s="7"/>
    </row>
    <row r="371" spans="1:7" ht="14.25" customHeight="1" x14ac:dyDescent="0.25">
      <c r="A371" s="7"/>
      <c r="B371" s="7"/>
      <c r="C371" s="7"/>
      <c r="D371" s="7"/>
      <c r="E371" s="7"/>
      <c r="F371" s="7"/>
      <c r="G371" s="7"/>
    </row>
    <row r="372" spans="1:7" ht="14.25" customHeight="1" x14ac:dyDescent="0.25">
      <c r="A372" s="7"/>
      <c r="B372" s="7"/>
      <c r="C372" s="7"/>
      <c r="D372" s="7"/>
      <c r="E372" s="7"/>
      <c r="F372" s="7"/>
      <c r="G372" s="7"/>
    </row>
    <row r="373" spans="1:7" ht="14.25" customHeight="1" x14ac:dyDescent="0.25">
      <c r="A373" s="7"/>
      <c r="B373" s="7"/>
      <c r="C373" s="7"/>
      <c r="D373" s="7"/>
      <c r="E373" s="7"/>
      <c r="F373" s="7"/>
      <c r="G373" s="7"/>
    </row>
    <row r="374" spans="1:7" ht="14.25" customHeight="1" x14ac:dyDescent="0.25">
      <c r="A374" s="7"/>
      <c r="B374" s="7"/>
      <c r="C374" s="7"/>
      <c r="D374" s="7"/>
      <c r="E374" s="7"/>
      <c r="F374" s="7"/>
      <c r="G374" s="7"/>
    </row>
    <row r="375" spans="1:7" ht="14.25" customHeight="1" x14ac:dyDescent="0.25">
      <c r="A375" s="7"/>
      <c r="B375" s="7"/>
      <c r="C375" s="7"/>
      <c r="D375" s="7"/>
      <c r="E375" s="7"/>
      <c r="F375" s="7"/>
      <c r="G375" s="7"/>
    </row>
    <row r="376" spans="1:7" ht="14.25" customHeight="1" x14ac:dyDescent="0.25">
      <c r="A376" s="7"/>
      <c r="B376" s="7"/>
      <c r="C376" s="7"/>
      <c r="D376" s="7"/>
      <c r="E376" s="7"/>
      <c r="F376" s="7"/>
      <c r="G376" s="7"/>
    </row>
    <row r="377" spans="1:7" ht="14.25" customHeight="1" x14ac:dyDescent="0.25">
      <c r="A377" s="7"/>
      <c r="B377" s="7"/>
      <c r="C377" s="7"/>
      <c r="D377" s="7"/>
      <c r="E377" s="7"/>
      <c r="F377" s="7"/>
      <c r="G377" s="7"/>
    </row>
    <row r="378" spans="1:7" ht="14.25" customHeight="1" x14ac:dyDescent="0.25">
      <c r="A378" s="7"/>
      <c r="B378" s="7"/>
      <c r="C378" s="7"/>
      <c r="D378" s="7"/>
      <c r="E378" s="7"/>
      <c r="F378" s="7"/>
      <c r="G378" s="7"/>
    </row>
    <row r="379" spans="1:7" ht="14.25" customHeight="1" x14ac:dyDescent="0.25">
      <c r="A379" s="7"/>
      <c r="B379" s="7"/>
      <c r="C379" s="7"/>
      <c r="D379" s="7"/>
      <c r="E379" s="7"/>
      <c r="F379" s="7"/>
      <c r="G379" s="7"/>
    </row>
    <row r="380" spans="1:7" ht="14.25" customHeight="1" x14ac:dyDescent="0.25">
      <c r="A380" s="7"/>
      <c r="B380" s="7"/>
      <c r="C380" s="7"/>
      <c r="D380" s="7"/>
      <c r="E380" s="7"/>
      <c r="F380" s="7"/>
      <c r="G380" s="7"/>
    </row>
    <row r="381" spans="1:7" ht="14.25" customHeight="1" x14ac:dyDescent="0.25">
      <c r="A381" s="7"/>
      <c r="B381" s="7"/>
      <c r="C381" s="7"/>
      <c r="D381" s="7"/>
      <c r="E381" s="7"/>
      <c r="F381" s="7"/>
      <c r="G381" s="7"/>
    </row>
    <row r="382" spans="1:7" ht="14.25" customHeight="1" x14ac:dyDescent="0.25">
      <c r="A382" s="7"/>
      <c r="B382" s="7"/>
      <c r="C382" s="7"/>
      <c r="D382" s="7"/>
      <c r="E382" s="7"/>
      <c r="F382" s="7"/>
      <c r="G382" s="7"/>
    </row>
    <row r="383" spans="1:7" ht="14.25" customHeight="1" x14ac:dyDescent="0.25">
      <c r="A383" s="7"/>
      <c r="B383" s="7"/>
      <c r="C383" s="7"/>
      <c r="D383" s="7"/>
      <c r="E383" s="7"/>
      <c r="F383" s="7"/>
      <c r="G383" s="7"/>
    </row>
    <row r="384" spans="1:7" ht="14.25" customHeight="1" x14ac:dyDescent="0.25">
      <c r="A384" s="7"/>
      <c r="B384" s="7"/>
      <c r="C384" s="7"/>
      <c r="D384" s="7"/>
      <c r="E384" s="7"/>
      <c r="F384" s="7"/>
      <c r="G384" s="7"/>
    </row>
    <row r="385" spans="1:7" ht="14.25" customHeight="1" x14ac:dyDescent="0.25">
      <c r="A385" s="7"/>
      <c r="B385" s="7"/>
      <c r="C385" s="7"/>
      <c r="D385" s="7"/>
      <c r="E385" s="7"/>
      <c r="F385" s="7"/>
      <c r="G385" s="7"/>
    </row>
    <row r="386" spans="1:7" ht="14.25" customHeight="1" x14ac:dyDescent="0.25">
      <c r="A386" s="7"/>
      <c r="B386" s="7"/>
      <c r="C386" s="7"/>
      <c r="D386" s="7"/>
      <c r="E386" s="7"/>
      <c r="F386" s="7"/>
      <c r="G386" s="7"/>
    </row>
    <row r="387" spans="1:7" ht="14.25" customHeight="1" x14ac:dyDescent="0.25">
      <c r="A387" s="7"/>
      <c r="B387" s="7"/>
      <c r="C387" s="7"/>
      <c r="D387" s="7"/>
      <c r="E387" s="7"/>
      <c r="F387" s="7"/>
      <c r="G387" s="7"/>
    </row>
    <row r="388" spans="1:7" ht="14.25" customHeight="1" x14ac:dyDescent="0.25">
      <c r="A388" s="7"/>
      <c r="B388" s="7"/>
      <c r="C388" s="7"/>
      <c r="D388" s="7"/>
      <c r="E388" s="7"/>
      <c r="F388" s="7"/>
      <c r="G388" s="7"/>
    </row>
    <row r="389" spans="1:7" ht="14.25" customHeight="1" x14ac:dyDescent="0.25">
      <c r="A389" s="7"/>
      <c r="B389" s="7"/>
      <c r="C389" s="7"/>
      <c r="D389" s="7"/>
      <c r="E389" s="7"/>
      <c r="F389" s="7"/>
      <c r="G389" s="7"/>
    </row>
    <row r="390" spans="1:7" ht="14.25" customHeight="1" x14ac:dyDescent="0.25">
      <c r="A390" s="7"/>
      <c r="B390" s="7"/>
      <c r="C390" s="7"/>
      <c r="D390" s="7"/>
      <c r="E390" s="7"/>
      <c r="F390" s="7"/>
      <c r="G390" s="7"/>
    </row>
    <row r="391" spans="1:7" ht="14.25" customHeight="1" x14ac:dyDescent="0.25">
      <c r="A391" s="7"/>
      <c r="B391" s="7"/>
      <c r="C391" s="7"/>
      <c r="D391" s="7"/>
      <c r="E391" s="7"/>
      <c r="F391" s="7"/>
      <c r="G391" s="7"/>
    </row>
    <row r="392" spans="1:7" ht="14.25" customHeight="1" x14ac:dyDescent="0.25">
      <c r="A392" s="7"/>
      <c r="B392" s="7"/>
      <c r="C392" s="7"/>
      <c r="D392" s="7"/>
      <c r="E392" s="7"/>
      <c r="F392" s="7"/>
      <c r="G392" s="7"/>
    </row>
    <row r="393" spans="1:7" ht="14.25" customHeight="1" x14ac:dyDescent="0.25">
      <c r="A393" s="7"/>
      <c r="B393" s="7"/>
      <c r="C393" s="7"/>
      <c r="D393" s="7"/>
      <c r="E393" s="7"/>
      <c r="F393" s="7"/>
      <c r="G393" s="7"/>
    </row>
    <row r="394" spans="1:7" ht="14.25" customHeight="1" x14ac:dyDescent="0.25">
      <c r="A394" s="7"/>
      <c r="B394" s="7"/>
      <c r="C394" s="7"/>
      <c r="D394" s="7"/>
      <c r="E394" s="7"/>
      <c r="F394" s="7"/>
      <c r="G394" s="7"/>
    </row>
    <row r="395" spans="1:7" ht="14.25" customHeight="1" x14ac:dyDescent="0.25">
      <c r="A395" s="7"/>
      <c r="B395" s="7"/>
      <c r="C395" s="7"/>
      <c r="D395" s="7"/>
      <c r="E395" s="7"/>
      <c r="F395" s="7"/>
      <c r="G395" s="7"/>
    </row>
    <row r="396" spans="1:7" ht="14.25" customHeight="1" x14ac:dyDescent="0.25">
      <c r="A396" s="7"/>
      <c r="B396" s="7"/>
      <c r="C396" s="7"/>
      <c r="D396" s="7"/>
      <c r="E396" s="7"/>
      <c r="F396" s="7"/>
      <c r="G396" s="7"/>
    </row>
    <row r="397" spans="1:7" ht="14.25" customHeight="1" x14ac:dyDescent="0.25">
      <c r="A397" s="7"/>
      <c r="B397" s="7"/>
      <c r="C397" s="7"/>
      <c r="D397" s="7"/>
      <c r="E397" s="7"/>
      <c r="F397" s="7"/>
      <c r="G397" s="7"/>
    </row>
    <row r="398" spans="1:7" ht="14.25" customHeight="1" x14ac:dyDescent="0.25">
      <c r="A398" s="7"/>
      <c r="B398" s="7"/>
      <c r="C398" s="7"/>
      <c r="D398" s="7"/>
      <c r="E398" s="7"/>
      <c r="F398" s="7"/>
      <c r="G398" s="7"/>
    </row>
    <row r="399" spans="1:7" ht="14.25" customHeight="1" x14ac:dyDescent="0.25">
      <c r="A399" s="7"/>
      <c r="B399" s="7"/>
      <c r="C399" s="7"/>
      <c r="D399" s="7"/>
      <c r="E399" s="7"/>
      <c r="F399" s="7"/>
      <c r="G399" s="7"/>
    </row>
    <row r="400" spans="1:7" ht="14.25" customHeight="1" x14ac:dyDescent="0.25">
      <c r="A400" s="7"/>
      <c r="B400" s="7"/>
      <c r="C400" s="7"/>
      <c r="D400" s="7"/>
      <c r="E400" s="7"/>
      <c r="F400" s="7"/>
      <c r="G400" s="7"/>
    </row>
    <row r="401" spans="1:7" ht="14.25" customHeight="1" x14ac:dyDescent="0.25">
      <c r="A401" s="7"/>
      <c r="B401" s="7"/>
      <c r="C401" s="7"/>
      <c r="D401" s="7"/>
      <c r="E401" s="7"/>
      <c r="F401" s="7"/>
      <c r="G401" s="7"/>
    </row>
    <row r="402" spans="1:7" ht="14.25" customHeight="1" x14ac:dyDescent="0.25">
      <c r="A402" s="7"/>
      <c r="B402" s="7"/>
      <c r="C402" s="7"/>
      <c r="D402" s="7"/>
      <c r="E402" s="7"/>
      <c r="F402" s="7"/>
      <c r="G402" s="7"/>
    </row>
    <row r="403" spans="1:7" ht="14.25" customHeight="1" x14ac:dyDescent="0.25">
      <c r="A403" s="7"/>
      <c r="B403" s="7"/>
      <c r="C403" s="7"/>
      <c r="D403" s="7"/>
      <c r="E403" s="7"/>
      <c r="F403" s="7"/>
      <c r="G403" s="7"/>
    </row>
    <row r="404" spans="1:7" ht="14.25" customHeight="1" x14ac:dyDescent="0.25">
      <c r="A404" s="7"/>
      <c r="B404" s="7"/>
      <c r="C404" s="7"/>
      <c r="D404" s="7"/>
      <c r="E404" s="7"/>
      <c r="F404" s="7"/>
      <c r="G404" s="7"/>
    </row>
    <row r="405" spans="1:7" ht="14.25" customHeight="1" x14ac:dyDescent="0.25">
      <c r="A405" s="7"/>
      <c r="B405" s="7"/>
      <c r="C405" s="7"/>
      <c r="D405" s="7"/>
      <c r="E405" s="7"/>
      <c r="F405" s="7"/>
      <c r="G405" s="7"/>
    </row>
    <row r="406" spans="1:7" ht="14.25" customHeight="1" x14ac:dyDescent="0.25">
      <c r="A406" s="7"/>
      <c r="B406" s="7"/>
      <c r="C406" s="7"/>
      <c r="D406" s="7"/>
      <c r="E406" s="7"/>
      <c r="F406" s="7"/>
      <c r="G406" s="7"/>
    </row>
    <row r="407" spans="1:7" ht="14.25" customHeight="1" x14ac:dyDescent="0.25">
      <c r="A407" s="7"/>
      <c r="B407" s="7"/>
      <c r="C407" s="7"/>
      <c r="D407" s="7"/>
      <c r="E407" s="7"/>
      <c r="F407" s="7"/>
      <c r="G407" s="7"/>
    </row>
    <row r="408" spans="1:7" ht="14.25" customHeight="1" x14ac:dyDescent="0.25">
      <c r="A408" s="7"/>
      <c r="B408" s="7"/>
      <c r="C408" s="7"/>
      <c r="D408" s="7"/>
      <c r="E408" s="7"/>
      <c r="F408" s="7"/>
      <c r="G408" s="7"/>
    </row>
    <row r="409" spans="1:7" ht="14.25" customHeight="1" x14ac:dyDescent="0.25">
      <c r="A409" s="7"/>
      <c r="B409" s="7"/>
      <c r="C409" s="7"/>
      <c r="D409" s="7"/>
      <c r="E409" s="7"/>
      <c r="F409" s="7"/>
      <c r="G409" s="7"/>
    </row>
    <row r="410" spans="1:7" ht="14.25" customHeight="1" x14ac:dyDescent="0.25">
      <c r="A410" s="7"/>
      <c r="B410" s="7"/>
      <c r="C410" s="7"/>
      <c r="D410" s="7"/>
      <c r="E410" s="7"/>
      <c r="F410" s="7"/>
      <c r="G410" s="7"/>
    </row>
    <row r="411" spans="1:7" ht="14.25" customHeight="1" x14ac:dyDescent="0.25">
      <c r="A411" s="7"/>
      <c r="B411" s="7"/>
      <c r="C411" s="7"/>
      <c r="D411" s="7"/>
      <c r="E411" s="7"/>
      <c r="F411" s="7"/>
      <c r="G411" s="7"/>
    </row>
    <row r="412" spans="1:7" ht="14.25" customHeight="1" x14ac:dyDescent="0.25">
      <c r="A412" s="7"/>
      <c r="B412" s="7"/>
      <c r="C412" s="7"/>
      <c r="D412" s="7"/>
      <c r="E412" s="7"/>
      <c r="F412" s="7"/>
      <c r="G412" s="7"/>
    </row>
    <row r="413" spans="1:7" ht="14.25" customHeight="1" x14ac:dyDescent="0.25">
      <c r="A413" s="7"/>
      <c r="B413" s="7"/>
      <c r="C413" s="7"/>
      <c r="D413" s="7"/>
      <c r="E413" s="7"/>
      <c r="F413" s="7"/>
      <c r="G413" s="7"/>
    </row>
    <row r="414" spans="1:7" ht="14.25" customHeight="1" x14ac:dyDescent="0.25">
      <c r="A414" s="7"/>
      <c r="B414" s="7"/>
      <c r="C414" s="7"/>
      <c r="D414" s="7"/>
      <c r="E414" s="7"/>
      <c r="F414" s="7"/>
      <c r="G414" s="7"/>
    </row>
    <row r="415" spans="1:7" ht="14.25" customHeight="1" x14ac:dyDescent="0.25">
      <c r="A415" s="7"/>
      <c r="B415" s="7"/>
      <c r="C415" s="7"/>
      <c r="D415" s="7"/>
      <c r="E415" s="7"/>
      <c r="F415" s="7"/>
      <c r="G415" s="7"/>
    </row>
    <row r="416" spans="1:7" ht="14.25" customHeight="1" x14ac:dyDescent="0.25">
      <c r="A416" s="7"/>
      <c r="B416" s="7"/>
      <c r="C416" s="7"/>
      <c r="D416" s="7"/>
      <c r="E416" s="7"/>
      <c r="F416" s="7"/>
      <c r="G416" s="7"/>
    </row>
    <row r="417" spans="1:7" ht="14.25" customHeight="1" x14ac:dyDescent="0.25">
      <c r="A417" s="7"/>
      <c r="B417" s="7"/>
      <c r="C417" s="7"/>
      <c r="D417" s="7"/>
      <c r="E417" s="7"/>
      <c r="F417" s="7"/>
      <c r="G417" s="7"/>
    </row>
    <row r="418" spans="1:7" ht="14.25" customHeight="1" x14ac:dyDescent="0.25">
      <c r="A418" s="7"/>
      <c r="B418" s="7"/>
      <c r="C418" s="7"/>
      <c r="D418" s="7"/>
      <c r="E418" s="7"/>
      <c r="F418" s="7"/>
      <c r="G418" s="7"/>
    </row>
    <row r="419" spans="1:7" ht="14.25" customHeight="1" x14ac:dyDescent="0.25">
      <c r="A419" s="7"/>
      <c r="B419" s="7"/>
      <c r="C419" s="7"/>
      <c r="D419" s="7"/>
      <c r="E419" s="7"/>
      <c r="F419" s="7"/>
      <c r="G419" s="7"/>
    </row>
    <row r="420" spans="1:7" ht="14.25" customHeight="1" x14ac:dyDescent="0.25">
      <c r="A420" s="7"/>
      <c r="B420" s="7"/>
      <c r="C420" s="7"/>
      <c r="D420" s="7"/>
      <c r="E420" s="7"/>
      <c r="F420" s="7"/>
      <c r="G420" s="7"/>
    </row>
    <row r="421" spans="1:7" ht="14.25" customHeight="1" x14ac:dyDescent="0.25">
      <c r="A421" s="7"/>
      <c r="B421" s="7"/>
      <c r="C421" s="7"/>
      <c r="D421" s="7"/>
      <c r="E421" s="7"/>
      <c r="F421" s="7"/>
      <c r="G421" s="7"/>
    </row>
    <row r="422" spans="1:7" ht="14.25" customHeight="1" x14ac:dyDescent="0.25">
      <c r="A422" s="7"/>
      <c r="B422" s="7"/>
      <c r="C422" s="7"/>
      <c r="D422" s="7"/>
      <c r="E422" s="7"/>
      <c r="F422" s="7"/>
      <c r="G422" s="7"/>
    </row>
    <row r="423" spans="1:7" ht="14.25" customHeight="1" x14ac:dyDescent="0.25">
      <c r="A423" s="7"/>
      <c r="B423" s="7"/>
      <c r="C423" s="7"/>
      <c r="D423" s="7"/>
      <c r="E423" s="7"/>
      <c r="F423" s="7"/>
      <c r="G423" s="7"/>
    </row>
    <row r="424" spans="1:7" ht="14.25" customHeight="1" x14ac:dyDescent="0.25">
      <c r="A424" s="7"/>
      <c r="B424" s="7"/>
      <c r="C424" s="7"/>
      <c r="D424" s="7"/>
      <c r="E424" s="7"/>
      <c r="F424" s="7"/>
      <c r="G424" s="7"/>
    </row>
    <row r="425" spans="1:7" ht="14.25" customHeight="1" x14ac:dyDescent="0.25">
      <c r="A425" s="7"/>
      <c r="B425" s="7"/>
      <c r="C425" s="7"/>
      <c r="D425" s="7"/>
      <c r="E425" s="7"/>
      <c r="F425" s="7"/>
      <c r="G425" s="7"/>
    </row>
    <row r="426" spans="1:7" ht="14.25" customHeight="1" x14ac:dyDescent="0.25">
      <c r="A426" s="7"/>
      <c r="B426" s="7"/>
      <c r="C426" s="7"/>
      <c r="D426" s="7"/>
      <c r="E426" s="7"/>
      <c r="F426" s="7"/>
      <c r="G426" s="7"/>
    </row>
    <row r="427" spans="1:7" ht="14.25" customHeight="1" x14ac:dyDescent="0.25">
      <c r="A427" s="7"/>
      <c r="B427" s="7"/>
      <c r="C427" s="7"/>
      <c r="D427" s="7"/>
      <c r="E427" s="7"/>
      <c r="F427" s="7"/>
      <c r="G427" s="7"/>
    </row>
    <row r="428" spans="1:7" ht="14.25" customHeight="1" x14ac:dyDescent="0.25">
      <c r="A428" s="7"/>
      <c r="B428" s="7"/>
      <c r="C428" s="7"/>
      <c r="D428" s="7"/>
      <c r="E428" s="7"/>
      <c r="F428" s="7"/>
      <c r="G428" s="7"/>
    </row>
    <row r="429" spans="1:7" ht="14.25" customHeight="1" x14ac:dyDescent="0.25">
      <c r="A429" s="7"/>
      <c r="B429" s="7"/>
      <c r="C429" s="7"/>
      <c r="D429" s="7"/>
      <c r="E429" s="7"/>
      <c r="F429" s="7"/>
      <c r="G429" s="7"/>
    </row>
    <row r="430" spans="1:7" ht="14.25" customHeight="1" x14ac:dyDescent="0.25">
      <c r="A430" s="7"/>
      <c r="B430" s="7"/>
      <c r="C430" s="7"/>
      <c r="D430" s="7"/>
      <c r="E430" s="7"/>
      <c r="F430" s="7"/>
      <c r="G430" s="7"/>
    </row>
    <row r="431" spans="1:7" ht="14.25" customHeight="1" x14ac:dyDescent="0.25">
      <c r="A431" s="7"/>
      <c r="B431" s="7"/>
      <c r="C431" s="7"/>
      <c r="D431" s="7"/>
      <c r="E431" s="7"/>
      <c r="F431" s="7"/>
      <c r="G431" s="7"/>
    </row>
    <row r="432" spans="1:7" ht="14.25" customHeight="1" x14ac:dyDescent="0.25">
      <c r="A432" s="7"/>
      <c r="B432" s="7"/>
      <c r="C432" s="7"/>
      <c r="D432" s="7"/>
      <c r="E432" s="7"/>
      <c r="F432" s="7"/>
      <c r="G432" s="7"/>
    </row>
    <row r="433" spans="1:7" ht="14.25" customHeight="1" x14ac:dyDescent="0.25">
      <c r="A433" s="7"/>
      <c r="B433" s="7"/>
      <c r="C433" s="7"/>
      <c r="D433" s="7"/>
      <c r="E433" s="7"/>
      <c r="F433" s="7"/>
      <c r="G433" s="7"/>
    </row>
    <row r="434" spans="1:7" ht="14.25" customHeight="1" x14ac:dyDescent="0.25">
      <c r="A434" s="7"/>
      <c r="B434" s="7"/>
      <c r="C434" s="7"/>
      <c r="D434" s="7"/>
      <c r="E434" s="7"/>
      <c r="F434" s="7"/>
      <c r="G434" s="7"/>
    </row>
    <row r="435" spans="1:7" ht="14.25" customHeight="1" x14ac:dyDescent="0.25">
      <c r="A435" s="7"/>
      <c r="B435" s="7"/>
      <c r="C435" s="7"/>
      <c r="D435" s="7"/>
      <c r="E435" s="7"/>
      <c r="F435" s="7"/>
      <c r="G435" s="7"/>
    </row>
    <row r="436" spans="1:7" ht="14.25" customHeight="1" x14ac:dyDescent="0.25">
      <c r="A436" s="7"/>
      <c r="B436" s="7"/>
      <c r="C436" s="7"/>
      <c r="D436" s="7"/>
      <c r="E436" s="7"/>
      <c r="F436" s="7"/>
      <c r="G436" s="7"/>
    </row>
    <row r="437" spans="1:7" ht="14.25" customHeight="1" x14ac:dyDescent="0.25">
      <c r="A437" s="7"/>
      <c r="B437" s="7"/>
      <c r="C437" s="7"/>
      <c r="D437" s="7"/>
      <c r="E437" s="7"/>
      <c r="F437" s="7"/>
      <c r="G437" s="7"/>
    </row>
    <row r="438" spans="1:7" ht="14.25" customHeight="1" x14ac:dyDescent="0.25">
      <c r="A438" s="7"/>
      <c r="B438" s="7"/>
      <c r="C438" s="7"/>
      <c r="D438" s="7"/>
      <c r="E438" s="7"/>
      <c r="F438" s="7"/>
      <c r="G438" s="7"/>
    </row>
    <row r="439" spans="1:7" ht="14.25" customHeight="1" x14ac:dyDescent="0.25">
      <c r="A439" s="7"/>
      <c r="B439" s="7"/>
      <c r="C439" s="7"/>
      <c r="D439" s="7"/>
      <c r="E439" s="7"/>
      <c r="F439" s="7"/>
      <c r="G439" s="7"/>
    </row>
    <row r="440" spans="1:7" ht="14.25" customHeight="1" x14ac:dyDescent="0.25">
      <c r="A440" s="7"/>
      <c r="B440" s="7"/>
      <c r="C440" s="7"/>
      <c r="D440" s="7"/>
      <c r="E440" s="7"/>
      <c r="F440" s="7"/>
      <c r="G440" s="7"/>
    </row>
    <row r="441" spans="1:7" ht="14.25" customHeight="1" x14ac:dyDescent="0.25">
      <c r="A441" s="7"/>
      <c r="B441" s="7"/>
      <c r="C441" s="7"/>
      <c r="D441" s="7"/>
      <c r="E441" s="7"/>
      <c r="F441" s="7"/>
      <c r="G441" s="7"/>
    </row>
    <row r="442" spans="1:7" ht="14.25" customHeight="1" x14ac:dyDescent="0.25">
      <c r="A442" s="7"/>
      <c r="B442" s="7"/>
      <c r="C442" s="7"/>
      <c r="D442" s="7"/>
      <c r="E442" s="7"/>
      <c r="F442" s="7"/>
      <c r="G442" s="7"/>
    </row>
    <row r="443" spans="1:7" ht="14.25" customHeight="1" x14ac:dyDescent="0.25">
      <c r="A443" s="7"/>
      <c r="B443" s="7"/>
      <c r="C443" s="7"/>
      <c r="D443" s="7"/>
      <c r="E443" s="7"/>
      <c r="F443" s="7"/>
      <c r="G443" s="7"/>
    </row>
    <row r="444" spans="1:7" ht="14.25" customHeight="1" x14ac:dyDescent="0.25">
      <c r="A444" s="7"/>
      <c r="B444" s="7"/>
      <c r="C444" s="7"/>
      <c r="D444" s="7"/>
      <c r="E444" s="7"/>
      <c r="F444" s="7"/>
      <c r="G444" s="7"/>
    </row>
    <row r="445" spans="1:7" ht="14.25" customHeight="1" x14ac:dyDescent="0.25">
      <c r="A445" s="7"/>
      <c r="B445" s="7"/>
      <c r="C445" s="7"/>
      <c r="D445" s="7"/>
      <c r="E445" s="7"/>
      <c r="F445" s="7"/>
      <c r="G445" s="7"/>
    </row>
    <row r="446" spans="1:7" ht="14.25" customHeight="1" x14ac:dyDescent="0.25">
      <c r="A446" s="7"/>
      <c r="B446" s="7"/>
      <c r="C446" s="7"/>
      <c r="D446" s="7"/>
      <c r="E446" s="7"/>
      <c r="F446" s="7"/>
      <c r="G446" s="7"/>
    </row>
    <row r="447" spans="1:7" ht="14.25" customHeight="1" x14ac:dyDescent="0.25">
      <c r="A447" s="7"/>
      <c r="B447" s="7"/>
      <c r="C447" s="7"/>
      <c r="D447" s="7"/>
      <c r="E447" s="7"/>
      <c r="F447" s="7"/>
      <c r="G447" s="7"/>
    </row>
    <row r="448" spans="1:7" ht="14.25" customHeight="1" x14ac:dyDescent="0.25">
      <c r="A448" s="7"/>
      <c r="B448" s="7"/>
      <c r="C448" s="7"/>
      <c r="D448" s="7"/>
      <c r="E448" s="7"/>
      <c r="F448" s="7"/>
      <c r="G448" s="7"/>
    </row>
    <row r="449" spans="1:7" ht="14.25" customHeight="1" x14ac:dyDescent="0.25">
      <c r="A449" s="7"/>
      <c r="B449" s="7"/>
      <c r="C449" s="7"/>
      <c r="D449" s="7"/>
      <c r="E449" s="7"/>
      <c r="F449" s="7"/>
      <c r="G449" s="7"/>
    </row>
    <row r="450" spans="1:7" ht="14.25" customHeight="1" x14ac:dyDescent="0.25">
      <c r="A450" s="7"/>
      <c r="B450" s="7"/>
      <c r="C450" s="7"/>
      <c r="D450" s="7"/>
      <c r="E450" s="7"/>
      <c r="F450" s="7"/>
      <c r="G450" s="7"/>
    </row>
    <row r="451" spans="1:7" ht="14.25" customHeight="1" x14ac:dyDescent="0.25">
      <c r="A451" s="7"/>
      <c r="B451" s="7"/>
      <c r="C451" s="7"/>
      <c r="D451" s="7"/>
      <c r="E451" s="7"/>
      <c r="F451" s="7"/>
      <c r="G451" s="7"/>
    </row>
    <row r="452" spans="1:7" ht="14.25" customHeight="1" x14ac:dyDescent="0.25">
      <c r="A452" s="7"/>
      <c r="B452" s="7"/>
      <c r="C452" s="7"/>
      <c r="D452" s="7"/>
      <c r="E452" s="7"/>
      <c r="F452" s="7"/>
      <c r="G452" s="7"/>
    </row>
    <row r="453" spans="1:7" ht="14.25" customHeight="1" x14ac:dyDescent="0.25">
      <c r="A453" s="7"/>
      <c r="B453" s="7"/>
      <c r="C453" s="7"/>
      <c r="D453" s="7"/>
      <c r="E453" s="7"/>
      <c r="F453" s="7"/>
      <c r="G453" s="7"/>
    </row>
    <row r="454" spans="1:7" ht="14.25" customHeight="1" x14ac:dyDescent="0.25">
      <c r="A454" s="7"/>
      <c r="B454" s="7"/>
      <c r="C454" s="7"/>
      <c r="D454" s="7"/>
      <c r="E454" s="7"/>
      <c r="F454" s="7"/>
      <c r="G454" s="7"/>
    </row>
    <row r="455" spans="1:7" ht="14.25" customHeight="1" x14ac:dyDescent="0.25">
      <c r="A455" s="7"/>
      <c r="B455" s="7"/>
      <c r="C455" s="7"/>
      <c r="D455" s="7"/>
      <c r="E455" s="7"/>
      <c r="F455" s="7"/>
      <c r="G455" s="7"/>
    </row>
    <row r="456" spans="1:7" ht="14.25" customHeight="1" x14ac:dyDescent="0.25">
      <c r="A456" s="7"/>
      <c r="B456" s="7"/>
      <c r="C456" s="7"/>
      <c r="D456" s="7"/>
      <c r="E456" s="7"/>
      <c r="F456" s="7"/>
      <c r="G456" s="7"/>
    </row>
    <row r="457" spans="1:7" ht="14.25" customHeight="1" x14ac:dyDescent="0.25">
      <c r="A457" s="7"/>
      <c r="B457" s="7"/>
      <c r="C457" s="7"/>
      <c r="D457" s="7"/>
      <c r="E457" s="7"/>
      <c r="F457" s="7"/>
      <c r="G457" s="7"/>
    </row>
    <row r="458" spans="1:7" ht="14.25" customHeight="1" x14ac:dyDescent="0.25">
      <c r="A458" s="7"/>
      <c r="B458" s="7"/>
      <c r="C458" s="7"/>
      <c r="D458" s="7"/>
      <c r="E458" s="7"/>
      <c r="F458" s="7"/>
      <c r="G458" s="7"/>
    </row>
    <row r="459" spans="1:7" ht="14.25" customHeight="1" x14ac:dyDescent="0.25">
      <c r="A459" s="7"/>
      <c r="B459" s="7"/>
      <c r="C459" s="7"/>
      <c r="D459" s="7"/>
      <c r="E459" s="7"/>
      <c r="F459" s="7"/>
      <c r="G459" s="7"/>
    </row>
    <row r="460" spans="1:7" ht="14.25" customHeight="1" x14ac:dyDescent="0.25">
      <c r="A460" s="7"/>
      <c r="B460" s="7"/>
      <c r="C460" s="7"/>
      <c r="D460" s="7"/>
      <c r="E460" s="7"/>
      <c r="F460" s="7"/>
      <c r="G460" s="7"/>
    </row>
    <row r="461" spans="1:7" ht="14.25" customHeight="1" x14ac:dyDescent="0.25">
      <c r="A461" s="7"/>
      <c r="B461" s="7"/>
      <c r="C461" s="7"/>
      <c r="D461" s="7"/>
      <c r="E461" s="7"/>
      <c r="F461" s="7"/>
      <c r="G461" s="7"/>
    </row>
    <row r="462" spans="1:7" ht="14.25" customHeight="1" x14ac:dyDescent="0.25">
      <c r="A462" s="7"/>
      <c r="B462" s="7"/>
      <c r="C462" s="7"/>
      <c r="D462" s="7"/>
      <c r="E462" s="7"/>
      <c r="F462" s="7"/>
      <c r="G462" s="7"/>
    </row>
    <row r="463" spans="1:7" ht="14.25" customHeight="1" x14ac:dyDescent="0.25">
      <c r="A463" s="7"/>
      <c r="B463" s="7"/>
      <c r="C463" s="7"/>
      <c r="D463" s="7"/>
      <c r="E463" s="7"/>
      <c r="F463" s="7"/>
      <c r="G463" s="7"/>
    </row>
    <row r="464" spans="1:7" ht="14.25" customHeight="1" x14ac:dyDescent="0.25">
      <c r="A464" s="7"/>
      <c r="B464" s="7"/>
      <c r="C464" s="7"/>
      <c r="D464" s="7"/>
      <c r="E464" s="7"/>
      <c r="F464" s="7"/>
      <c r="G464" s="7"/>
    </row>
    <row r="465" spans="1:7" ht="14.25" customHeight="1" x14ac:dyDescent="0.25">
      <c r="A465" s="7"/>
      <c r="B465" s="7"/>
      <c r="C465" s="7"/>
      <c r="D465" s="7"/>
      <c r="E465" s="7"/>
      <c r="F465" s="7"/>
      <c r="G465" s="7"/>
    </row>
    <row r="466" spans="1:7" ht="14.25" customHeight="1" x14ac:dyDescent="0.25">
      <c r="A466" s="7"/>
      <c r="B466" s="7"/>
      <c r="C466" s="7"/>
      <c r="D466" s="7"/>
      <c r="E466" s="7"/>
      <c r="F466" s="7"/>
      <c r="G466" s="7"/>
    </row>
    <row r="467" spans="1:7" ht="14.25" customHeight="1" x14ac:dyDescent="0.25">
      <c r="A467" s="7"/>
      <c r="B467" s="7"/>
      <c r="C467" s="7"/>
      <c r="D467" s="7"/>
      <c r="E467" s="7"/>
      <c r="F467" s="7"/>
      <c r="G467" s="7"/>
    </row>
    <row r="468" spans="1:7" ht="14.25" customHeight="1" x14ac:dyDescent="0.25">
      <c r="A468" s="7"/>
      <c r="B468" s="7"/>
      <c r="C468" s="7"/>
      <c r="D468" s="7"/>
      <c r="E468" s="7"/>
      <c r="F468" s="7"/>
      <c r="G468" s="7"/>
    </row>
    <row r="469" spans="1:7" ht="14.25" customHeight="1" x14ac:dyDescent="0.25">
      <c r="A469" s="7"/>
      <c r="B469" s="7"/>
      <c r="C469" s="7"/>
      <c r="D469" s="7"/>
      <c r="E469" s="7"/>
      <c r="F469" s="7"/>
      <c r="G469" s="7"/>
    </row>
    <row r="470" spans="1:7" ht="14.25" customHeight="1" x14ac:dyDescent="0.25">
      <c r="A470" s="7"/>
      <c r="B470" s="7"/>
      <c r="C470" s="7"/>
      <c r="D470" s="7"/>
      <c r="E470" s="7"/>
      <c r="F470" s="7"/>
      <c r="G470" s="7"/>
    </row>
    <row r="471" spans="1:7" ht="14.25" customHeight="1" x14ac:dyDescent="0.25">
      <c r="A471" s="7"/>
      <c r="B471" s="7"/>
      <c r="C471" s="7"/>
      <c r="D471" s="7"/>
      <c r="E471" s="7"/>
      <c r="F471" s="7"/>
      <c r="G471" s="7"/>
    </row>
    <row r="472" spans="1:7" ht="14.25" customHeight="1" x14ac:dyDescent="0.25">
      <c r="A472" s="7"/>
      <c r="B472" s="7"/>
      <c r="C472" s="7"/>
      <c r="D472" s="7"/>
      <c r="E472" s="7"/>
      <c r="F472" s="7"/>
      <c r="G472" s="7"/>
    </row>
    <row r="473" spans="1:7" ht="14.25" customHeight="1" x14ac:dyDescent="0.25">
      <c r="A473" s="7"/>
      <c r="B473" s="7"/>
      <c r="C473" s="7"/>
      <c r="D473" s="7"/>
      <c r="E473" s="7"/>
      <c r="F473" s="7"/>
      <c r="G473" s="7"/>
    </row>
    <row r="474" spans="1:7" ht="14.25" customHeight="1" x14ac:dyDescent="0.25">
      <c r="A474" s="7"/>
      <c r="B474" s="7"/>
      <c r="C474" s="7"/>
      <c r="D474" s="7"/>
      <c r="E474" s="7"/>
      <c r="F474" s="7"/>
      <c r="G474" s="7"/>
    </row>
    <row r="475" spans="1:7" ht="14.25" customHeight="1" x14ac:dyDescent="0.25">
      <c r="A475" s="7"/>
      <c r="B475" s="7"/>
      <c r="C475" s="7"/>
      <c r="D475" s="7"/>
      <c r="E475" s="7"/>
      <c r="F475" s="7"/>
      <c r="G475" s="7"/>
    </row>
    <row r="476" spans="1:7" ht="14.25" customHeight="1" x14ac:dyDescent="0.25">
      <c r="A476" s="7"/>
      <c r="B476" s="7"/>
      <c r="C476" s="7"/>
      <c r="D476" s="7"/>
      <c r="E476" s="7"/>
      <c r="F476" s="7"/>
      <c r="G476" s="7"/>
    </row>
    <row r="477" spans="1:7" ht="14.25" customHeight="1" x14ac:dyDescent="0.25">
      <c r="A477" s="7"/>
      <c r="B477" s="7"/>
      <c r="C477" s="7"/>
      <c r="D477" s="7"/>
      <c r="E477" s="7"/>
      <c r="F477" s="7"/>
      <c r="G477" s="7"/>
    </row>
    <row r="478" spans="1:7" ht="14.25" customHeight="1" x14ac:dyDescent="0.25">
      <c r="A478" s="7"/>
      <c r="B478" s="7"/>
      <c r="C478" s="7"/>
      <c r="D478" s="7"/>
      <c r="E478" s="7"/>
      <c r="F478" s="7"/>
      <c r="G478" s="7"/>
    </row>
    <row r="479" spans="1:7" ht="14.25" customHeight="1" x14ac:dyDescent="0.25">
      <c r="A479" s="7"/>
      <c r="B479" s="7"/>
      <c r="C479" s="7"/>
      <c r="D479" s="7"/>
      <c r="E479" s="7"/>
      <c r="F479" s="7"/>
      <c r="G479" s="7"/>
    </row>
    <row r="480" spans="1:7" ht="14.25" customHeight="1" x14ac:dyDescent="0.25">
      <c r="A480" s="7"/>
      <c r="B480" s="7"/>
      <c r="C480" s="7"/>
      <c r="D480" s="7"/>
      <c r="E480" s="7"/>
      <c r="F480" s="7"/>
      <c r="G480" s="7"/>
    </row>
    <row r="481" spans="1:7" ht="14.25" customHeight="1" x14ac:dyDescent="0.25">
      <c r="A481" s="7"/>
      <c r="B481" s="7"/>
      <c r="C481" s="7"/>
      <c r="D481" s="7"/>
      <c r="E481" s="7"/>
      <c r="F481" s="7"/>
      <c r="G481" s="7"/>
    </row>
    <row r="482" spans="1:7" ht="14.25" customHeight="1" x14ac:dyDescent="0.25">
      <c r="A482" s="7"/>
      <c r="B482" s="7"/>
      <c r="C482" s="7"/>
      <c r="D482" s="7"/>
      <c r="E482" s="7"/>
      <c r="F482" s="7"/>
      <c r="G482" s="7"/>
    </row>
    <row r="483" spans="1:7" ht="14.25" customHeight="1" x14ac:dyDescent="0.25">
      <c r="A483" s="7"/>
      <c r="B483" s="7"/>
      <c r="C483" s="7"/>
      <c r="D483" s="7"/>
      <c r="E483" s="7"/>
      <c r="F483" s="7"/>
      <c r="G483" s="7"/>
    </row>
    <row r="484" spans="1:7" ht="14.25" customHeight="1" x14ac:dyDescent="0.25">
      <c r="A484" s="7"/>
      <c r="B484" s="7"/>
      <c r="C484" s="7"/>
      <c r="D484" s="7"/>
      <c r="E484" s="7"/>
      <c r="F484" s="7"/>
      <c r="G484" s="7"/>
    </row>
    <row r="485" spans="1:7" ht="14.25" customHeight="1" x14ac:dyDescent="0.25">
      <c r="A485" s="7"/>
      <c r="B485" s="7"/>
      <c r="C485" s="7"/>
      <c r="D485" s="7"/>
      <c r="E485" s="7"/>
      <c r="F485" s="7"/>
      <c r="G485" s="7"/>
    </row>
    <row r="486" spans="1:7" ht="14.25" customHeight="1" x14ac:dyDescent="0.25">
      <c r="A486" s="7"/>
      <c r="B486" s="7"/>
      <c r="C486" s="7"/>
      <c r="D486" s="7"/>
      <c r="E486" s="7"/>
      <c r="F486" s="7"/>
      <c r="G486" s="7"/>
    </row>
    <row r="487" spans="1:7" ht="14.25" customHeight="1" x14ac:dyDescent="0.25">
      <c r="A487" s="7"/>
      <c r="B487" s="7"/>
      <c r="C487" s="7"/>
      <c r="D487" s="7"/>
      <c r="E487" s="7"/>
      <c r="F487" s="7"/>
      <c r="G487" s="7"/>
    </row>
    <row r="488" spans="1:7" ht="14.25" customHeight="1" x14ac:dyDescent="0.25">
      <c r="A488" s="7"/>
      <c r="B488" s="7"/>
      <c r="C488" s="7"/>
      <c r="D488" s="7"/>
      <c r="E488" s="7"/>
      <c r="F488" s="7"/>
      <c r="G488" s="7"/>
    </row>
    <row r="489" spans="1:7" ht="14.25" customHeight="1" x14ac:dyDescent="0.25">
      <c r="A489" s="7"/>
      <c r="B489" s="7"/>
      <c r="C489" s="7"/>
      <c r="D489" s="7"/>
      <c r="E489" s="7"/>
      <c r="F489" s="7"/>
      <c r="G489" s="7"/>
    </row>
    <row r="490" spans="1:7" ht="14.25" customHeight="1" x14ac:dyDescent="0.25">
      <c r="A490" s="7"/>
      <c r="B490" s="7"/>
      <c r="C490" s="7"/>
      <c r="D490" s="7"/>
      <c r="E490" s="7"/>
      <c r="F490" s="7"/>
      <c r="G490" s="7"/>
    </row>
    <row r="491" spans="1:7" ht="14.25" customHeight="1" x14ac:dyDescent="0.25">
      <c r="A491" s="7"/>
      <c r="B491" s="7"/>
      <c r="C491" s="7"/>
      <c r="D491" s="7"/>
      <c r="E491" s="7"/>
      <c r="F491" s="7"/>
      <c r="G491" s="7"/>
    </row>
    <row r="492" spans="1:7" ht="14.25" customHeight="1" x14ac:dyDescent="0.25">
      <c r="A492" s="7"/>
      <c r="B492" s="7"/>
      <c r="C492" s="7"/>
      <c r="D492" s="7"/>
      <c r="E492" s="7"/>
      <c r="F492" s="7"/>
      <c r="G492" s="7"/>
    </row>
    <row r="493" spans="1:7" ht="14.25" customHeight="1" x14ac:dyDescent="0.25">
      <c r="A493" s="7"/>
      <c r="B493" s="7"/>
      <c r="C493" s="7"/>
      <c r="D493" s="7"/>
      <c r="E493" s="7"/>
      <c r="F493" s="7"/>
      <c r="G493" s="7"/>
    </row>
    <row r="494" spans="1:7" ht="14.25" customHeight="1" x14ac:dyDescent="0.25">
      <c r="A494" s="7"/>
      <c r="B494" s="7"/>
      <c r="C494" s="7"/>
      <c r="D494" s="7"/>
      <c r="E494" s="7"/>
      <c r="F494" s="7"/>
      <c r="G494" s="7"/>
    </row>
    <row r="495" spans="1:7" ht="14.25" customHeight="1" x14ac:dyDescent="0.25">
      <c r="A495" s="7"/>
      <c r="B495" s="7"/>
      <c r="C495" s="7"/>
      <c r="D495" s="7"/>
      <c r="E495" s="7"/>
      <c r="F495" s="7"/>
      <c r="G495" s="7"/>
    </row>
    <row r="496" spans="1:7" ht="14.25" customHeight="1" x14ac:dyDescent="0.25">
      <c r="A496" s="7"/>
      <c r="B496" s="7"/>
      <c r="C496" s="7"/>
      <c r="D496" s="7"/>
      <c r="E496" s="7"/>
      <c r="F496" s="7"/>
      <c r="G496" s="7"/>
    </row>
    <row r="497" spans="1:7" ht="14.25" customHeight="1" x14ac:dyDescent="0.25">
      <c r="A497" s="7"/>
      <c r="B497" s="7"/>
      <c r="C497" s="7"/>
      <c r="D497" s="7"/>
      <c r="E497" s="7"/>
      <c r="F497" s="7"/>
      <c r="G497" s="7"/>
    </row>
    <row r="498" spans="1:7" ht="14.25" customHeight="1" x14ac:dyDescent="0.25">
      <c r="A498" s="7"/>
      <c r="B498" s="7"/>
      <c r="C498" s="7"/>
      <c r="D498" s="7"/>
      <c r="E498" s="7"/>
      <c r="F498" s="7"/>
      <c r="G498" s="7"/>
    </row>
    <row r="499" spans="1:7" ht="14.25" customHeight="1" x14ac:dyDescent="0.25">
      <c r="A499" s="7"/>
      <c r="B499" s="7"/>
      <c r="C499" s="7"/>
      <c r="D499" s="7"/>
      <c r="E499" s="7"/>
      <c r="F499" s="7"/>
      <c r="G499" s="7"/>
    </row>
    <row r="500" spans="1:7" ht="14.25" customHeight="1" x14ac:dyDescent="0.25">
      <c r="A500" s="7"/>
      <c r="B500" s="7"/>
      <c r="C500" s="7"/>
      <c r="D500" s="7"/>
      <c r="E500" s="7"/>
      <c r="F500" s="7"/>
      <c r="G500" s="7"/>
    </row>
    <row r="501" spans="1:7" ht="14.25" customHeight="1" x14ac:dyDescent="0.25">
      <c r="A501" s="7"/>
      <c r="B501" s="7"/>
      <c r="C501" s="7"/>
      <c r="D501" s="7"/>
      <c r="E501" s="7"/>
      <c r="F501" s="7"/>
      <c r="G501" s="7"/>
    </row>
    <row r="502" spans="1:7" ht="14.25" customHeight="1" x14ac:dyDescent="0.25">
      <c r="A502" s="7"/>
      <c r="B502" s="7"/>
      <c r="C502" s="7"/>
      <c r="D502" s="7"/>
      <c r="E502" s="7"/>
      <c r="F502" s="7"/>
      <c r="G502" s="7"/>
    </row>
    <row r="503" spans="1:7" ht="14.25" customHeight="1" x14ac:dyDescent="0.25">
      <c r="A503" s="7"/>
      <c r="B503" s="7"/>
      <c r="C503" s="7"/>
      <c r="D503" s="7"/>
      <c r="E503" s="7"/>
      <c r="F503" s="7"/>
      <c r="G503" s="7"/>
    </row>
    <row r="504" spans="1:7" ht="14.25" customHeight="1" x14ac:dyDescent="0.25">
      <c r="A504" s="7"/>
      <c r="B504" s="7"/>
      <c r="C504" s="7"/>
      <c r="D504" s="7"/>
      <c r="E504" s="7"/>
      <c r="F504" s="7"/>
      <c r="G504" s="7"/>
    </row>
    <row r="505" spans="1:7" ht="14.25" customHeight="1" x14ac:dyDescent="0.25">
      <c r="A505" s="7"/>
      <c r="B505" s="7"/>
      <c r="C505" s="7"/>
      <c r="D505" s="7"/>
      <c r="E505" s="7"/>
      <c r="F505" s="7"/>
      <c r="G505" s="7"/>
    </row>
    <row r="506" spans="1:7" ht="14.25" customHeight="1" x14ac:dyDescent="0.25">
      <c r="A506" s="7"/>
      <c r="B506" s="7"/>
      <c r="C506" s="7"/>
      <c r="D506" s="7"/>
      <c r="E506" s="7"/>
      <c r="F506" s="7"/>
      <c r="G506" s="7"/>
    </row>
    <row r="507" spans="1:7" ht="14.25" customHeight="1" x14ac:dyDescent="0.25">
      <c r="A507" s="7"/>
      <c r="B507" s="7"/>
      <c r="C507" s="7"/>
      <c r="D507" s="7"/>
      <c r="E507" s="7"/>
      <c r="F507" s="7"/>
      <c r="G507" s="7"/>
    </row>
    <row r="508" spans="1:7" ht="14.25" customHeight="1" x14ac:dyDescent="0.25">
      <c r="A508" s="7"/>
      <c r="B508" s="7"/>
      <c r="C508" s="7"/>
      <c r="D508" s="7"/>
      <c r="E508" s="7"/>
      <c r="F508" s="7"/>
      <c r="G508" s="7"/>
    </row>
    <row r="509" spans="1:7" ht="14.25" customHeight="1" x14ac:dyDescent="0.25">
      <c r="A509" s="7"/>
      <c r="B509" s="7"/>
      <c r="C509" s="7"/>
      <c r="D509" s="7"/>
      <c r="E509" s="7"/>
      <c r="F509" s="7"/>
      <c r="G509" s="7"/>
    </row>
    <row r="510" spans="1:7" ht="14.25" customHeight="1" x14ac:dyDescent="0.25">
      <c r="A510" s="7"/>
      <c r="B510" s="7"/>
      <c r="C510" s="7"/>
      <c r="D510" s="7"/>
      <c r="E510" s="7"/>
      <c r="F510" s="7"/>
      <c r="G510" s="7"/>
    </row>
    <row r="511" spans="1:7" ht="14.25" customHeight="1" x14ac:dyDescent="0.25">
      <c r="A511" s="7"/>
      <c r="B511" s="7"/>
      <c r="C511" s="7"/>
      <c r="D511" s="7"/>
      <c r="E511" s="7"/>
      <c r="F511" s="7"/>
      <c r="G511" s="7"/>
    </row>
    <row r="512" spans="1:7" ht="14.25" customHeight="1" x14ac:dyDescent="0.25">
      <c r="A512" s="7"/>
      <c r="B512" s="7"/>
      <c r="C512" s="7"/>
      <c r="D512" s="7"/>
      <c r="E512" s="7"/>
      <c r="F512" s="7"/>
      <c r="G512" s="7"/>
    </row>
    <row r="513" spans="1:7" ht="14.25" customHeight="1" x14ac:dyDescent="0.25">
      <c r="A513" s="7"/>
      <c r="B513" s="7"/>
      <c r="C513" s="7"/>
      <c r="D513" s="7"/>
      <c r="E513" s="7"/>
      <c r="F513" s="7"/>
      <c r="G513" s="7"/>
    </row>
    <row r="514" spans="1:7" ht="14.25" customHeight="1" x14ac:dyDescent="0.25">
      <c r="A514" s="7"/>
      <c r="B514" s="7"/>
      <c r="C514" s="7"/>
      <c r="D514" s="7"/>
      <c r="E514" s="7"/>
      <c r="F514" s="7"/>
      <c r="G514" s="7"/>
    </row>
    <row r="515" spans="1:7" ht="14.25" customHeight="1" x14ac:dyDescent="0.25">
      <c r="A515" s="7"/>
      <c r="B515" s="7"/>
      <c r="C515" s="7"/>
      <c r="D515" s="7"/>
      <c r="E515" s="7"/>
      <c r="F515" s="7"/>
      <c r="G515" s="7"/>
    </row>
    <row r="516" spans="1:7" ht="14.25" customHeight="1" x14ac:dyDescent="0.25">
      <c r="A516" s="7"/>
      <c r="B516" s="7"/>
      <c r="C516" s="7"/>
      <c r="D516" s="7"/>
      <c r="E516" s="7"/>
      <c r="F516" s="7"/>
      <c r="G516" s="7"/>
    </row>
    <row r="517" spans="1:7" ht="14.25" customHeight="1" x14ac:dyDescent="0.25">
      <c r="A517" s="7"/>
      <c r="B517" s="7"/>
      <c r="C517" s="7"/>
      <c r="D517" s="7"/>
      <c r="E517" s="7"/>
      <c r="F517" s="7"/>
      <c r="G517" s="7"/>
    </row>
    <row r="518" spans="1:7" ht="14.25" customHeight="1" x14ac:dyDescent="0.25">
      <c r="A518" s="7"/>
      <c r="B518" s="7"/>
      <c r="C518" s="7"/>
      <c r="D518" s="7"/>
      <c r="E518" s="7"/>
      <c r="F518" s="7"/>
      <c r="G518" s="7"/>
    </row>
    <row r="519" spans="1:7" ht="14.25" customHeight="1" x14ac:dyDescent="0.25">
      <c r="A519" s="7"/>
      <c r="B519" s="7"/>
      <c r="C519" s="7"/>
      <c r="D519" s="7"/>
      <c r="E519" s="7"/>
      <c r="F519" s="7"/>
      <c r="G519" s="7"/>
    </row>
    <row r="520" spans="1:7" ht="14.25" customHeight="1" x14ac:dyDescent="0.25">
      <c r="A520" s="7"/>
      <c r="B520" s="7"/>
      <c r="C520" s="7"/>
      <c r="D520" s="7"/>
      <c r="E520" s="7"/>
      <c r="F520" s="7"/>
      <c r="G520" s="7"/>
    </row>
    <row r="521" spans="1:7" ht="14.25" customHeight="1" x14ac:dyDescent="0.25">
      <c r="A521" s="7"/>
      <c r="B521" s="7"/>
      <c r="C521" s="7"/>
      <c r="D521" s="7"/>
      <c r="E521" s="7"/>
      <c r="F521" s="7"/>
      <c r="G521" s="7"/>
    </row>
    <row r="522" spans="1:7" ht="14.25" customHeight="1" x14ac:dyDescent="0.25">
      <c r="A522" s="7"/>
      <c r="B522" s="7"/>
      <c r="C522" s="7"/>
      <c r="D522" s="7"/>
      <c r="E522" s="7"/>
      <c r="F522" s="7"/>
      <c r="G522" s="7"/>
    </row>
    <row r="523" spans="1:7" ht="14.25" customHeight="1" x14ac:dyDescent="0.25">
      <c r="A523" s="7"/>
      <c r="B523" s="7"/>
      <c r="C523" s="7"/>
      <c r="D523" s="7"/>
      <c r="E523" s="7"/>
      <c r="F523" s="7"/>
      <c r="G523" s="7"/>
    </row>
    <row r="524" spans="1:7" ht="14.25" customHeight="1" x14ac:dyDescent="0.25">
      <c r="A524" s="7"/>
      <c r="B524" s="7"/>
      <c r="C524" s="7"/>
      <c r="D524" s="7"/>
      <c r="E524" s="7"/>
      <c r="F524" s="7"/>
      <c r="G524" s="7"/>
    </row>
    <row r="525" spans="1:7" ht="14.25" customHeight="1" x14ac:dyDescent="0.25">
      <c r="A525" s="7"/>
      <c r="B525" s="7"/>
      <c r="C525" s="7"/>
      <c r="D525" s="7"/>
      <c r="E525" s="7"/>
      <c r="F525" s="7"/>
      <c r="G525" s="7"/>
    </row>
    <row r="526" spans="1:7" ht="14.25" customHeight="1" x14ac:dyDescent="0.25">
      <c r="A526" s="7"/>
      <c r="B526" s="7"/>
      <c r="C526" s="7"/>
      <c r="D526" s="7"/>
      <c r="E526" s="7"/>
      <c r="F526" s="7"/>
      <c r="G526" s="7"/>
    </row>
    <row r="527" spans="1:7" ht="14.25" customHeight="1" x14ac:dyDescent="0.25">
      <c r="A527" s="7"/>
      <c r="B527" s="7"/>
      <c r="C527" s="7"/>
      <c r="D527" s="7"/>
      <c r="E527" s="7"/>
      <c r="F527" s="7"/>
      <c r="G527" s="7"/>
    </row>
    <row r="528" spans="1:7" ht="14.25" customHeight="1" x14ac:dyDescent="0.25">
      <c r="A528" s="7"/>
      <c r="B528" s="7"/>
      <c r="C528" s="7"/>
      <c r="D528" s="7"/>
      <c r="E528" s="7"/>
      <c r="F528" s="7"/>
      <c r="G528" s="7"/>
    </row>
    <row r="529" spans="1:7" ht="14.25" customHeight="1" x14ac:dyDescent="0.25">
      <c r="A529" s="7"/>
      <c r="B529" s="7"/>
      <c r="C529" s="7"/>
      <c r="D529" s="7"/>
      <c r="E529" s="7"/>
      <c r="F529" s="7"/>
      <c r="G529" s="7"/>
    </row>
    <row r="530" spans="1:7" ht="14.25" customHeight="1" x14ac:dyDescent="0.25">
      <c r="A530" s="7"/>
      <c r="B530" s="7"/>
      <c r="C530" s="7"/>
      <c r="D530" s="7"/>
      <c r="E530" s="7"/>
      <c r="F530" s="7"/>
      <c r="G530" s="7"/>
    </row>
    <row r="531" spans="1:7" ht="14.25" customHeight="1" x14ac:dyDescent="0.25">
      <c r="A531" s="7"/>
      <c r="B531" s="7"/>
      <c r="C531" s="7"/>
      <c r="D531" s="7"/>
      <c r="E531" s="7"/>
      <c r="F531" s="7"/>
      <c r="G531" s="7"/>
    </row>
    <row r="532" spans="1:7" ht="14.25" customHeight="1" x14ac:dyDescent="0.25">
      <c r="A532" s="7"/>
      <c r="B532" s="7"/>
      <c r="C532" s="7"/>
      <c r="D532" s="7"/>
      <c r="E532" s="7"/>
      <c r="F532" s="7"/>
      <c r="G532" s="7"/>
    </row>
    <row r="533" spans="1:7" ht="14.25" customHeight="1" x14ac:dyDescent="0.25">
      <c r="A533" s="7"/>
      <c r="B533" s="7"/>
      <c r="C533" s="7"/>
      <c r="D533" s="7"/>
      <c r="E533" s="7"/>
      <c r="F533" s="7"/>
      <c r="G533" s="7"/>
    </row>
    <row r="534" spans="1:7" ht="14.25" customHeight="1" x14ac:dyDescent="0.25">
      <c r="A534" s="7"/>
      <c r="B534" s="7"/>
      <c r="C534" s="7"/>
      <c r="D534" s="7"/>
      <c r="E534" s="7"/>
      <c r="F534" s="7"/>
      <c r="G534" s="7"/>
    </row>
    <row r="535" spans="1:7" ht="14.25" customHeight="1" x14ac:dyDescent="0.25">
      <c r="A535" s="7"/>
      <c r="B535" s="7"/>
      <c r="C535" s="7"/>
      <c r="D535" s="7"/>
      <c r="E535" s="7"/>
      <c r="F535" s="7"/>
      <c r="G535" s="7"/>
    </row>
    <row r="536" spans="1:7" ht="14.25" customHeight="1" x14ac:dyDescent="0.25">
      <c r="A536" s="7"/>
      <c r="B536" s="7"/>
      <c r="C536" s="7"/>
      <c r="D536" s="7"/>
      <c r="E536" s="7"/>
      <c r="F536" s="7"/>
      <c r="G536" s="7"/>
    </row>
    <row r="537" spans="1:7" ht="14.25" customHeight="1" x14ac:dyDescent="0.25">
      <c r="A537" s="7"/>
      <c r="B537" s="7"/>
      <c r="C537" s="7"/>
      <c r="D537" s="7"/>
      <c r="E537" s="7"/>
      <c r="F537" s="7"/>
      <c r="G537" s="7"/>
    </row>
    <row r="538" spans="1:7" ht="14.25" customHeight="1" x14ac:dyDescent="0.25">
      <c r="A538" s="7"/>
      <c r="B538" s="7"/>
      <c r="C538" s="7"/>
      <c r="D538" s="7"/>
      <c r="E538" s="7"/>
      <c r="F538" s="7"/>
      <c r="G538" s="7"/>
    </row>
    <row r="539" spans="1:7" ht="14.25" customHeight="1" x14ac:dyDescent="0.25">
      <c r="A539" s="7"/>
      <c r="B539" s="7"/>
      <c r="C539" s="7"/>
      <c r="D539" s="7"/>
      <c r="E539" s="7"/>
      <c r="F539" s="7"/>
      <c r="G539" s="7"/>
    </row>
    <row r="540" spans="1:7" ht="14.25" customHeight="1" x14ac:dyDescent="0.25">
      <c r="A540" s="7"/>
      <c r="B540" s="7"/>
      <c r="C540" s="7"/>
      <c r="D540" s="7"/>
      <c r="E540" s="7"/>
      <c r="F540" s="7"/>
      <c r="G540" s="7"/>
    </row>
    <row r="541" spans="1:7" ht="14.25" customHeight="1" x14ac:dyDescent="0.25">
      <c r="A541" s="7"/>
      <c r="B541" s="7"/>
      <c r="C541" s="7"/>
      <c r="D541" s="7"/>
      <c r="E541" s="7"/>
      <c r="F541" s="7"/>
      <c r="G541" s="7"/>
    </row>
    <row r="542" spans="1:7" ht="14.25" customHeight="1" x14ac:dyDescent="0.25">
      <c r="A542" s="7"/>
      <c r="B542" s="7"/>
      <c r="C542" s="7"/>
      <c r="D542" s="7"/>
      <c r="E542" s="7"/>
      <c r="F542" s="7"/>
      <c r="G542" s="7"/>
    </row>
    <row r="543" spans="1:7" ht="14.25" customHeight="1" x14ac:dyDescent="0.25">
      <c r="A543" s="7"/>
      <c r="B543" s="7"/>
      <c r="C543" s="7"/>
      <c r="D543" s="7"/>
      <c r="E543" s="7"/>
      <c r="F543" s="7"/>
      <c r="G543" s="7"/>
    </row>
    <row r="544" spans="1:7" ht="14.25" customHeight="1" x14ac:dyDescent="0.25">
      <c r="A544" s="7"/>
      <c r="B544" s="7"/>
      <c r="C544" s="7"/>
      <c r="D544" s="7"/>
      <c r="E544" s="7"/>
      <c r="F544" s="7"/>
      <c r="G544" s="7"/>
    </row>
    <row r="545" spans="1:7" ht="14.25" customHeight="1" x14ac:dyDescent="0.25">
      <c r="A545" s="7"/>
      <c r="B545" s="7"/>
      <c r="C545" s="7"/>
      <c r="D545" s="7"/>
      <c r="E545" s="7"/>
      <c r="F545" s="7"/>
      <c r="G545" s="7"/>
    </row>
    <row r="546" spans="1:7" ht="14.25" customHeight="1" x14ac:dyDescent="0.25">
      <c r="A546" s="7"/>
      <c r="B546" s="7"/>
      <c r="C546" s="7"/>
      <c r="D546" s="7"/>
      <c r="E546" s="7"/>
      <c r="F546" s="7"/>
      <c r="G546" s="7"/>
    </row>
    <row r="547" spans="1:7" ht="14.25" customHeight="1" x14ac:dyDescent="0.25">
      <c r="A547" s="7"/>
      <c r="B547" s="7"/>
      <c r="C547" s="7"/>
      <c r="D547" s="7"/>
      <c r="E547" s="7"/>
      <c r="F547" s="7"/>
      <c r="G547" s="7"/>
    </row>
    <row r="548" spans="1:7" ht="14.25" customHeight="1" x14ac:dyDescent="0.25">
      <c r="A548" s="7"/>
      <c r="B548" s="7"/>
      <c r="C548" s="7"/>
      <c r="D548" s="7"/>
      <c r="E548" s="7"/>
      <c r="F548" s="7"/>
      <c r="G548" s="7"/>
    </row>
    <row r="549" spans="1:7" ht="14.25" customHeight="1" x14ac:dyDescent="0.25">
      <c r="A549" s="7"/>
      <c r="B549" s="7"/>
      <c r="C549" s="7"/>
      <c r="D549" s="7"/>
      <c r="E549" s="7"/>
      <c r="F549" s="7"/>
      <c r="G549" s="7"/>
    </row>
    <row r="550" spans="1:7" ht="14.25" customHeight="1" x14ac:dyDescent="0.25">
      <c r="A550" s="7"/>
      <c r="B550" s="7"/>
      <c r="C550" s="7"/>
      <c r="D550" s="7"/>
      <c r="E550" s="7"/>
      <c r="F550" s="7"/>
      <c r="G550" s="7"/>
    </row>
    <row r="551" spans="1:7" ht="14.25" customHeight="1" x14ac:dyDescent="0.25">
      <c r="A551" s="7"/>
      <c r="B551" s="7"/>
      <c r="C551" s="7"/>
      <c r="D551" s="7"/>
      <c r="E551" s="7"/>
      <c r="F551" s="7"/>
      <c r="G551" s="7"/>
    </row>
    <row r="552" spans="1:7" ht="14.25" customHeight="1" x14ac:dyDescent="0.25">
      <c r="A552" s="7"/>
      <c r="B552" s="7"/>
      <c r="C552" s="7"/>
      <c r="D552" s="7"/>
      <c r="E552" s="7"/>
      <c r="F552" s="7"/>
      <c r="G552" s="7"/>
    </row>
    <row r="553" spans="1:7" ht="14.25" customHeight="1" x14ac:dyDescent="0.25">
      <c r="A553" s="7"/>
      <c r="B553" s="7"/>
      <c r="C553" s="7"/>
      <c r="D553" s="7"/>
      <c r="E553" s="7"/>
      <c r="F553" s="7"/>
      <c r="G553" s="7"/>
    </row>
    <row r="554" spans="1:7" ht="14.25" customHeight="1" x14ac:dyDescent="0.25">
      <c r="A554" s="7"/>
      <c r="B554" s="7"/>
      <c r="C554" s="7"/>
      <c r="D554" s="7"/>
      <c r="E554" s="7"/>
      <c r="F554" s="7"/>
      <c r="G554" s="7"/>
    </row>
    <row r="555" spans="1:7" ht="14.25" customHeight="1" x14ac:dyDescent="0.25">
      <c r="A555" s="7"/>
      <c r="B555" s="7"/>
      <c r="C555" s="7"/>
      <c r="D555" s="7"/>
      <c r="E555" s="7"/>
      <c r="F555" s="7"/>
      <c r="G555" s="7"/>
    </row>
    <row r="556" spans="1:7" ht="14.25" customHeight="1" x14ac:dyDescent="0.25">
      <c r="A556" s="7"/>
      <c r="B556" s="7"/>
      <c r="C556" s="7"/>
      <c r="D556" s="7"/>
      <c r="E556" s="7"/>
      <c r="F556" s="7"/>
      <c r="G556" s="7"/>
    </row>
    <row r="557" spans="1:7" ht="14.25" customHeight="1" x14ac:dyDescent="0.25">
      <c r="A557" s="7"/>
      <c r="B557" s="7"/>
      <c r="C557" s="7"/>
      <c r="D557" s="7"/>
      <c r="E557" s="7"/>
      <c r="F557" s="7"/>
      <c r="G557" s="7"/>
    </row>
    <row r="558" spans="1:7" ht="14.25" customHeight="1" x14ac:dyDescent="0.25">
      <c r="A558" s="7"/>
      <c r="B558" s="7"/>
      <c r="C558" s="7"/>
      <c r="D558" s="7"/>
      <c r="E558" s="7"/>
      <c r="F558" s="7"/>
      <c r="G558" s="7"/>
    </row>
    <row r="559" spans="1:7" ht="14.25" customHeight="1" x14ac:dyDescent="0.25">
      <c r="A559" s="7"/>
      <c r="B559" s="7"/>
      <c r="C559" s="7"/>
      <c r="D559" s="7"/>
      <c r="E559" s="7"/>
      <c r="F559" s="7"/>
      <c r="G559" s="7"/>
    </row>
    <row r="560" spans="1:7" ht="14.25" customHeight="1" x14ac:dyDescent="0.25">
      <c r="A560" s="7"/>
      <c r="B560" s="7"/>
      <c r="C560" s="7"/>
      <c r="D560" s="7"/>
      <c r="E560" s="7"/>
      <c r="F560" s="7"/>
      <c r="G560" s="7"/>
    </row>
    <row r="561" spans="1:7" ht="14.25" customHeight="1" x14ac:dyDescent="0.25">
      <c r="A561" s="7"/>
      <c r="B561" s="7"/>
      <c r="C561" s="7"/>
      <c r="D561" s="7"/>
      <c r="E561" s="7"/>
      <c r="F561" s="7"/>
      <c r="G561" s="7"/>
    </row>
    <row r="562" spans="1:7" ht="14.25" customHeight="1" x14ac:dyDescent="0.25">
      <c r="A562" s="7"/>
      <c r="B562" s="7"/>
      <c r="C562" s="7"/>
      <c r="D562" s="7"/>
      <c r="E562" s="7"/>
      <c r="F562" s="7"/>
      <c r="G562" s="7"/>
    </row>
    <row r="563" spans="1:7" ht="14.25" customHeight="1" x14ac:dyDescent="0.25">
      <c r="A563" s="7"/>
      <c r="B563" s="7"/>
      <c r="C563" s="7"/>
      <c r="D563" s="7"/>
      <c r="E563" s="7"/>
      <c r="F563" s="7"/>
      <c r="G563" s="7"/>
    </row>
    <row r="564" spans="1:7" ht="14.25" customHeight="1" x14ac:dyDescent="0.25">
      <c r="A564" s="7"/>
      <c r="B564" s="7"/>
      <c r="C564" s="7"/>
      <c r="D564" s="7"/>
      <c r="E564" s="7"/>
      <c r="F564" s="7"/>
      <c r="G564" s="7"/>
    </row>
    <row r="565" spans="1:7" ht="14.25" customHeight="1" x14ac:dyDescent="0.25">
      <c r="A565" s="7"/>
      <c r="B565" s="7"/>
      <c r="C565" s="7"/>
      <c r="D565" s="7"/>
      <c r="E565" s="7"/>
      <c r="F565" s="7"/>
      <c r="G565" s="7"/>
    </row>
    <row r="566" spans="1:7" ht="14.25" customHeight="1" x14ac:dyDescent="0.25">
      <c r="A566" s="7"/>
      <c r="B566" s="7"/>
      <c r="C566" s="7"/>
      <c r="D566" s="7"/>
      <c r="E566" s="7"/>
      <c r="F566" s="7"/>
      <c r="G566" s="7"/>
    </row>
    <row r="567" spans="1:7" ht="14.25" customHeight="1" x14ac:dyDescent="0.25">
      <c r="A567" s="7"/>
      <c r="B567" s="7"/>
      <c r="C567" s="7"/>
      <c r="D567" s="7"/>
      <c r="E567" s="7"/>
      <c r="F567" s="7"/>
      <c r="G567" s="7"/>
    </row>
    <row r="568" spans="1:7" ht="14.25" customHeight="1" x14ac:dyDescent="0.25">
      <c r="A568" s="7"/>
      <c r="B568" s="7"/>
      <c r="C568" s="7"/>
      <c r="D568" s="7"/>
      <c r="E568" s="7"/>
      <c r="F568" s="7"/>
      <c r="G568" s="7"/>
    </row>
    <row r="569" spans="1:7" ht="14.25" customHeight="1" x14ac:dyDescent="0.25">
      <c r="A569" s="7"/>
      <c r="B569" s="7"/>
      <c r="C569" s="7"/>
      <c r="D569" s="7"/>
      <c r="E569" s="7"/>
      <c r="F569" s="7"/>
      <c r="G569" s="7"/>
    </row>
    <row r="570" spans="1:7" ht="14.25" customHeight="1" x14ac:dyDescent="0.25">
      <c r="A570" s="7"/>
      <c r="B570" s="7"/>
      <c r="C570" s="7"/>
      <c r="D570" s="7"/>
      <c r="E570" s="7"/>
      <c r="F570" s="7"/>
      <c r="G570" s="7"/>
    </row>
    <row r="571" spans="1:7" ht="14.25" customHeight="1" x14ac:dyDescent="0.25">
      <c r="A571" s="7"/>
      <c r="B571" s="7"/>
      <c r="C571" s="7"/>
      <c r="D571" s="7"/>
      <c r="E571" s="7"/>
      <c r="F571" s="7"/>
      <c r="G571" s="7"/>
    </row>
    <row r="572" spans="1:7" ht="14.25" customHeight="1" x14ac:dyDescent="0.25">
      <c r="A572" s="7"/>
      <c r="B572" s="7"/>
      <c r="C572" s="7"/>
      <c r="D572" s="7"/>
      <c r="E572" s="7"/>
      <c r="F572" s="7"/>
      <c r="G572" s="7"/>
    </row>
    <row r="573" spans="1:7" ht="14.25" customHeight="1" x14ac:dyDescent="0.25">
      <c r="A573" s="7"/>
      <c r="B573" s="7"/>
      <c r="C573" s="7"/>
      <c r="D573" s="7"/>
      <c r="E573" s="7"/>
      <c r="F573" s="7"/>
      <c r="G573" s="7"/>
    </row>
    <row r="574" spans="1:7" ht="14.25" customHeight="1" x14ac:dyDescent="0.25">
      <c r="A574" s="7"/>
      <c r="B574" s="7"/>
      <c r="C574" s="7"/>
      <c r="D574" s="7"/>
      <c r="E574" s="7"/>
      <c r="F574" s="7"/>
      <c r="G574" s="7"/>
    </row>
    <row r="575" spans="1:7" ht="14.25" customHeight="1" x14ac:dyDescent="0.25">
      <c r="A575" s="7"/>
      <c r="B575" s="7"/>
      <c r="C575" s="7"/>
      <c r="D575" s="7"/>
      <c r="E575" s="7"/>
      <c r="F575" s="7"/>
      <c r="G575" s="7"/>
    </row>
    <row r="576" spans="1:7" ht="14.25" customHeight="1" x14ac:dyDescent="0.25">
      <c r="A576" s="7"/>
      <c r="B576" s="7"/>
      <c r="C576" s="7"/>
      <c r="D576" s="7"/>
      <c r="E576" s="7"/>
      <c r="F576" s="7"/>
      <c r="G576" s="7"/>
    </row>
    <row r="577" spans="1:7" ht="14.25" customHeight="1" x14ac:dyDescent="0.25">
      <c r="A577" s="7"/>
      <c r="B577" s="7"/>
      <c r="C577" s="7"/>
      <c r="D577" s="7"/>
      <c r="E577" s="7"/>
      <c r="F577" s="7"/>
      <c r="G577" s="7"/>
    </row>
    <row r="578" spans="1:7" ht="14.25" customHeight="1" x14ac:dyDescent="0.25">
      <c r="A578" s="7"/>
      <c r="B578" s="7"/>
      <c r="C578" s="7"/>
      <c r="D578" s="7"/>
      <c r="E578" s="7"/>
      <c r="F578" s="7"/>
      <c r="G578" s="7"/>
    </row>
    <row r="579" spans="1:7" ht="14.25" customHeight="1" x14ac:dyDescent="0.25">
      <c r="A579" s="7"/>
      <c r="B579" s="7"/>
      <c r="C579" s="7"/>
      <c r="D579" s="7"/>
      <c r="E579" s="7"/>
      <c r="F579" s="7"/>
      <c r="G579" s="7"/>
    </row>
    <row r="580" spans="1:7" ht="14.25" customHeight="1" x14ac:dyDescent="0.25">
      <c r="A580" s="7"/>
      <c r="B580" s="7"/>
      <c r="C580" s="7"/>
      <c r="D580" s="7"/>
      <c r="E580" s="7"/>
      <c r="F580" s="7"/>
      <c r="G580" s="7"/>
    </row>
    <row r="581" spans="1:7" ht="14.25" customHeight="1" x14ac:dyDescent="0.25">
      <c r="A581" s="7"/>
      <c r="B581" s="7"/>
      <c r="C581" s="7"/>
      <c r="D581" s="7"/>
      <c r="E581" s="7"/>
      <c r="F581" s="7"/>
      <c r="G581" s="7"/>
    </row>
    <row r="582" spans="1:7" ht="14.25" customHeight="1" x14ac:dyDescent="0.25">
      <c r="A582" s="7"/>
      <c r="B582" s="7"/>
      <c r="C582" s="7"/>
      <c r="D582" s="7"/>
      <c r="E582" s="7"/>
      <c r="F582" s="7"/>
      <c r="G582" s="7"/>
    </row>
    <row r="583" spans="1:7" ht="14.25" customHeight="1" x14ac:dyDescent="0.25">
      <c r="A583" s="7"/>
      <c r="B583" s="7"/>
      <c r="C583" s="7"/>
      <c r="D583" s="7"/>
      <c r="E583" s="7"/>
      <c r="F583" s="7"/>
      <c r="G583" s="7"/>
    </row>
    <row r="584" spans="1:7" ht="14.25" customHeight="1" x14ac:dyDescent="0.25">
      <c r="A584" s="7"/>
      <c r="B584" s="7"/>
      <c r="C584" s="7"/>
      <c r="D584" s="7"/>
      <c r="E584" s="7"/>
      <c r="F584" s="7"/>
      <c r="G584" s="7"/>
    </row>
    <row r="585" spans="1:7" ht="14.25" customHeight="1" x14ac:dyDescent="0.25">
      <c r="A585" s="7"/>
      <c r="B585" s="7"/>
      <c r="C585" s="7"/>
      <c r="D585" s="7"/>
      <c r="E585" s="7"/>
      <c r="F585" s="7"/>
      <c r="G585" s="7"/>
    </row>
    <row r="586" spans="1:7" ht="14.25" customHeight="1" x14ac:dyDescent="0.25">
      <c r="A586" s="7"/>
      <c r="B586" s="7"/>
      <c r="C586" s="7"/>
      <c r="D586" s="7"/>
      <c r="E586" s="7"/>
      <c r="F586" s="7"/>
      <c r="G586" s="7"/>
    </row>
    <row r="587" spans="1:7" ht="14.25" customHeight="1" x14ac:dyDescent="0.25">
      <c r="A587" s="7"/>
      <c r="B587" s="7"/>
      <c r="C587" s="7"/>
      <c r="D587" s="7"/>
      <c r="E587" s="7"/>
      <c r="F587" s="7"/>
      <c r="G587" s="7"/>
    </row>
    <row r="588" spans="1:7" ht="14.25" customHeight="1" x14ac:dyDescent="0.25">
      <c r="A588" s="7"/>
      <c r="B588" s="7"/>
      <c r="C588" s="7"/>
      <c r="D588" s="7"/>
      <c r="E588" s="7"/>
      <c r="F588" s="7"/>
      <c r="G588" s="7"/>
    </row>
    <row r="589" spans="1:7" ht="14.25" customHeight="1" x14ac:dyDescent="0.25">
      <c r="A589" s="7"/>
      <c r="B589" s="7"/>
      <c r="C589" s="7"/>
      <c r="D589" s="7"/>
      <c r="E589" s="7"/>
      <c r="F589" s="7"/>
      <c r="G589" s="7"/>
    </row>
    <row r="590" spans="1:7" ht="14.25" customHeight="1" x14ac:dyDescent="0.25">
      <c r="A590" s="7"/>
      <c r="B590" s="7"/>
      <c r="C590" s="7"/>
      <c r="D590" s="7"/>
      <c r="E590" s="7"/>
      <c r="F590" s="7"/>
      <c r="G590" s="7"/>
    </row>
    <row r="591" spans="1:7" ht="14.25" customHeight="1" x14ac:dyDescent="0.25">
      <c r="A591" s="7"/>
      <c r="B591" s="7"/>
      <c r="C591" s="7"/>
      <c r="D591" s="7"/>
      <c r="E591" s="7"/>
      <c r="F591" s="7"/>
      <c r="G591" s="7"/>
    </row>
    <row r="592" spans="1:7" ht="14.25" customHeight="1" x14ac:dyDescent="0.25">
      <c r="A592" s="7"/>
      <c r="B592" s="7"/>
      <c r="C592" s="7"/>
      <c r="D592" s="7"/>
      <c r="E592" s="7"/>
      <c r="F592" s="7"/>
      <c r="G592" s="7"/>
    </row>
    <row r="593" spans="1:7" ht="14.25" customHeight="1" x14ac:dyDescent="0.25">
      <c r="A593" s="7"/>
      <c r="B593" s="7"/>
      <c r="C593" s="7"/>
      <c r="D593" s="7"/>
      <c r="E593" s="7"/>
      <c r="F593" s="7"/>
      <c r="G593" s="7"/>
    </row>
    <row r="594" spans="1:7" ht="14.25" customHeight="1" x14ac:dyDescent="0.25">
      <c r="A594" s="7"/>
      <c r="B594" s="7"/>
      <c r="C594" s="7"/>
      <c r="D594" s="7"/>
      <c r="E594" s="7"/>
      <c r="F594" s="7"/>
      <c r="G594" s="7"/>
    </row>
    <row r="595" spans="1:7" ht="14.25" customHeight="1" x14ac:dyDescent="0.25">
      <c r="A595" s="7"/>
      <c r="B595" s="7"/>
      <c r="C595" s="7"/>
      <c r="D595" s="7"/>
      <c r="E595" s="7"/>
      <c r="F595" s="7"/>
      <c r="G595" s="7"/>
    </row>
    <row r="596" spans="1:7" ht="14.25" customHeight="1" x14ac:dyDescent="0.25">
      <c r="A596" s="7"/>
      <c r="B596" s="7"/>
      <c r="C596" s="7"/>
      <c r="D596" s="7"/>
      <c r="E596" s="7"/>
      <c r="F596" s="7"/>
      <c r="G596" s="7"/>
    </row>
    <row r="597" spans="1:7" ht="14.25" customHeight="1" x14ac:dyDescent="0.25">
      <c r="A597" s="7"/>
      <c r="B597" s="7"/>
      <c r="C597" s="7"/>
      <c r="D597" s="7"/>
      <c r="E597" s="7"/>
      <c r="F597" s="7"/>
      <c r="G597" s="7"/>
    </row>
    <row r="598" spans="1:7" ht="14.25" customHeight="1" x14ac:dyDescent="0.25">
      <c r="A598" s="7"/>
      <c r="B598" s="7"/>
      <c r="C598" s="7"/>
      <c r="D598" s="7"/>
      <c r="E598" s="7"/>
      <c r="F598" s="7"/>
      <c r="G598" s="7"/>
    </row>
    <row r="599" spans="1:7" ht="14.25" customHeight="1" x14ac:dyDescent="0.25">
      <c r="A599" s="7"/>
      <c r="B599" s="7"/>
      <c r="C599" s="7"/>
      <c r="D599" s="7"/>
      <c r="E599" s="7"/>
      <c r="F599" s="7"/>
      <c r="G599" s="7"/>
    </row>
    <row r="600" spans="1:7" ht="14.25" customHeight="1" x14ac:dyDescent="0.25">
      <c r="A600" s="7"/>
      <c r="B600" s="7"/>
      <c r="C600" s="7"/>
      <c r="D600" s="7"/>
      <c r="E600" s="7"/>
      <c r="F600" s="7"/>
      <c r="G600" s="7"/>
    </row>
    <row r="601" spans="1:7" ht="14.25" customHeight="1" x14ac:dyDescent="0.25">
      <c r="A601" s="7"/>
      <c r="B601" s="7"/>
      <c r="C601" s="7"/>
      <c r="D601" s="7"/>
      <c r="E601" s="7"/>
      <c r="F601" s="7"/>
      <c r="G601" s="7"/>
    </row>
    <row r="602" spans="1:7" ht="14.25" customHeight="1" x14ac:dyDescent="0.25">
      <c r="A602" s="7"/>
      <c r="B602" s="7"/>
      <c r="C602" s="7"/>
      <c r="D602" s="7"/>
      <c r="E602" s="7"/>
      <c r="F602" s="7"/>
      <c r="G602" s="7"/>
    </row>
    <row r="603" spans="1:7" ht="14.25" customHeight="1" x14ac:dyDescent="0.25">
      <c r="A603" s="7"/>
      <c r="B603" s="7"/>
      <c r="C603" s="7"/>
      <c r="D603" s="7"/>
      <c r="E603" s="7"/>
      <c r="F603" s="7"/>
      <c r="G603" s="7"/>
    </row>
    <row r="604" spans="1:7" ht="14.25" customHeight="1" x14ac:dyDescent="0.25">
      <c r="A604" s="7"/>
      <c r="B604" s="7"/>
      <c r="C604" s="7"/>
      <c r="D604" s="7"/>
      <c r="E604" s="7"/>
      <c r="F604" s="7"/>
      <c r="G604" s="7"/>
    </row>
    <row r="605" spans="1:7" ht="14.25" customHeight="1" x14ac:dyDescent="0.25">
      <c r="A605" s="7"/>
      <c r="B605" s="7"/>
      <c r="C605" s="7"/>
      <c r="D605" s="7"/>
      <c r="E605" s="7"/>
      <c r="F605" s="7"/>
      <c r="G605" s="7"/>
    </row>
    <row r="606" spans="1:7" ht="14.25" customHeight="1" x14ac:dyDescent="0.25">
      <c r="A606" s="7"/>
      <c r="B606" s="7"/>
      <c r="C606" s="7"/>
      <c r="D606" s="7"/>
      <c r="E606" s="7"/>
      <c r="F606" s="7"/>
      <c r="G606" s="7"/>
    </row>
    <row r="607" spans="1:7" ht="14.25" customHeight="1" x14ac:dyDescent="0.25">
      <c r="A607" s="7"/>
      <c r="B607" s="7"/>
      <c r="C607" s="7"/>
      <c r="D607" s="7"/>
      <c r="E607" s="7"/>
      <c r="F607" s="7"/>
      <c r="G607" s="7"/>
    </row>
    <row r="608" spans="1:7" ht="14.25" customHeight="1" x14ac:dyDescent="0.25">
      <c r="A608" s="7"/>
      <c r="B608" s="7"/>
      <c r="C608" s="7"/>
      <c r="D608" s="7"/>
      <c r="E608" s="7"/>
      <c r="F608" s="7"/>
      <c r="G608" s="7"/>
    </row>
    <row r="609" spans="1:7" ht="14.25" customHeight="1" x14ac:dyDescent="0.25">
      <c r="A609" s="7"/>
      <c r="B609" s="7"/>
      <c r="C609" s="7"/>
      <c r="D609" s="7"/>
      <c r="E609" s="7"/>
      <c r="F609" s="7"/>
      <c r="G609" s="7"/>
    </row>
    <row r="610" spans="1:7" ht="14.25" customHeight="1" x14ac:dyDescent="0.25">
      <c r="A610" s="7"/>
      <c r="B610" s="7"/>
      <c r="C610" s="7"/>
      <c r="D610" s="7"/>
      <c r="E610" s="7"/>
      <c r="F610" s="7"/>
      <c r="G610" s="7"/>
    </row>
    <row r="611" spans="1:7" ht="14.25" customHeight="1" x14ac:dyDescent="0.25">
      <c r="A611" s="7"/>
      <c r="B611" s="7"/>
      <c r="C611" s="7"/>
      <c r="D611" s="7"/>
      <c r="E611" s="7"/>
      <c r="F611" s="7"/>
      <c r="G611" s="7"/>
    </row>
    <row r="612" spans="1:7" ht="14.25" customHeight="1" x14ac:dyDescent="0.25">
      <c r="A612" s="7"/>
      <c r="B612" s="7"/>
      <c r="C612" s="7"/>
      <c r="D612" s="7"/>
      <c r="E612" s="7"/>
      <c r="F612" s="7"/>
      <c r="G612" s="7"/>
    </row>
    <row r="613" spans="1:7" ht="14.25" customHeight="1" x14ac:dyDescent="0.25">
      <c r="A613" s="7"/>
      <c r="B613" s="7"/>
      <c r="C613" s="7"/>
      <c r="D613" s="7"/>
      <c r="E613" s="7"/>
      <c r="F613" s="7"/>
      <c r="G613" s="7"/>
    </row>
    <row r="614" spans="1:7" ht="14.25" customHeight="1" x14ac:dyDescent="0.25">
      <c r="A614" s="7"/>
      <c r="B614" s="7"/>
      <c r="C614" s="7"/>
      <c r="D614" s="7"/>
      <c r="E614" s="7"/>
      <c r="F614" s="7"/>
      <c r="G614" s="7"/>
    </row>
    <row r="615" spans="1:7" ht="14.25" customHeight="1" x14ac:dyDescent="0.25">
      <c r="A615" s="7"/>
      <c r="B615" s="7"/>
      <c r="C615" s="7"/>
      <c r="D615" s="7"/>
      <c r="E615" s="7"/>
      <c r="F615" s="7"/>
      <c r="G615" s="7"/>
    </row>
    <row r="616" spans="1:7" ht="14.25" customHeight="1" x14ac:dyDescent="0.25">
      <c r="A616" s="7"/>
      <c r="B616" s="7"/>
      <c r="C616" s="7"/>
      <c r="D616" s="7"/>
      <c r="E616" s="7"/>
      <c r="F616" s="7"/>
      <c r="G616" s="7"/>
    </row>
    <row r="617" spans="1:7" ht="14.25" customHeight="1" x14ac:dyDescent="0.25">
      <c r="A617" s="7"/>
      <c r="B617" s="7"/>
      <c r="C617" s="7"/>
      <c r="D617" s="7"/>
      <c r="E617" s="7"/>
      <c r="F617" s="7"/>
      <c r="G617" s="7"/>
    </row>
    <row r="618" spans="1:7" ht="14.25" customHeight="1" x14ac:dyDescent="0.25">
      <c r="A618" s="7"/>
      <c r="B618" s="7"/>
      <c r="C618" s="7"/>
      <c r="D618" s="7"/>
      <c r="E618" s="7"/>
      <c r="F618" s="7"/>
      <c r="G618" s="7"/>
    </row>
    <row r="619" spans="1:7" ht="14.25" customHeight="1" x14ac:dyDescent="0.25">
      <c r="A619" s="7"/>
      <c r="B619" s="7"/>
      <c r="C619" s="7"/>
      <c r="D619" s="7"/>
      <c r="E619" s="7"/>
      <c r="F619" s="7"/>
      <c r="G619" s="7"/>
    </row>
    <row r="620" spans="1:7" ht="14.25" customHeight="1" x14ac:dyDescent="0.25">
      <c r="A620" s="7"/>
      <c r="B620" s="7"/>
      <c r="C620" s="7"/>
      <c r="D620" s="7"/>
      <c r="E620" s="7"/>
      <c r="F620" s="7"/>
      <c r="G620" s="7"/>
    </row>
    <row r="621" spans="1:7" ht="14.25" customHeight="1" x14ac:dyDescent="0.25">
      <c r="A621" s="7"/>
      <c r="B621" s="7"/>
      <c r="C621" s="7"/>
      <c r="D621" s="7"/>
      <c r="E621" s="7"/>
      <c r="F621" s="7"/>
      <c r="G621" s="7"/>
    </row>
    <row r="622" spans="1:7" ht="14.25" customHeight="1" x14ac:dyDescent="0.25">
      <c r="A622" s="7"/>
      <c r="B622" s="7"/>
      <c r="C622" s="7"/>
      <c r="D622" s="7"/>
      <c r="E622" s="7"/>
      <c r="F622" s="7"/>
      <c r="G622" s="7"/>
    </row>
    <row r="623" spans="1:7" ht="14.25" customHeight="1" x14ac:dyDescent="0.25">
      <c r="A623" s="7"/>
      <c r="B623" s="7"/>
      <c r="C623" s="7"/>
      <c r="D623" s="7"/>
      <c r="E623" s="7"/>
      <c r="F623" s="7"/>
      <c r="G623" s="7"/>
    </row>
    <row r="624" spans="1:7" ht="14.25" customHeight="1" x14ac:dyDescent="0.25">
      <c r="A624" s="7"/>
      <c r="B624" s="7"/>
      <c r="C624" s="7"/>
      <c r="D624" s="7"/>
      <c r="E624" s="7"/>
      <c r="F624" s="7"/>
      <c r="G624" s="7"/>
    </row>
    <row r="625" spans="1:7" ht="14.25" customHeight="1" x14ac:dyDescent="0.25">
      <c r="A625" s="7"/>
      <c r="B625" s="7"/>
      <c r="C625" s="7"/>
      <c r="D625" s="7"/>
      <c r="E625" s="7"/>
      <c r="F625" s="7"/>
      <c r="G625" s="7"/>
    </row>
    <row r="626" spans="1:7" ht="14.25" customHeight="1" x14ac:dyDescent="0.25">
      <c r="A626" s="7"/>
      <c r="B626" s="7"/>
      <c r="C626" s="7"/>
      <c r="D626" s="7"/>
      <c r="E626" s="7"/>
      <c r="F626" s="7"/>
      <c r="G626" s="7"/>
    </row>
    <row r="627" spans="1:7" ht="14.25" customHeight="1" x14ac:dyDescent="0.25">
      <c r="A627" s="7"/>
      <c r="B627" s="7"/>
      <c r="C627" s="7"/>
      <c r="D627" s="7"/>
      <c r="E627" s="7"/>
      <c r="F627" s="7"/>
      <c r="G627" s="7"/>
    </row>
    <row r="628" spans="1:7" ht="14.25" customHeight="1" x14ac:dyDescent="0.25">
      <c r="A628" s="7"/>
      <c r="B628" s="7"/>
      <c r="C628" s="7"/>
      <c r="D628" s="7"/>
      <c r="E628" s="7"/>
      <c r="F628" s="7"/>
      <c r="G628" s="7"/>
    </row>
    <row r="629" spans="1:7" ht="14.25" customHeight="1" x14ac:dyDescent="0.25">
      <c r="A629" s="7"/>
      <c r="B629" s="7"/>
      <c r="C629" s="7"/>
      <c r="D629" s="7"/>
      <c r="E629" s="7"/>
      <c r="F629" s="7"/>
      <c r="G629" s="7"/>
    </row>
    <row r="630" spans="1:7" ht="14.25" customHeight="1" x14ac:dyDescent="0.25">
      <c r="A630" s="7"/>
      <c r="B630" s="7"/>
      <c r="C630" s="7"/>
      <c r="D630" s="7"/>
      <c r="E630" s="7"/>
      <c r="F630" s="7"/>
      <c r="G630" s="7"/>
    </row>
    <row r="631" spans="1:7" ht="14.25" customHeight="1" x14ac:dyDescent="0.25">
      <c r="A631" s="7"/>
      <c r="B631" s="7"/>
      <c r="C631" s="7"/>
      <c r="D631" s="7"/>
      <c r="E631" s="7"/>
      <c r="F631" s="7"/>
      <c r="G631" s="7"/>
    </row>
    <row r="632" spans="1:7" ht="14.25" customHeight="1" x14ac:dyDescent="0.25">
      <c r="A632" s="7"/>
      <c r="B632" s="7"/>
      <c r="C632" s="7"/>
      <c r="D632" s="7"/>
      <c r="E632" s="7"/>
      <c r="F632" s="7"/>
      <c r="G632" s="7"/>
    </row>
    <row r="633" spans="1:7" ht="14.25" customHeight="1" x14ac:dyDescent="0.25">
      <c r="A633" s="7"/>
      <c r="B633" s="7"/>
      <c r="C633" s="7"/>
      <c r="D633" s="7"/>
      <c r="E633" s="7"/>
      <c r="F633" s="7"/>
      <c r="G633" s="7"/>
    </row>
    <row r="634" spans="1:7" ht="14.25" customHeight="1" x14ac:dyDescent="0.25">
      <c r="A634" s="7"/>
      <c r="B634" s="7"/>
      <c r="C634" s="7"/>
      <c r="D634" s="7"/>
      <c r="E634" s="7"/>
      <c r="F634" s="7"/>
      <c r="G634" s="7"/>
    </row>
    <row r="635" spans="1:7" ht="14.25" customHeight="1" x14ac:dyDescent="0.25">
      <c r="A635" s="7"/>
      <c r="B635" s="7"/>
      <c r="C635" s="7"/>
      <c r="D635" s="7"/>
      <c r="E635" s="7"/>
      <c r="F635" s="7"/>
      <c r="G635" s="7"/>
    </row>
    <row r="636" spans="1:7" ht="14.25" customHeight="1" x14ac:dyDescent="0.25">
      <c r="A636" s="7"/>
      <c r="B636" s="7"/>
      <c r="C636" s="7"/>
      <c r="D636" s="7"/>
      <c r="E636" s="7"/>
      <c r="F636" s="7"/>
      <c r="G636" s="7"/>
    </row>
    <row r="637" spans="1:7" ht="14.25" customHeight="1" x14ac:dyDescent="0.25">
      <c r="A637" s="7"/>
      <c r="B637" s="7"/>
      <c r="C637" s="7"/>
      <c r="D637" s="7"/>
      <c r="E637" s="7"/>
      <c r="F637" s="7"/>
      <c r="G637" s="7"/>
    </row>
    <row r="638" spans="1:7" ht="14.25" customHeight="1" x14ac:dyDescent="0.25">
      <c r="A638" s="7"/>
      <c r="B638" s="7"/>
      <c r="C638" s="7"/>
      <c r="D638" s="7"/>
      <c r="E638" s="7"/>
      <c r="F638" s="7"/>
      <c r="G638" s="7"/>
    </row>
    <row r="639" spans="1:7" ht="14.25" customHeight="1" x14ac:dyDescent="0.25">
      <c r="A639" s="7"/>
      <c r="B639" s="7"/>
      <c r="C639" s="7"/>
      <c r="D639" s="7"/>
      <c r="E639" s="7"/>
      <c r="F639" s="7"/>
      <c r="G639" s="7"/>
    </row>
    <row r="640" spans="1:7" ht="14.25" customHeight="1" x14ac:dyDescent="0.25">
      <c r="A640" s="7"/>
      <c r="B640" s="7"/>
      <c r="C640" s="7"/>
      <c r="D640" s="7"/>
      <c r="E640" s="7"/>
      <c r="F640" s="7"/>
      <c r="G640" s="7"/>
    </row>
    <row r="641" spans="1:7" ht="14.25" customHeight="1" x14ac:dyDescent="0.25">
      <c r="A641" s="7"/>
      <c r="B641" s="7"/>
      <c r="C641" s="7"/>
      <c r="D641" s="7"/>
      <c r="E641" s="7"/>
      <c r="F641" s="7"/>
      <c r="G641" s="7"/>
    </row>
    <row r="642" spans="1:7" ht="14.25" customHeight="1" x14ac:dyDescent="0.25">
      <c r="A642" s="7"/>
      <c r="B642" s="7"/>
      <c r="C642" s="7"/>
      <c r="D642" s="7"/>
      <c r="E642" s="7"/>
      <c r="F642" s="7"/>
      <c r="G642" s="7"/>
    </row>
    <row r="643" spans="1:7" ht="14.25" customHeight="1" x14ac:dyDescent="0.25">
      <c r="A643" s="7"/>
      <c r="B643" s="7"/>
      <c r="C643" s="7"/>
      <c r="D643" s="7"/>
      <c r="E643" s="7"/>
      <c r="F643" s="7"/>
      <c r="G643" s="7"/>
    </row>
    <row r="644" spans="1:7" ht="14.25" customHeight="1" x14ac:dyDescent="0.25">
      <c r="A644" s="7"/>
      <c r="B644" s="7"/>
      <c r="C644" s="7"/>
      <c r="D644" s="7"/>
      <c r="E644" s="7"/>
      <c r="F644" s="7"/>
      <c r="G644" s="7"/>
    </row>
    <row r="645" spans="1:7" ht="14.25" customHeight="1" x14ac:dyDescent="0.25">
      <c r="A645" s="7"/>
      <c r="B645" s="7"/>
      <c r="C645" s="7"/>
      <c r="D645" s="7"/>
      <c r="E645" s="7"/>
      <c r="F645" s="7"/>
      <c r="G645" s="7"/>
    </row>
    <row r="646" spans="1:7" ht="14.25" customHeight="1" x14ac:dyDescent="0.25">
      <c r="A646" s="7"/>
      <c r="B646" s="7"/>
      <c r="C646" s="7"/>
      <c r="D646" s="7"/>
      <c r="E646" s="7"/>
      <c r="F646" s="7"/>
      <c r="G646" s="7"/>
    </row>
    <row r="647" spans="1:7" ht="14.25" customHeight="1" x14ac:dyDescent="0.25">
      <c r="A647" s="7"/>
      <c r="B647" s="7"/>
      <c r="C647" s="7"/>
      <c r="D647" s="7"/>
      <c r="E647" s="7"/>
      <c r="F647" s="7"/>
      <c r="G647" s="7"/>
    </row>
    <row r="648" spans="1:7" ht="14.25" customHeight="1" x14ac:dyDescent="0.25">
      <c r="A648" s="7"/>
      <c r="B648" s="7"/>
      <c r="C648" s="7"/>
      <c r="D648" s="7"/>
      <c r="E648" s="7"/>
      <c r="F648" s="7"/>
      <c r="G648" s="7"/>
    </row>
    <row r="649" spans="1:7" ht="14.25" customHeight="1" x14ac:dyDescent="0.25">
      <c r="A649" s="7"/>
      <c r="B649" s="7"/>
      <c r="C649" s="7"/>
      <c r="D649" s="7"/>
      <c r="E649" s="7"/>
      <c r="F649" s="7"/>
      <c r="G649" s="7"/>
    </row>
    <row r="650" spans="1:7" ht="14.25" customHeight="1" x14ac:dyDescent="0.25">
      <c r="A650" s="7"/>
      <c r="B650" s="7"/>
      <c r="C650" s="7"/>
      <c r="D650" s="7"/>
      <c r="E650" s="7"/>
      <c r="F650" s="7"/>
      <c r="G650" s="7"/>
    </row>
    <row r="651" spans="1:7" ht="14.25" customHeight="1" x14ac:dyDescent="0.25">
      <c r="A651" s="7"/>
      <c r="B651" s="7"/>
      <c r="C651" s="7"/>
      <c r="D651" s="7"/>
      <c r="E651" s="7"/>
      <c r="F651" s="7"/>
      <c r="G651" s="7"/>
    </row>
    <row r="652" spans="1:7" ht="14.25" customHeight="1" x14ac:dyDescent="0.25">
      <c r="A652" s="7"/>
      <c r="B652" s="7"/>
      <c r="C652" s="7"/>
      <c r="D652" s="7"/>
      <c r="E652" s="7"/>
      <c r="F652" s="7"/>
      <c r="G652" s="7"/>
    </row>
    <row r="653" spans="1:7" ht="14.25" customHeight="1" x14ac:dyDescent="0.25">
      <c r="A653" s="7"/>
      <c r="B653" s="7"/>
      <c r="C653" s="7"/>
      <c r="D653" s="7"/>
      <c r="E653" s="7"/>
      <c r="F653" s="7"/>
      <c r="G653" s="7"/>
    </row>
    <row r="654" spans="1:7" ht="14.25" customHeight="1" x14ac:dyDescent="0.25">
      <c r="A654" s="7"/>
      <c r="B654" s="7"/>
      <c r="C654" s="7"/>
      <c r="D654" s="7"/>
      <c r="E654" s="7"/>
      <c r="F654" s="7"/>
      <c r="G654" s="7"/>
    </row>
    <row r="655" spans="1:7" ht="14.25" customHeight="1" x14ac:dyDescent="0.25">
      <c r="A655" s="7"/>
      <c r="B655" s="7"/>
      <c r="C655" s="7"/>
      <c r="D655" s="7"/>
      <c r="E655" s="7"/>
      <c r="F655" s="7"/>
      <c r="G655" s="7"/>
    </row>
    <row r="656" spans="1:7" ht="14.25" customHeight="1" x14ac:dyDescent="0.25">
      <c r="A656" s="7"/>
      <c r="B656" s="7"/>
      <c r="C656" s="7"/>
      <c r="D656" s="7"/>
      <c r="E656" s="7"/>
      <c r="F656" s="7"/>
      <c r="G656" s="7"/>
    </row>
    <row r="657" spans="1:7" ht="14.25" customHeight="1" x14ac:dyDescent="0.25">
      <c r="A657" s="7"/>
      <c r="B657" s="7"/>
      <c r="C657" s="7"/>
      <c r="D657" s="7"/>
      <c r="E657" s="7"/>
      <c r="F657" s="7"/>
      <c r="G657" s="7"/>
    </row>
    <row r="658" spans="1:7" ht="14.25" customHeight="1" x14ac:dyDescent="0.25">
      <c r="A658" s="7"/>
      <c r="B658" s="7"/>
      <c r="C658" s="7"/>
      <c r="D658" s="7"/>
      <c r="E658" s="7"/>
      <c r="F658" s="7"/>
      <c r="G658" s="7"/>
    </row>
    <row r="659" spans="1:7" ht="14.25" customHeight="1" x14ac:dyDescent="0.25">
      <c r="A659" s="7"/>
      <c r="B659" s="7"/>
      <c r="C659" s="7"/>
      <c r="D659" s="7"/>
      <c r="E659" s="7"/>
      <c r="F659" s="7"/>
      <c r="G659" s="7"/>
    </row>
    <row r="660" spans="1:7" ht="14.25" customHeight="1" x14ac:dyDescent="0.25">
      <c r="A660" s="7"/>
      <c r="B660" s="7"/>
      <c r="C660" s="7"/>
      <c r="D660" s="7"/>
      <c r="E660" s="7"/>
      <c r="F660" s="7"/>
      <c r="G660" s="7"/>
    </row>
    <row r="661" spans="1:7" ht="14.25" customHeight="1" x14ac:dyDescent="0.25">
      <c r="A661" s="7"/>
      <c r="B661" s="7"/>
      <c r="C661" s="7"/>
      <c r="D661" s="7"/>
      <c r="E661" s="7"/>
      <c r="F661" s="7"/>
      <c r="G661" s="7"/>
    </row>
    <row r="662" spans="1:7" ht="14.25" customHeight="1" x14ac:dyDescent="0.25">
      <c r="A662" s="7"/>
      <c r="B662" s="7"/>
      <c r="C662" s="7"/>
      <c r="D662" s="7"/>
      <c r="E662" s="7"/>
      <c r="F662" s="7"/>
      <c r="G662" s="7"/>
    </row>
    <row r="663" spans="1:7" ht="14.25" customHeight="1" x14ac:dyDescent="0.25">
      <c r="A663" s="7"/>
      <c r="B663" s="7"/>
      <c r="C663" s="7"/>
      <c r="D663" s="7"/>
      <c r="E663" s="7"/>
      <c r="F663" s="7"/>
      <c r="G663" s="7"/>
    </row>
    <row r="664" spans="1:7" ht="14.25" customHeight="1" x14ac:dyDescent="0.25">
      <c r="A664" s="7"/>
      <c r="B664" s="7"/>
      <c r="C664" s="7"/>
      <c r="D664" s="7"/>
      <c r="E664" s="7"/>
      <c r="F664" s="7"/>
      <c r="G664" s="7"/>
    </row>
    <row r="665" spans="1:7" ht="14.25" customHeight="1" x14ac:dyDescent="0.25">
      <c r="A665" s="7"/>
      <c r="B665" s="7"/>
      <c r="C665" s="7"/>
      <c r="D665" s="7"/>
      <c r="E665" s="7"/>
      <c r="F665" s="7"/>
      <c r="G665" s="7"/>
    </row>
    <row r="666" spans="1:7" ht="14.25" customHeight="1" x14ac:dyDescent="0.25">
      <c r="A666" s="7"/>
      <c r="B666" s="7"/>
      <c r="C666" s="7"/>
      <c r="D666" s="7"/>
      <c r="E666" s="7"/>
      <c r="F666" s="7"/>
      <c r="G666" s="7"/>
    </row>
    <row r="667" spans="1:7" ht="14.25" customHeight="1" x14ac:dyDescent="0.25">
      <c r="A667" s="7"/>
      <c r="B667" s="7"/>
      <c r="C667" s="7"/>
      <c r="D667" s="7"/>
      <c r="E667" s="7"/>
      <c r="F667" s="7"/>
      <c r="G667" s="7"/>
    </row>
    <row r="668" spans="1:7" ht="14.25" customHeight="1" x14ac:dyDescent="0.25">
      <c r="A668" s="7"/>
      <c r="B668" s="7"/>
      <c r="C668" s="7"/>
      <c r="D668" s="7"/>
      <c r="E668" s="7"/>
      <c r="F668" s="7"/>
      <c r="G668" s="7"/>
    </row>
    <row r="669" spans="1:7" ht="14.25" customHeight="1" x14ac:dyDescent="0.25">
      <c r="A669" s="7"/>
      <c r="B669" s="7"/>
      <c r="C669" s="7"/>
      <c r="D669" s="7"/>
      <c r="E669" s="7"/>
      <c r="F669" s="7"/>
      <c r="G669" s="7"/>
    </row>
    <row r="670" spans="1:7" ht="14.25" customHeight="1" x14ac:dyDescent="0.25">
      <c r="A670" s="7"/>
      <c r="B670" s="7"/>
      <c r="C670" s="7"/>
      <c r="D670" s="7"/>
      <c r="E670" s="7"/>
      <c r="F670" s="7"/>
      <c r="G670" s="7"/>
    </row>
    <row r="671" spans="1:7" ht="14.25" customHeight="1" x14ac:dyDescent="0.25">
      <c r="A671" s="7"/>
      <c r="B671" s="7"/>
      <c r="C671" s="7"/>
      <c r="D671" s="7"/>
      <c r="E671" s="7"/>
      <c r="F671" s="7"/>
      <c r="G671" s="7"/>
    </row>
    <row r="672" spans="1:7" ht="14.25" customHeight="1" x14ac:dyDescent="0.25">
      <c r="A672" s="7"/>
      <c r="B672" s="7"/>
      <c r="C672" s="7"/>
      <c r="D672" s="7"/>
      <c r="E672" s="7"/>
      <c r="F672" s="7"/>
      <c r="G672" s="7"/>
    </row>
    <row r="673" spans="1:7" ht="14.25" customHeight="1" x14ac:dyDescent="0.25">
      <c r="A673" s="7"/>
      <c r="B673" s="7"/>
      <c r="C673" s="7"/>
      <c r="D673" s="7"/>
      <c r="E673" s="7"/>
      <c r="F673" s="7"/>
      <c r="G673" s="7"/>
    </row>
    <row r="674" spans="1:7" ht="14.25" customHeight="1" x14ac:dyDescent="0.25">
      <c r="A674" s="7"/>
      <c r="B674" s="7"/>
      <c r="C674" s="7"/>
      <c r="D674" s="7"/>
      <c r="E674" s="7"/>
      <c r="F674" s="7"/>
      <c r="G674" s="7"/>
    </row>
    <row r="675" spans="1:7" ht="14.25" customHeight="1" x14ac:dyDescent="0.25">
      <c r="A675" s="7"/>
      <c r="B675" s="7"/>
      <c r="C675" s="7"/>
      <c r="D675" s="7"/>
      <c r="E675" s="7"/>
      <c r="F675" s="7"/>
      <c r="G675" s="7"/>
    </row>
    <row r="676" spans="1:7" ht="14.25" customHeight="1" x14ac:dyDescent="0.25">
      <c r="A676" s="7"/>
      <c r="B676" s="7"/>
      <c r="C676" s="7"/>
      <c r="D676" s="7"/>
      <c r="E676" s="7"/>
      <c r="F676" s="7"/>
      <c r="G676" s="7"/>
    </row>
    <row r="677" spans="1:7" ht="14.25" customHeight="1" x14ac:dyDescent="0.25">
      <c r="A677" s="7"/>
      <c r="B677" s="7"/>
      <c r="C677" s="7"/>
      <c r="D677" s="7"/>
      <c r="E677" s="7"/>
      <c r="F677" s="7"/>
      <c r="G677" s="7"/>
    </row>
    <row r="678" spans="1:7" ht="14.25" customHeight="1" x14ac:dyDescent="0.25">
      <c r="A678" s="7"/>
      <c r="B678" s="7"/>
      <c r="C678" s="7"/>
      <c r="D678" s="7"/>
      <c r="E678" s="7"/>
      <c r="F678" s="7"/>
      <c r="G678" s="7"/>
    </row>
    <row r="679" spans="1:7" ht="14.25" customHeight="1" x14ac:dyDescent="0.25">
      <c r="A679" s="7"/>
      <c r="B679" s="7"/>
      <c r="C679" s="7"/>
      <c r="D679" s="7"/>
      <c r="E679" s="7"/>
      <c r="F679" s="7"/>
      <c r="G679" s="7"/>
    </row>
    <row r="680" spans="1:7" ht="14.25" customHeight="1" x14ac:dyDescent="0.25">
      <c r="A680" s="7"/>
      <c r="B680" s="7"/>
      <c r="C680" s="7"/>
      <c r="D680" s="7"/>
      <c r="E680" s="7"/>
      <c r="F680" s="7"/>
      <c r="G680" s="7"/>
    </row>
    <row r="681" spans="1:7" ht="14.25" customHeight="1" x14ac:dyDescent="0.25">
      <c r="A681" s="7"/>
      <c r="B681" s="7"/>
      <c r="C681" s="7"/>
      <c r="D681" s="7"/>
      <c r="E681" s="7"/>
      <c r="F681" s="7"/>
      <c r="G681" s="7"/>
    </row>
    <row r="682" spans="1:7" ht="14.25" customHeight="1" x14ac:dyDescent="0.25">
      <c r="A682" s="7"/>
      <c r="B682" s="7"/>
      <c r="C682" s="7"/>
      <c r="D682" s="7"/>
      <c r="E682" s="7"/>
      <c r="F682" s="7"/>
      <c r="G682" s="7"/>
    </row>
    <row r="683" spans="1:7" ht="14.25" customHeight="1" x14ac:dyDescent="0.25">
      <c r="A683" s="7"/>
      <c r="B683" s="7"/>
      <c r="C683" s="7"/>
      <c r="D683" s="7"/>
      <c r="E683" s="7"/>
      <c r="F683" s="7"/>
      <c r="G683" s="7"/>
    </row>
    <row r="684" spans="1:7" ht="14.25" customHeight="1" x14ac:dyDescent="0.25">
      <c r="A684" s="7"/>
      <c r="B684" s="7"/>
      <c r="C684" s="7"/>
      <c r="D684" s="7"/>
      <c r="E684" s="7"/>
      <c r="F684" s="7"/>
      <c r="G684" s="7"/>
    </row>
    <row r="685" spans="1:7" ht="14.25" customHeight="1" x14ac:dyDescent="0.25">
      <c r="A685" s="7"/>
      <c r="B685" s="7"/>
      <c r="C685" s="7"/>
      <c r="D685" s="7"/>
      <c r="E685" s="7"/>
      <c r="F685" s="7"/>
      <c r="G685" s="7"/>
    </row>
    <row r="686" spans="1:7" ht="14.25" customHeight="1" x14ac:dyDescent="0.25">
      <c r="A686" s="7"/>
      <c r="B686" s="7"/>
      <c r="C686" s="7"/>
      <c r="D686" s="7"/>
      <c r="E686" s="7"/>
      <c r="F686" s="7"/>
      <c r="G686" s="7"/>
    </row>
    <row r="687" spans="1:7" ht="14.25" customHeight="1" x14ac:dyDescent="0.25">
      <c r="A687" s="7"/>
      <c r="B687" s="7"/>
      <c r="C687" s="7"/>
      <c r="D687" s="7"/>
      <c r="E687" s="7"/>
      <c r="F687" s="7"/>
      <c r="G687" s="7"/>
    </row>
    <row r="688" spans="1:7" ht="14.25" customHeight="1" x14ac:dyDescent="0.25">
      <c r="A688" s="7"/>
      <c r="B688" s="7"/>
      <c r="C688" s="7"/>
      <c r="D688" s="7"/>
      <c r="E688" s="7"/>
      <c r="F688" s="7"/>
      <c r="G688" s="7"/>
    </row>
    <row r="689" spans="1:7" ht="14.25" customHeight="1" x14ac:dyDescent="0.25">
      <c r="A689" s="7"/>
      <c r="B689" s="7"/>
      <c r="C689" s="7"/>
      <c r="D689" s="7"/>
      <c r="E689" s="7"/>
      <c r="F689" s="7"/>
      <c r="G689" s="7"/>
    </row>
    <row r="690" spans="1:7" ht="14.25" customHeight="1" x14ac:dyDescent="0.25">
      <c r="A690" s="7"/>
      <c r="B690" s="7"/>
      <c r="C690" s="7"/>
      <c r="D690" s="7"/>
      <c r="E690" s="7"/>
      <c r="F690" s="7"/>
      <c r="G690" s="7"/>
    </row>
    <row r="691" spans="1:7" ht="14.25" customHeight="1" x14ac:dyDescent="0.25">
      <c r="A691" s="7"/>
      <c r="B691" s="7"/>
      <c r="C691" s="7"/>
      <c r="D691" s="7"/>
      <c r="E691" s="7"/>
      <c r="F691" s="7"/>
      <c r="G691" s="7"/>
    </row>
    <row r="692" spans="1:7" ht="14.25" customHeight="1" x14ac:dyDescent="0.25">
      <c r="A692" s="7"/>
      <c r="B692" s="7"/>
      <c r="C692" s="7"/>
      <c r="D692" s="7"/>
      <c r="E692" s="7"/>
      <c r="F692" s="7"/>
      <c r="G692" s="7"/>
    </row>
    <row r="693" spans="1:7" ht="14.25" customHeight="1" x14ac:dyDescent="0.25">
      <c r="A693" s="7"/>
      <c r="B693" s="7"/>
      <c r="C693" s="7"/>
      <c r="D693" s="7"/>
      <c r="E693" s="7"/>
      <c r="F693" s="7"/>
      <c r="G693" s="7"/>
    </row>
    <row r="694" spans="1:7" ht="14.25" customHeight="1" x14ac:dyDescent="0.25">
      <c r="A694" s="7"/>
      <c r="B694" s="7"/>
      <c r="C694" s="7"/>
      <c r="D694" s="7"/>
      <c r="E694" s="7"/>
      <c r="F694" s="7"/>
      <c r="G694" s="7"/>
    </row>
    <row r="695" spans="1:7" ht="14.25" customHeight="1" x14ac:dyDescent="0.25">
      <c r="A695" s="7"/>
      <c r="B695" s="7"/>
      <c r="C695" s="7"/>
      <c r="D695" s="7"/>
      <c r="E695" s="7"/>
      <c r="F695" s="7"/>
      <c r="G695" s="7"/>
    </row>
    <row r="696" spans="1:7" ht="14.25" customHeight="1" x14ac:dyDescent="0.25">
      <c r="A696" s="7"/>
      <c r="B696" s="7"/>
      <c r="C696" s="7"/>
      <c r="D696" s="7"/>
      <c r="E696" s="7"/>
      <c r="F696" s="7"/>
      <c r="G696" s="7"/>
    </row>
    <row r="697" spans="1:7" ht="14.25" customHeight="1" x14ac:dyDescent="0.25">
      <c r="A697" s="7"/>
      <c r="B697" s="7"/>
      <c r="C697" s="7"/>
      <c r="D697" s="7"/>
      <c r="E697" s="7"/>
      <c r="F697" s="7"/>
      <c r="G697" s="7"/>
    </row>
    <row r="698" spans="1:7" ht="14.25" customHeight="1" x14ac:dyDescent="0.25">
      <c r="A698" s="7"/>
      <c r="B698" s="7"/>
      <c r="C698" s="7"/>
      <c r="D698" s="7"/>
      <c r="E698" s="7"/>
      <c r="F698" s="7"/>
      <c r="G698" s="7"/>
    </row>
    <row r="699" spans="1:7" ht="14.25" customHeight="1" x14ac:dyDescent="0.25">
      <c r="A699" s="7"/>
      <c r="B699" s="7"/>
      <c r="C699" s="7"/>
      <c r="D699" s="7"/>
      <c r="E699" s="7"/>
      <c r="F699" s="7"/>
      <c r="G699" s="7"/>
    </row>
    <row r="700" spans="1:7" ht="14.25" customHeight="1" x14ac:dyDescent="0.25">
      <c r="A700" s="7"/>
      <c r="B700" s="7"/>
      <c r="C700" s="7"/>
      <c r="D700" s="7"/>
      <c r="E700" s="7"/>
      <c r="F700" s="7"/>
      <c r="G700" s="7"/>
    </row>
    <row r="701" spans="1:7" ht="14.25" customHeight="1" x14ac:dyDescent="0.25">
      <c r="A701" s="7"/>
      <c r="B701" s="7"/>
      <c r="C701" s="7"/>
      <c r="D701" s="7"/>
      <c r="E701" s="7"/>
      <c r="F701" s="7"/>
      <c r="G701" s="7"/>
    </row>
    <row r="702" spans="1:7" ht="14.25" customHeight="1" x14ac:dyDescent="0.25">
      <c r="A702" s="7"/>
      <c r="B702" s="7"/>
      <c r="C702" s="7"/>
      <c r="D702" s="7"/>
      <c r="E702" s="7"/>
      <c r="F702" s="7"/>
      <c r="G702" s="7"/>
    </row>
    <row r="703" spans="1:7" ht="14.25" customHeight="1" x14ac:dyDescent="0.25">
      <c r="A703" s="7"/>
      <c r="B703" s="7"/>
      <c r="C703" s="7"/>
      <c r="D703" s="7"/>
      <c r="E703" s="7"/>
      <c r="F703" s="7"/>
      <c r="G703" s="7"/>
    </row>
    <row r="704" spans="1:7" ht="14.25" customHeight="1" x14ac:dyDescent="0.25">
      <c r="A704" s="7"/>
      <c r="B704" s="7"/>
      <c r="C704" s="7"/>
      <c r="D704" s="7"/>
      <c r="E704" s="7"/>
      <c r="F704" s="7"/>
      <c r="G704" s="7"/>
    </row>
    <row r="705" spans="1:7" ht="14.25" customHeight="1" x14ac:dyDescent="0.25">
      <c r="A705" s="7"/>
      <c r="B705" s="7"/>
      <c r="C705" s="7"/>
      <c r="D705" s="7"/>
      <c r="E705" s="7"/>
      <c r="F705" s="7"/>
      <c r="G705" s="7"/>
    </row>
    <row r="706" spans="1:7" ht="14.25" customHeight="1" x14ac:dyDescent="0.25">
      <c r="A706" s="7"/>
      <c r="B706" s="7"/>
      <c r="C706" s="7"/>
      <c r="D706" s="7"/>
      <c r="E706" s="7"/>
      <c r="F706" s="7"/>
      <c r="G706" s="7"/>
    </row>
    <row r="707" spans="1:7" ht="14.25" customHeight="1" x14ac:dyDescent="0.25">
      <c r="A707" s="7"/>
      <c r="B707" s="7"/>
      <c r="C707" s="7"/>
      <c r="D707" s="7"/>
      <c r="E707" s="7"/>
      <c r="F707" s="7"/>
      <c r="G707" s="7"/>
    </row>
    <row r="708" spans="1:7" ht="14.25" customHeight="1" x14ac:dyDescent="0.25">
      <c r="A708" s="7"/>
      <c r="B708" s="7"/>
      <c r="C708" s="7"/>
      <c r="D708" s="7"/>
      <c r="E708" s="7"/>
      <c r="F708" s="7"/>
      <c r="G708" s="7"/>
    </row>
    <row r="709" spans="1:7" ht="14.25" customHeight="1" x14ac:dyDescent="0.25">
      <c r="A709" s="7"/>
      <c r="B709" s="7"/>
      <c r="C709" s="7"/>
      <c r="D709" s="7"/>
      <c r="E709" s="7"/>
      <c r="F709" s="7"/>
      <c r="G709" s="7"/>
    </row>
    <row r="710" spans="1:7" ht="14.25" customHeight="1" x14ac:dyDescent="0.25">
      <c r="A710" s="7"/>
      <c r="B710" s="7"/>
      <c r="C710" s="7"/>
      <c r="D710" s="7"/>
      <c r="E710" s="7"/>
      <c r="F710" s="7"/>
      <c r="G710" s="7"/>
    </row>
    <row r="711" spans="1:7" ht="14.25" customHeight="1" x14ac:dyDescent="0.25">
      <c r="A711" s="7"/>
      <c r="B711" s="7"/>
      <c r="C711" s="7"/>
      <c r="D711" s="7"/>
      <c r="E711" s="7"/>
      <c r="F711" s="7"/>
      <c r="G711" s="7"/>
    </row>
    <row r="712" spans="1:7" ht="14.25" customHeight="1" x14ac:dyDescent="0.25">
      <c r="A712" s="7"/>
      <c r="B712" s="7"/>
      <c r="C712" s="7"/>
      <c r="D712" s="7"/>
      <c r="E712" s="7"/>
      <c r="F712" s="7"/>
      <c r="G712" s="7"/>
    </row>
    <row r="713" spans="1:7" ht="14.25" customHeight="1" x14ac:dyDescent="0.25">
      <c r="A713" s="7"/>
      <c r="B713" s="7"/>
      <c r="C713" s="7"/>
      <c r="D713" s="7"/>
      <c r="E713" s="7"/>
      <c r="F713" s="7"/>
      <c r="G713" s="7"/>
    </row>
    <row r="714" spans="1:7" ht="14.25" customHeight="1" x14ac:dyDescent="0.25">
      <c r="A714" s="7"/>
      <c r="B714" s="7"/>
      <c r="C714" s="7"/>
      <c r="D714" s="7"/>
      <c r="E714" s="7"/>
      <c r="F714" s="7"/>
      <c r="G714" s="7"/>
    </row>
    <row r="715" spans="1:7" ht="14.25" customHeight="1" x14ac:dyDescent="0.25">
      <c r="A715" s="7"/>
      <c r="B715" s="7"/>
      <c r="C715" s="7"/>
      <c r="D715" s="7"/>
      <c r="E715" s="7"/>
      <c r="F715" s="7"/>
      <c r="G715" s="7"/>
    </row>
    <row r="716" spans="1:7" ht="14.25" customHeight="1" x14ac:dyDescent="0.25">
      <c r="A716" s="7"/>
      <c r="B716" s="7"/>
      <c r="C716" s="7"/>
      <c r="D716" s="7"/>
      <c r="E716" s="7"/>
      <c r="F716" s="7"/>
      <c r="G716" s="7"/>
    </row>
    <row r="717" spans="1:7" ht="14.25" customHeight="1" x14ac:dyDescent="0.25">
      <c r="A717" s="7"/>
      <c r="B717" s="7"/>
      <c r="C717" s="7"/>
      <c r="D717" s="7"/>
      <c r="E717" s="7"/>
      <c r="F717" s="7"/>
      <c r="G717" s="7"/>
    </row>
    <row r="718" spans="1:7" ht="14.25" customHeight="1" x14ac:dyDescent="0.25">
      <c r="A718" s="7"/>
      <c r="B718" s="7"/>
      <c r="C718" s="7"/>
      <c r="D718" s="7"/>
      <c r="E718" s="7"/>
      <c r="F718" s="7"/>
      <c r="G718" s="7"/>
    </row>
    <row r="719" spans="1:7" ht="14.25" customHeight="1" x14ac:dyDescent="0.25">
      <c r="A719" s="7"/>
      <c r="B719" s="7"/>
      <c r="C719" s="7"/>
      <c r="D719" s="7"/>
      <c r="E719" s="7"/>
      <c r="F719" s="7"/>
      <c r="G719" s="7"/>
    </row>
    <row r="720" spans="1:7" ht="14.25" customHeight="1" x14ac:dyDescent="0.25">
      <c r="A720" s="7"/>
      <c r="B720" s="7"/>
      <c r="C720" s="7"/>
      <c r="D720" s="7"/>
      <c r="E720" s="7"/>
      <c r="F720" s="7"/>
      <c r="G720" s="7"/>
    </row>
    <row r="721" spans="1:7" ht="14.25" customHeight="1" x14ac:dyDescent="0.25">
      <c r="A721" s="7"/>
      <c r="B721" s="7"/>
      <c r="C721" s="7"/>
      <c r="D721" s="7"/>
      <c r="E721" s="7"/>
      <c r="F721" s="7"/>
      <c r="G721" s="7"/>
    </row>
    <row r="722" spans="1:7" ht="14.25" customHeight="1" x14ac:dyDescent="0.25">
      <c r="A722" s="7"/>
      <c r="B722" s="7"/>
      <c r="C722" s="7"/>
      <c r="D722" s="7"/>
      <c r="E722" s="7"/>
      <c r="F722" s="7"/>
      <c r="G722" s="7"/>
    </row>
    <row r="723" spans="1:7" ht="14.25" customHeight="1" x14ac:dyDescent="0.25">
      <c r="A723" s="7"/>
      <c r="B723" s="7"/>
      <c r="C723" s="7"/>
      <c r="D723" s="7"/>
      <c r="E723" s="7"/>
      <c r="F723" s="7"/>
      <c r="G723" s="7"/>
    </row>
    <row r="724" spans="1:7" ht="14.25" customHeight="1" x14ac:dyDescent="0.25">
      <c r="A724" s="7"/>
      <c r="B724" s="7"/>
      <c r="C724" s="7"/>
      <c r="D724" s="7"/>
      <c r="E724" s="7"/>
      <c r="F724" s="7"/>
      <c r="G724" s="7"/>
    </row>
    <row r="725" spans="1:7" ht="14.25" customHeight="1" x14ac:dyDescent="0.25">
      <c r="A725" s="7"/>
      <c r="B725" s="7"/>
      <c r="C725" s="7"/>
      <c r="D725" s="7"/>
      <c r="E725" s="7"/>
      <c r="F725" s="7"/>
      <c r="G725" s="7"/>
    </row>
    <row r="726" spans="1:7" ht="14.25" customHeight="1" x14ac:dyDescent="0.25">
      <c r="A726" s="7"/>
      <c r="B726" s="7"/>
      <c r="C726" s="7"/>
      <c r="D726" s="7"/>
      <c r="E726" s="7"/>
      <c r="F726" s="7"/>
      <c r="G726" s="7"/>
    </row>
    <row r="727" spans="1:7" ht="14.25" customHeight="1" x14ac:dyDescent="0.25">
      <c r="A727" s="7"/>
      <c r="B727" s="7"/>
      <c r="C727" s="7"/>
      <c r="D727" s="7"/>
      <c r="E727" s="7"/>
      <c r="F727" s="7"/>
      <c r="G727" s="7"/>
    </row>
    <row r="728" spans="1:7" ht="14.25" customHeight="1" x14ac:dyDescent="0.25">
      <c r="A728" s="7"/>
      <c r="B728" s="7"/>
      <c r="C728" s="7"/>
      <c r="D728" s="7"/>
      <c r="E728" s="7"/>
      <c r="F728" s="7"/>
      <c r="G728" s="7"/>
    </row>
    <row r="729" spans="1:7" ht="14.25" customHeight="1" x14ac:dyDescent="0.25">
      <c r="A729" s="7"/>
      <c r="B729" s="7"/>
      <c r="C729" s="7"/>
      <c r="D729" s="7"/>
      <c r="E729" s="7"/>
      <c r="F729" s="7"/>
      <c r="G729" s="7"/>
    </row>
    <row r="730" spans="1:7" ht="14.25" customHeight="1" x14ac:dyDescent="0.25">
      <c r="A730" s="7"/>
      <c r="B730" s="7"/>
      <c r="C730" s="7"/>
      <c r="D730" s="7"/>
      <c r="E730" s="7"/>
      <c r="F730" s="7"/>
      <c r="G730" s="7"/>
    </row>
    <row r="731" spans="1:7" ht="14.25" customHeight="1" x14ac:dyDescent="0.25">
      <c r="A731" s="7"/>
      <c r="B731" s="7"/>
      <c r="C731" s="7"/>
      <c r="D731" s="7"/>
      <c r="E731" s="7"/>
      <c r="F731" s="7"/>
      <c r="G731" s="7"/>
    </row>
    <row r="732" spans="1:7" ht="14.25" customHeight="1" x14ac:dyDescent="0.25">
      <c r="A732" s="7"/>
      <c r="B732" s="7"/>
      <c r="C732" s="7"/>
      <c r="D732" s="7"/>
      <c r="E732" s="7"/>
      <c r="F732" s="7"/>
      <c r="G732" s="7"/>
    </row>
    <row r="733" spans="1:7" ht="14.25" customHeight="1" x14ac:dyDescent="0.25">
      <c r="A733" s="7"/>
      <c r="B733" s="7"/>
      <c r="C733" s="7"/>
      <c r="D733" s="7"/>
      <c r="E733" s="7"/>
      <c r="F733" s="7"/>
      <c r="G733" s="7"/>
    </row>
    <row r="734" spans="1:7" ht="14.25" customHeight="1" x14ac:dyDescent="0.25">
      <c r="A734" s="7"/>
      <c r="B734" s="7"/>
      <c r="C734" s="7"/>
      <c r="D734" s="7"/>
      <c r="E734" s="7"/>
      <c r="F734" s="7"/>
      <c r="G734" s="7"/>
    </row>
    <row r="735" spans="1:7" ht="14.25" customHeight="1" x14ac:dyDescent="0.25">
      <c r="A735" s="7"/>
      <c r="B735" s="7"/>
      <c r="C735" s="7"/>
      <c r="D735" s="7"/>
      <c r="E735" s="7"/>
      <c r="F735" s="7"/>
      <c r="G735" s="7"/>
    </row>
    <row r="736" spans="1:7" ht="14.25" customHeight="1" x14ac:dyDescent="0.25">
      <c r="A736" s="7"/>
      <c r="B736" s="7"/>
      <c r="C736" s="7"/>
      <c r="D736" s="7"/>
      <c r="E736" s="7"/>
      <c r="F736" s="7"/>
      <c r="G736" s="7"/>
    </row>
    <row r="737" spans="1:7" ht="14.25" customHeight="1" x14ac:dyDescent="0.25">
      <c r="A737" s="7"/>
      <c r="B737" s="7"/>
      <c r="C737" s="7"/>
      <c r="D737" s="7"/>
      <c r="E737" s="7"/>
      <c r="F737" s="7"/>
      <c r="G737" s="7"/>
    </row>
    <row r="738" spans="1:7" ht="14.25" customHeight="1" x14ac:dyDescent="0.25">
      <c r="A738" s="7"/>
      <c r="B738" s="7"/>
      <c r="C738" s="7"/>
      <c r="D738" s="7"/>
      <c r="E738" s="7"/>
      <c r="F738" s="7"/>
      <c r="G738" s="7"/>
    </row>
    <row r="739" spans="1:7" ht="14.25" customHeight="1" x14ac:dyDescent="0.25">
      <c r="A739" s="7"/>
      <c r="B739" s="7"/>
      <c r="C739" s="7"/>
      <c r="D739" s="7"/>
      <c r="E739" s="7"/>
      <c r="F739" s="7"/>
      <c r="G739" s="7"/>
    </row>
    <row r="740" spans="1:7" ht="14.25" customHeight="1" x14ac:dyDescent="0.25">
      <c r="A740" s="7"/>
      <c r="B740" s="7"/>
      <c r="C740" s="7"/>
      <c r="D740" s="7"/>
      <c r="E740" s="7"/>
      <c r="F740" s="7"/>
      <c r="G740" s="7"/>
    </row>
    <row r="741" spans="1:7" ht="14.25" customHeight="1" x14ac:dyDescent="0.25">
      <c r="A741" s="7"/>
      <c r="B741" s="7"/>
      <c r="C741" s="7"/>
      <c r="D741" s="7"/>
      <c r="E741" s="7"/>
      <c r="F741" s="7"/>
      <c r="G741" s="7"/>
    </row>
    <row r="742" spans="1:7" ht="14.25" customHeight="1" x14ac:dyDescent="0.25">
      <c r="A742" s="7"/>
      <c r="B742" s="7"/>
      <c r="C742" s="7"/>
      <c r="D742" s="7"/>
      <c r="E742" s="7"/>
      <c r="F742" s="7"/>
      <c r="G742" s="7"/>
    </row>
    <row r="743" spans="1:7" ht="14.25" customHeight="1" x14ac:dyDescent="0.25">
      <c r="A743" s="7"/>
      <c r="B743" s="7"/>
      <c r="C743" s="7"/>
      <c r="D743" s="7"/>
      <c r="E743" s="7"/>
      <c r="F743" s="7"/>
      <c r="G743" s="7"/>
    </row>
    <row r="744" spans="1:7" ht="14.25" customHeight="1" x14ac:dyDescent="0.25">
      <c r="A744" s="7"/>
      <c r="B744" s="7"/>
      <c r="C744" s="7"/>
      <c r="D744" s="7"/>
      <c r="E744" s="7"/>
      <c r="F744" s="7"/>
      <c r="G744" s="7"/>
    </row>
    <row r="745" spans="1:7" ht="14.25" customHeight="1" x14ac:dyDescent="0.25">
      <c r="A745" s="7"/>
      <c r="B745" s="7"/>
      <c r="C745" s="7"/>
      <c r="D745" s="7"/>
      <c r="E745" s="7"/>
      <c r="F745" s="7"/>
      <c r="G745" s="7"/>
    </row>
    <row r="746" spans="1:7" ht="14.25" customHeight="1" x14ac:dyDescent="0.25">
      <c r="A746" s="7"/>
      <c r="B746" s="7"/>
      <c r="C746" s="7"/>
      <c r="D746" s="7"/>
      <c r="E746" s="7"/>
      <c r="F746" s="7"/>
      <c r="G746" s="7"/>
    </row>
    <row r="747" spans="1:7" ht="14.25" customHeight="1" x14ac:dyDescent="0.25">
      <c r="A747" s="7"/>
      <c r="B747" s="7"/>
      <c r="C747" s="7"/>
      <c r="D747" s="7"/>
      <c r="E747" s="7"/>
      <c r="F747" s="7"/>
      <c r="G747" s="7"/>
    </row>
    <row r="748" spans="1:7" ht="14.25" customHeight="1" x14ac:dyDescent="0.25">
      <c r="A748" s="7"/>
      <c r="B748" s="7"/>
      <c r="C748" s="7"/>
      <c r="D748" s="7"/>
      <c r="E748" s="7"/>
      <c r="F748" s="7"/>
      <c r="G748" s="7"/>
    </row>
    <row r="749" spans="1:7" ht="14.25" customHeight="1" x14ac:dyDescent="0.25">
      <c r="A749" s="7"/>
      <c r="B749" s="7"/>
      <c r="C749" s="7"/>
      <c r="D749" s="7"/>
      <c r="E749" s="7"/>
      <c r="F749" s="7"/>
      <c r="G749" s="7"/>
    </row>
    <row r="750" spans="1:7" ht="14.25" customHeight="1" x14ac:dyDescent="0.25">
      <c r="A750" s="7"/>
      <c r="B750" s="7"/>
      <c r="C750" s="7"/>
      <c r="D750" s="7"/>
      <c r="E750" s="7"/>
      <c r="F750" s="7"/>
      <c r="G750" s="7"/>
    </row>
    <row r="751" spans="1:7" ht="14.25" customHeight="1" x14ac:dyDescent="0.25">
      <c r="A751" s="7"/>
      <c r="B751" s="7"/>
      <c r="C751" s="7"/>
      <c r="D751" s="7"/>
      <c r="E751" s="7"/>
      <c r="F751" s="7"/>
      <c r="G751" s="7"/>
    </row>
    <row r="752" spans="1:7" ht="14.25" customHeight="1" x14ac:dyDescent="0.25">
      <c r="A752" s="7"/>
      <c r="B752" s="7"/>
      <c r="C752" s="7"/>
      <c r="D752" s="7"/>
      <c r="E752" s="7"/>
      <c r="F752" s="7"/>
      <c r="G752" s="7"/>
    </row>
    <row r="753" spans="1:7" ht="14.25" customHeight="1" x14ac:dyDescent="0.25">
      <c r="A753" s="7"/>
      <c r="B753" s="7"/>
      <c r="C753" s="7"/>
      <c r="D753" s="7"/>
      <c r="E753" s="7"/>
      <c r="F753" s="7"/>
      <c r="G753" s="7"/>
    </row>
    <row r="754" spans="1:7" ht="14.25" customHeight="1" x14ac:dyDescent="0.25">
      <c r="A754" s="7"/>
      <c r="B754" s="7"/>
      <c r="C754" s="7"/>
      <c r="D754" s="7"/>
      <c r="E754" s="7"/>
      <c r="F754" s="7"/>
      <c r="G754" s="7"/>
    </row>
    <row r="755" spans="1:7" ht="14.25" customHeight="1" x14ac:dyDescent="0.25">
      <c r="A755" s="7"/>
      <c r="B755" s="7"/>
      <c r="C755" s="7"/>
      <c r="D755" s="7"/>
      <c r="E755" s="7"/>
      <c r="F755" s="7"/>
      <c r="G755" s="7"/>
    </row>
    <row r="756" spans="1:7" ht="14.25" customHeight="1" x14ac:dyDescent="0.25">
      <c r="A756" s="7"/>
      <c r="B756" s="7"/>
      <c r="C756" s="7"/>
      <c r="D756" s="7"/>
      <c r="E756" s="7"/>
      <c r="F756" s="7"/>
      <c r="G756" s="7"/>
    </row>
    <row r="757" spans="1:7" ht="14.25" customHeight="1" x14ac:dyDescent="0.25">
      <c r="A757" s="7"/>
      <c r="B757" s="7"/>
      <c r="C757" s="7"/>
      <c r="D757" s="7"/>
      <c r="E757" s="7"/>
      <c r="F757" s="7"/>
      <c r="G757" s="7"/>
    </row>
    <row r="758" spans="1:7" ht="14.25" customHeight="1" x14ac:dyDescent="0.25">
      <c r="A758" s="7"/>
      <c r="B758" s="7"/>
      <c r="C758" s="7"/>
      <c r="D758" s="7"/>
      <c r="E758" s="7"/>
      <c r="F758" s="7"/>
      <c r="G758" s="7"/>
    </row>
    <row r="759" spans="1:7" ht="14.25" customHeight="1" x14ac:dyDescent="0.25">
      <c r="A759" s="7"/>
      <c r="B759" s="7"/>
      <c r="C759" s="7"/>
      <c r="D759" s="7"/>
      <c r="E759" s="7"/>
      <c r="F759" s="7"/>
      <c r="G759" s="7"/>
    </row>
    <row r="760" spans="1:7" ht="14.25" customHeight="1" x14ac:dyDescent="0.25">
      <c r="A760" s="7"/>
      <c r="B760" s="7"/>
      <c r="C760" s="7"/>
      <c r="D760" s="7"/>
      <c r="E760" s="7"/>
      <c r="F760" s="7"/>
      <c r="G760" s="7"/>
    </row>
    <row r="761" spans="1:7" ht="14.25" customHeight="1" x14ac:dyDescent="0.25">
      <c r="A761" s="7"/>
      <c r="B761" s="7"/>
      <c r="C761" s="7"/>
      <c r="D761" s="7"/>
      <c r="E761" s="7"/>
      <c r="F761" s="7"/>
      <c r="G761" s="7"/>
    </row>
    <row r="762" spans="1:7" ht="14.25" customHeight="1" x14ac:dyDescent="0.25">
      <c r="A762" s="7"/>
      <c r="B762" s="7"/>
      <c r="C762" s="7"/>
      <c r="D762" s="7"/>
      <c r="E762" s="7"/>
      <c r="F762" s="7"/>
      <c r="G762" s="7"/>
    </row>
    <row r="763" spans="1:7" ht="14.25" customHeight="1" x14ac:dyDescent="0.25">
      <c r="A763" s="7"/>
      <c r="B763" s="7"/>
      <c r="C763" s="7"/>
      <c r="D763" s="7"/>
      <c r="E763" s="7"/>
      <c r="F763" s="7"/>
      <c r="G763" s="7"/>
    </row>
    <row r="764" spans="1:7" ht="14.25" customHeight="1" x14ac:dyDescent="0.25">
      <c r="A764" s="7"/>
      <c r="B764" s="7"/>
      <c r="C764" s="7"/>
      <c r="D764" s="7"/>
      <c r="E764" s="7"/>
      <c r="F764" s="7"/>
      <c r="G764" s="7"/>
    </row>
    <row r="765" spans="1:7" ht="14.25" customHeight="1" x14ac:dyDescent="0.25">
      <c r="A765" s="7"/>
      <c r="B765" s="7"/>
      <c r="C765" s="7"/>
      <c r="D765" s="7"/>
      <c r="E765" s="7"/>
      <c r="F765" s="7"/>
      <c r="G765" s="7"/>
    </row>
    <row r="766" spans="1:7" ht="14.25" customHeight="1" x14ac:dyDescent="0.25">
      <c r="A766" s="7"/>
      <c r="B766" s="7"/>
      <c r="C766" s="7"/>
      <c r="D766" s="7"/>
      <c r="E766" s="7"/>
      <c r="F766" s="7"/>
      <c r="G766" s="7"/>
    </row>
    <row r="767" spans="1:7" ht="14.25" customHeight="1" x14ac:dyDescent="0.25">
      <c r="A767" s="7"/>
      <c r="B767" s="7"/>
      <c r="C767" s="7"/>
      <c r="D767" s="7"/>
      <c r="E767" s="7"/>
      <c r="F767" s="7"/>
      <c r="G767" s="7"/>
    </row>
    <row r="768" spans="1:7" ht="14.25" customHeight="1" x14ac:dyDescent="0.25">
      <c r="A768" s="7"/>
      <c r="B768" s="7"/>
      <c r="C768" s="7"/>
      <c r="D768" s="7"/>
      <c r="E768" s="7"/>
      <c r="F768" s="7"/>
      <c r="G768" s="7"/>
    </row>
    <row r="769" spans="1:7" ht="14.25" customHeight="1" x14ac:dyDescent="0.25">
      <c r="A769" s="7"/>
      <c r="B769" s="7"/>
      <c r="C769" s="7"/>
      <c r="D769" s="7"/>
      <c r="E769" s="7"/>
      <c r="F769" s="7"/>
      <c r="G769" s="7"/>
    </row>
    <row r="770" spans="1:7" ht="14.25" customHeight="1" x14ac:dyDescent="0.25">
      <c r="A770" s="7"/>
      <c r="B770" s="7"/>
      <c r="C770" s="7"/>
      <c r="D770" s="7"/>
      <c r="E770" s="7"/>
      <c r="F770" s="7"/>
      <c r="G770" s="7"/>
    </row>
    <row r="771" spans="1:7" ht="14.25" customHeight="1" x14ac:dyDescent="0.25">
      <c r="A771" s="7"/>
      <c r="B771" s="7"/>
      <c r="C771" s="7"/>
      <c r="D771" s="7"/>
      <c r="E771" s="7"/>
      <c r="F771" s="7"/>
      <c r="G771" s="7"/>
    </row>
    <row r="772" spans="1:7" ht="14.25" customHeight="1" x14ac:dyDescent="0.25">
      <c r="A772" s="7"/>
      <c r="B772" s="7"/>
      <c r="C772" s="7"/>
      <c r="D772" s="7"/>
      <c r="E772" s="7"/>
      <c r="F772" s="7"/>
      <c r="G772" s="7"/>
    </row>
    <row r="773" spans="1:7" ht="14.25" customHeight="1" x14ac:dyDescent="0.25">
      <c r="A773" s="7"/>
      <c r="B773" s="7"/>
      <c r="C773" s="7"/>
      <c r="D773" s="7"/>
      <c r="E773" s="7"/>
      <c r="F773" s="7"/>
      <c r="G773" s="7"/>
    </row>
    <row r="774" spans="1:7" ht="14.25" customHeight="1" x14ac:dyDescent="0.25">
      <c r="A774" s="7"/>
      <c r="B774" s="7"/>
      <c r="C774" s="7"/>
      <c r="D774" s="7"/>
      <c r="E774" s="7"/>
      <c r="F774" s="7"/>
      <c r="G774" s="7"/>
    </row>
    <row r="775" spans="1:7" ht="14.25" customHeight="1" x14ac:dyDescent="0.25">
      <c r="A775" s="7"/>
      <c r="B775" s="7"/>
      <c r="C775" s="7"/>
      <c r="D775" s="7"/>
      <c r="E775" s="7"/>
      <c r="F775" s="7"/>
      <c r="G775" s="7"/>
    </row>
    <row r="776" spans="1:7" ht="14.25" customHeight="1" x14ac:dyDescent="0.25">
      <c r="A776" s="7"/>
      <c r="B776" s="7"/>
      <c r="C776" s="7"/>
      <c r="D776" s="7"/>
      <c r="E776" s="7"/>
      <c r="F776" s="7"/>
      <c r="G776" s="7"/>
    </row>
    <row r="777" spans="1:7" ht="14.25" customHeight="1" x14ac:dyDescent="0.25">
      <c r="A777" s="7"/>
      <c r="B777" s="7"/>
      <c r="C777" s="7"/>
      <c r="D777" s="7"/>
      <c r="E777" s="7"/>
      <c r="F777" s="7"/>
      <c r="G777" s="7"/>
    </row>
    <row r="778" spans="1:7" ht="14.25" customHeight="1" x14ac:dyDescent="0.25">
      <c r="A778" s="7"/>
      <c r="B778" s="7"/>
      <c r="C778" s="7"/>
      <c r="D778" s="7"/>
      <c r="E778" s="7"/>
      <c r="F778" s="7"/>
      <c r="G778" s="7"/>
    </row>
    <row r="779" spans="1:7" ht="14.25" customHeight="1" x14ac:dyDescent="0.25">
      <c r="A779" s="7"/>
      <c r="B779" s="7"/>
      <c r="C779" s="7"/>
      <c r="D779" s="7"/>
      <c r="E779" s="7"/>
      <c r="F779" s="7"/>
      <c r="G779" s="7"/>
    </row>
    <row r="780" spans="1:7" ht="14.25" customHeight="1" x14ac:dyDescent="0.25">
      <c r="A780" s="7"/>
      <c r="B780" s="7"/>
      <c r="C780" s="7"/>
      <c r="D780" s="7"/>
      <c r="E780" s="7"/>
      <c r="F780" s="7"/>
      <c r="G780" s="7"/>
    </row>
    <row r="781" spans="1:7" ht="14.25" customHeight="1" x14ac:dyDescent="0.25">
      <c r="A781" s="7"/>
      <c r="B781" s="7"/>
      <c r="C781" s="7"/>
      <c r="D781" s="7"/>
      <c r="E781" s="7"/>
      <c r="F781" s="7"/>
      <c r="G781" s="7"/>
    </row>
    <row r="782" spans="1:7" ht="14.25" customHeight="1" x14ac:dyDescent="0.25">
      <c r="A782" s="7"/>
      <c r="B782" s="7"/>
      <c r="C782" s="7"/>
      <c r="D782" s="7"/>
      <c r="E782" s="7"/>
      <c r="F782" s="7"/>
      <c r="G782" s="7"/>
    </row>
    <row r="783" spans="1:7" ht="14.25" customHeight="1" x14ac:dyDescent="0.25">
      <c r="A783" s="7"/>
      <c r="B783" s="7"/>
      <c r="C783" s="7"/>
      <c r="D783" s="7"/>
      <c r="E783" s="7"/>
      <c r="F783" s="7"/>
      <c r="G783" s="7"/>
    </row>
    <row r="784" spans="1:7" ht="14.25" customHeight="1" x14ac:dyDescent="0.25">
      <c r="A784" s="7"/>
      <c r="B784" s="7"/>
      <c r="C784" s="7"/>
      <c r="D784" s="7"/>
      <c r="E784" s="7"/>
      <c r="F784" s="7"/>
      <c r="G784" s="7"/>
    </row>
    <row r="785" spans="1:7" ht="14.25" customHeight="1" x14ac:dyDescent="0.25">
      <c r="A785" s="7"/>
      <c r="B785" s="7"/>
      <c r="C785" s="7"/>
      <c r="D785" s="7"/>
      <c r="E785" s="7"/>
      <c r="F785" s="7"/>
      <c r="G785" s="7"/>
    </row>
    <row r="786" spans="1:7" ht="14.25" customHeight="1" x14ac:dyDescent="0.25">
      <c r="A786" s="7"/>
      <c r="B786" s="7"/>
      <c r="C786" s="7"/>
      <c r="D786" s="7"/>
      <c r="E786" s="7"/>
      <c r="F786" s="7"/>
      <c r="G786" s="7"/>
    </row>
    <row r="787" spans="1:7" ht="14.25" customHeight="1" x14ac:dyDescent="0.25">
      <c r="A787" s="7"/>
      <c r="B787" s="7"/>
      <c r="C787" s="7"/>
      <c r="D787" s="7"/>
      <c r="E787" s="7"/>
      <c r="F787" s="7"/>
      <c r="G787" s="7"/>
    </row>
    <row r="788" spans="1:7" ht="14.25" customHeight="1" x14ac:dyDescent="0.25">
      <c r="A788" s="7"/>
      <c r="B788" s="7"/>
      <c r="C788" s="7"/>
      <c r="D788" s="7"/>
      <c r="E788" s="7"/>
      <c r="F788" s="7"/>
      <c r="G788" s="7"/>
    </row>
    <row r="789" spans="1:7" ht="14.25" customHeight="1" x14ac:dyDescent="0.25">
      <c r="A789" s="7"/>
      <c r="B789" s="7"/>
      <c r="C789" s="7"/>
      <c r="D789" s="7"/>
      <c r="E789" s="7"/>
      <c r="F789" s="7"/>
      <c r="G789" s="7"/>
    </row>
    <row r="790" spans="1:7" ht="14.25" customHeight="1" x14ac:dyDescent="0.25">
      <c r="A790" s="7"/>
      <c r="B790" s="7"/>
      <c r="C790" s="7"/>
      <c r="D790" s="7"/>
      <c r="E790" s="7"/>
      <c r="F790" s="7"/>
      <c r="G790" s="7"/>
    </row>
    <row r="791" spans="1:7" ht="14.25" customHeight="1" x14ac:dyDescent="0.25">
      <c r="A791" s="7"/>
      <c r="B791" s="7"/>
      <c r="C791" s="7"/>
      <c r="D791" s="7"/>
      <c r="E791" s="7"/>
      <c r="F791" s="7"/>
      <c r="G791" s="7"/>
    </row>
    <row r="792" spans="1:7" ht="14.25" customHeight="1" x14ac:dyDescent="0.25">
      <c r="A792" s="7"/>
      <c r="B792" s="7"/>
      <c r="C792" s="7"/>
      <c r="D792" s="7"/>
      <c r="E792" s="7"/>
      <c r="F792" s="7"/>
      <c r="G792" s="7"/>
    </row>
    <row r="793" spans="1:7" ht="14.25" customHeight="1" x14ac:dyDescent="0.25">
      <c r="A793" s="7"/>
      <c r="B793" s="7"/>
      <c r="C793" s="7"/>
      <c r="D793" s="7"/>
      <c r="E793" s="7"/>
      <c r="F793" s="7"/>
      <c r="G793" s="7"/>
    </row>
    <row r="794" spans="1:7" ht="14.25" customHeight="1" x14ac:dyDescent="0.25">
      <c r="A794" s="7"/>
      <c r="B794" s="7"/>
      <c r="C794" s="7"/>
      <c r="D794" s="7"/>
      <c r="E794" s="7"/>
      <c r="F794" s="7"/>
      <c r="G794" s="7"/>
    </row>
    <row r="795" spans="1:7" ht="14.25" customHeight="1" x14ac:dyDescent="0.25">
      <c r="A795" s="7"/>
      <c r="B795" s="7"/>
      <c r="C795" s="7"/>
      <c r="D795" s="7"/>
      <c r="E795" s="7"/>
      <c r="F795" s="7"/>
      <c r="G795" s="7"/>
    </row>
    <row r="796" spans="1:7" ht="14.25" customHeight="1" x14ac:dyDescent="0.25">
      <c r="A796" s="7"/>
      <c r="B796" s="7"/>
      <c r="C796" s="7"/>
      <c r="D796" s="7"/>
      <c r="E796" s="7"/>
      <c r="F796" s="7"/>
      <c r="G796" s="7"/>
    </row>
    <row r="797" spans="1:7" ht="14.25" customHeight="1" x14ac:dyDescent="0.25">
      <c r="A797" s="7"/>
      <c r="B797" s="7"/>
      <c r="C797" s="7"/>
      <c r="D797" s="7"/>
      <c r="E797" s="7"/>
      <c r="F797" s="7"/>
      <c r="G797" s="7"/>
    </row>
    <row r="798" spans="1:7" ht="14.25" customHeight="1" x14ac:dyDescent="0.25">
      <c r="A798" s="7"/>
      <c r="B798" s="7"/>
      <c r="C798" s="7"/>
      <c r="D798" s="7"/>
      <c r="E798" s="7"/>
      <c r="F798" s="7"/>
      <c r="G798" s="7"/>
    </row>
    <row r="799" spans="1:7" ht="14.25" customHeight="1" x14ac:dyDescent="0.25">
      <c r="A799" s="7"/>
      <c r="B799" s="7"/>
      <c r="C799" s="7"/>
      <c r="D799" s="7"/>
      <c r="E799" s="7"/>
      <c r="F799" s="7"/>
      <c r="G799" s="7"/>
    </row>
    <row r="800" spans="1:7" ht="14.25" customHeight="1" x14ac:dyDescent="0.25">
      <c r="A800" s="7"/>
      <c r="B800" s="7"/>
      <c r="C800" s="7"/>
      <c r="D800" s="7"/>
      <c r="E800" s="7"/>
      <c r="F800" s="7"/>
      <c r="G800" s="7"/>
    </row>
    <row r="801" spans="1:7" ht="14.25" customHeight="1" x14ac:dyDescent="0.25">
      <c r="A801" s="7"/>
      <c r="B801" s="7"/>
      <c r="C801" s="7"/>
      <c r="D801" s="7"/>
      <c r="E801" s="7"/>
      <c r="F801" s="7"/>
      <c r="G801" s="7"/>
    </row>
    <row r="802" spans="1:7" ht="14.25" customHeight="1" x14ac:dyDescent="0.25">
      <c r="A802" s="7"/>
      <c r="B802" s="7"/>
      <c r="C802" s="7"/>
      <c r="D802" s="7"/>
      <c r="E802" s="7"/>
      <c r="F802" s="7"/>
      <c r="G802" s="7"/>
    </row>
    <row r="803" spans="1:7" ht="14.25" customHeight="1" x14ac:dyDescent="0.25">
      <c r="A803" s="7"/>
      <c r="B803" s="7"/>
      <c r="C803" s="7"/>
      <c r="D803" s="7"/>
      <c r="E803" s="7"/>
      <c r="F803" s="7"/>
      <c r="G803" s="7"/>
    </row>
    <row r="804" spans="1:7" ht="14.25" customHeight="1" x14ac:dyDescent="0.25">
      <c r="A804" s="7"/>
      <c r="B804" s="7"/>
      <c r="C804" s="7"/>
      <c r="D804" s="7"/>
      <c r="E804" s="7"/>
      <c r="F804" s="7"/>
      <c r="G804" s="7"/>
    </row>
    <row r="805" spans="1:7" ht="14.25" customHeight="1" x14ac:dyDescent="0.25">
      <c r="A805" s="7"/>
      <c r="B805" s="7"/>
      <c r="C805" s="7"/>
      <c r="D805" s="7"/>
      <c r="E805" s="7"/>
      <c r="F805" s="7"/>
      <c r="G805" s="7"/>
    </row>
    <row r="806" spans="1:7" ht="14.25" customHeight="1" x14ac:dyDescent="0.25">
      <c r="A806" s="7"/>
      <c r="B806" s="7"/>
      <c r="C806" s="7"/>
      <c r="D806" s="7"/>
      <c r="E806" s="7"/>
      <c r="F806" s="7"/>
      <c r="G806" s="7"/>
    </row>
    <row r="807" spans="1:7" ht="14.25" customHeight="1" x14ac:dyDescent="0.25">
      <c r="A807" s="7"/>
      <c r="B807" s="7"/>
      <c r="C807" s="7"/>
      <c r="D807" s="7"/>
      <c r="E807" s="7"/>
      <c r="F807" s="7"/>
      <c r="G807" s="7"/>
    </row>
    <row r="808" spans="1:7" ht="14.25" customHeight="1" x14ac:dyDescent="0.25">
      <c r="A808" s="7"/>
      <c r="B808" s="7"/>
      <c r="C808" s="7"/>
      <c r="D808" s="7"/>
      <c r="E808" s="7"/>
      <c r="F808" s="7"/>
      <c r="G808" s="7"/>
    </row>
    <row r="809" spans="1:7" ht="14.25" customHeight="1" x14ac:dyDescent="0.25">
      <c r="A809" s="7"/>
      <c r="B809" s="7"/>
      <c r="C809" s="7"/>
      <c r="D809" s="7"/>
      <c r="E809" s="7"/>
      <c r="F809" s="7"/>
      <c r="G809" s="7"/>
    </row>
    <row r="810" spans="1:7" ht="14.25" customHeight="1" x14ac:dyDescent="0.25">
      <c r="A810" s="7"/>
      <c r="B810" s="7"/>
      <c r="C810" s="7"/>
      <c r="D810" s="7"/>
      <c r="E810" s="7"/>
      <c r="F810" s="7"/>
      <c r="G810" s="7"/>
    </row>
    <row r="811" spans="1:7" ht="14.25" customHeight="1" x14ac:dyDescent="0.25">
      <c r="A811" s="7"/>
      <c r="B811" s="7"/>
      <c r="C811" s="7"/>
      <c r="D811" s="7"/>
      <c r="E811" s="7"/>
      <c r="F811" s="7"/>
      <c r="G811" s="7"/>
    </row>
    <row r="812" spans="1:7" ht="14.25" customHeight="1" x14ac:dyDescent="0.25">
      <c r="A812" s="7"/>
      <c r="B812" s="7"/>
      <c r="C812" s="7"/>
      <c r="D812" s="7"/>
      <c r="E812" s="7"/>
      <c r="F812" s="7"/>
      <c r="G812" s="7"/>
    </row>
    <row r="813" spans="1:7" ht="14.25" customHeight="1" x14ac:dyDescent="0.25">
      <c r="A813" s="7"/>
      <c r="B813" s="7"/>
      <c r="C813" s="7"/>
      <c r="D813" s="7"/>
      <c r="E813" s="7"/>
      <c r="F813" s="7"/>
      <c r="G813" s="7"/>
    </row>
    <row r="814" spans="1:7" ht="14.25" customHeight="1" x14ac:dyDescent="0.25">
      <c r="A814" s="7"/>
      <c r="B814" s="7"/>
      <c r="C814" s="7"/>
      <c r="D814" s="7"/>
      <c r="E814" s="7"/>
      <c r="F814" s="7"/>
      <c r="G814" s="7"/>
    </row>
    <row r="815" spans="1:7" ht="14.25" customHeight="1" x14ac:dyDescent="0.25">
      <c r="A815" s="7"/>
      <c r="B815" s="7"/>
      <c r="C815" s="7"/>
      <c r="D815" s="7"/>
      <c r="E815" s="7"/>
      <c r="F815" s="7"/>
      <c r="G815" s="7"/>
    </row>
    <row r="816" spans="1:7" ht="14.25" customHeight="1" x14ac:dyDescent="0.25">
      <c r="A816" s="7"/>
      <c r="B816" s="7"/>
      <c r="C816" s="7"/>
      <c r="D816" s="7"/>
      <c r="E816" s="7"/>
      <c r="F816" s="7"/>
      <c r="G816" s="7"/>
    </row>
    <row r="817" spans="1:7" ht="14.25" customHeight="1" x14ac:dyDescent="0.25">
      <c r="A817" s="7"/>
      <c r="B817" s="7"/>
      <c r="C817" s="7"/>
      <c r="D817" s="7"/>
      <c r="E817" s="7"/>
      <c r="F817" s="7"/>
      <c r="G817" s="7"/>
    </row>
    <row r="818" spans="1:7" ht="14.25" customHeight="1" x14ac:dyDescent="0.25">
      <c r="A818" s="7"/>
      <c r="B818" s="7"/>
      <c r="C818" s="7"/>
      <c r="D818" s="7"/>
      <c r="E818" s="7"/>
      <c r="F818" s="7"/>
      <c r="G818" s="7"/>
    </row>
    <row r="819" spans="1:7" ht="14.25" customHeight="1" x14ac:dyDescent="0.25">
      <c r="A819" s="7"/>
      <c r="B819" s="7"/>
      <c r="C819" s="7"/>
      <c r="D819" s="7"/>
      <c r="E819" s="7"/>
      <c r="F819" s="7"/>
      <c r="G819" s="7"/>
    </row>
    <row r="820" spans="1:7" ht="14.25" customHeight="1" x14ac:dyDescent="0.25">
      <c r="A820" s="7"/>
      <c r="B820" s="7"/>
      <c r="C820" s="7"/>
      <c r="D820" s="7"/>
      <c r="E820" s="7"/>
      <c r="F820" s="7"/>
      <c r="G820" s="7"/>
    </row>
    <row r="821" spans="1:7" ht="14.25" customHeight="1" x14ac:dyDescent="0.25">
      <c r="A821" s="7"/>
      <c r="B821" s="7"/>
      <c r="C821" s="7"/>
      <c r="D821" s="7"/>
      <c r="E821" s="7"/>
      <c r="F821" s="7"/>
      <c r="G821" s="7"/>
    </row>
    <row r="822" spans="1:7" ht="14.25" customHeight="1" x14ac:dyDescent="0.25">
      <c r="A822" s="7"/>
      <c r="B822" s="7"/>
      <c r="C822" s="7"/>
      <c r="D822" s="7"/>
      <c r="E822" s="7"/>
      <c r="F822" s="7"/>
      <c r="G822" s="7"/>
    </row>
    <row r="823" spans="1:7" ht="14.25" customHeight="1" x14ac:dyDescent="0.25">
      <c r="A823" s="7"/>
      <c r="B823" s="7"/>
      <c r="C823" s="7"/>
      <c r="D823" s="7"/>
      <c r="E823" s="7"/>
      <c r="F823" s="7"/>
      <c r="G823" s="7"/>
    </row>
    <row r="824" spans="1:7" ht="14.25" customHeight="1" x14ac:dyDescent="0.25">
      <c r="A824" s="7"/>
      <c r="B824" s="7"/>
      <c r="C824" s="7"/>
      <c r="D824" s="7"/>
      <c r="E824" s="7"/>
      <c r="F824" s="7"/>
      <c r="G824" s="7"/>
    </row>
    <row r="825" spans="1:7" ht="14.25" customHeight="1" x14ac:dyDescent="0.25">
      <c r="A825" s="7"/>
      <c r="B825" s="7"/>
      <c r="C825" s="7"/>
      <c r="D825" s="7"/>
      <c r="E825" s="7"/>
      <c r="F825" s="7"/>
      <c r="G825" s="7"/>
    </row>
    <row r="826" spans="1:7" ht="14.25" customHeight="1" x14ac:dyDescent="0.25">
      <c r="A826" s="7"/>
      <c r="B826" s="7"/>
      <c r="C826" s="7"/>
      <c r="D826" s="7"/>
      <c r="E826" s="7"/>
      <c r="F826" s="7"/>
      <c r="G826" s="7"/>
    </row>
    <row r="827" spans="1:7" ht="14.25" customHeight="1" x14ac:dyDescent="0.25">
      <c r="A827" s="7"/>
      <c r="B827" s="7"/>
      <c r="C827" s="7"/>
      <c r="D827" s="7"/>
      <c r="E827" s="7"/>
      <c r="F827" s="7"/>
      <c r="G827" s="7"/>
    </row>
    <row r="828" spans="1:7" ht="14.25" customHeight="1" x14ac:dyDescent="0.25">
      <c r="A828" s="7"/>
      <c r="B828" s="7"/>
      <c r="C828" s="7"/>
      <c r="D828" s="7"/>
      <c r="E828" s="7"/>
      <c r="F828" s="7"/>
      <c r="G828" s="7"/>
    </row>
    <row r="829" spans="1:7" ht="14.25" customHeight="1" x14ac:dyDescent="0.25">
      <c r="A829" s="7"/>
      <c r="B829" s="7"/>
      <c r="C829" s="7"/>
      <c r="D829" s="7"/>
      <c r="E829" s="7"/>
      <c r="F829" s="7"/>
      <c r="G829" s="7"/>
    </row>
    <row r="830" spans="1:7" ht="14.25" customHeight="1" x14ac:dyDescent="0.25">
      <c r="A830" s="7"/>
      <c r="B830" s="7"/>
      <c r="C830" s="7"/>
      <c r="D830" s="7"/>
      <c r="E830" s="7"/>
      <c r="F830" s="7"/>
      <c r="G830" s="7"/>
    </row>
    <row r="831" spans="1:7" ht="14.25" customHeight="1" x14ac:dyDescent="0.25">
      <c r="A831" s="7"/>
      <c r="B831" s="7"/>
      <c r="C831" s="7"/>
      <c r="D831" s="7"/>
      <c r="E831" s="7"/>
      <c r="F831" s="7"/>
      <c r="G831" s="7"/>
    </row>
    <row r="832" spans="1:7" ht="14.25" customHeight="1" x14ac:dyDescent="0.25">
      <c r="A832" s="7"/>
      <c r="B832" s="7"/>
      <c r="C832" s="7"/>
      <c r="D832" s="7"/>
      <c r="E832" s="7"/>
      <c r="F832" s="7"/>
      <c r="G832" s="7"/>
    </row>
    <row r="833" spans="1:7" ht="14.25" customHeight="1" x14ac:dyDescent="0.25">
      <c r="A833" s="7"/>
      <c r="B833" s="7"/>
      <c r="C833" s="7"/>
      <c r="D833" s="7"/>
      <c r="E833" s="7"/>
      <c r="F833" s="7"/>
      <c r="G833" s="7"/>
    </row>
    <row r="834" spans="1:7" ht="14.25" customHeight="1" x14ac:dyDescent="0.25">
      <c r="A834" s="7"/>
      <c r="B834" s="7"/>
      <c r="C834" s="7"/>
      <c r="D834" s="7"/>
      <c r="E834" s="7"/>
      <c r="F834" s="7"/>
      <c r="G834" s="7"/>
    </row>
    <row r="835" spans="1:7" ht="14.25" customHeight="1" x14ac:dyDescent="0.25">
      <c r="A835" s="7"/>
      <c r="B835" s="7"/>
      <c r="C835" s="7"/>
      <c r="D835" s="7"/>
      <c r="E835" s="7"/>
      <c r="F835" s="7"/>
      <c r="G835" s="7"/>
    </row>
    <row r="836" spans="1:7" ht="14.25" customHeight="1" x14ac:dyDescent="0.25">
      <c r="A836" s="7"/>
      <c r="B836" s="7"/>
      <c r="C836" s="7"/>
      <c r="D836" s="7"/>
      <c r="E836" s="7"/>
      <c r="F836" s="7"/>
      <c r="G836" s="7"/>
    </row>
    <row r="837" spans="1:7" ht="14.25" customHeight="1" x14ac:dyDescent="0.25">
      <c r="A837" s="7"/>
      <c r="B837" s="7"/>
      <c r="C837" s="7"/>
      <c r="D837" s="7"/>
      <c r="E837" s="7"/>
      <c r="F837" s="7"/>
      <c r="G837" s="7"/>
    </row>
    <row r="838" spans="1:7" ht="14.25" customHeight="1" x14ac:dyDescent="0.25">
      <c r="A838" s="7"/>
      <c r="B838" s="7"/>
      <c r="C838" s="7"/>
      <c r="D838" s="7"/>
      <c r="E838" s="7"/>
      <c r="F838" s="7"/>
      <c r="G838" s="7"/>
    </row>
    <row r="839" spans="1:7" ht="14.25" customHeight="1" x14ac:dyDescent="0.25">
      <c r="A839" s="7"/>
      <c r="B839" s="7"/>
      <c r="C839" s="7"/>
      <c r="D839" s="7"/>
      <c r="E839" s="7"/>
      <c r="F839" s="7"/>
      <c r="G839" s="7"/>
    </row>
    <row r="840" spans="1:7" ht="14.25" customHeight="1" x14ac:dyDescent="0.25">
      <c r="A840" s="7"/>
      <c r="B840" s="7"/>
      <c r="C840" s="7"/>
      <c r="D840" s="7"/>
      <c r="E840" s="7"/>
      <c r="F840" s="7"/>
      <c r="G840" s="7"/>
    </row>
    <row r="841" spans="1:7" ht="14.25" customHeight="1" x14ac:dyDescent="0.25">
      <c r="A841" s="7"/>
      <c r="B841" s="7"/>
      <c r="C841" s="7"/>
      <c r="D841" s="7"/>
      <c r="E841" s="7"/>
      <c r="F841" s="7"/>
      <c r="G841" s="7"/>
    </row>
    <row r="842" spans="1:7" ht="14.25" customHeight="1" x14ac:dyDescent="0.25">
      <c r="A842" s="7"/>
      <c r="B842" s="7"/>
      <c r="C842" s="7"/>
      <c r="D842" s="7"/>
      <c r="E842" s="7"/>
      <c r="F842" s="7"/>
      <c r="G842" s="7"/>
    </row>
    <row r="843" spans="1:7" ht="14.25" customHeight="1" x14ac:dyDescent="0.25">
      <c r="A843" s="7"/>
      <c r="B843" s="7"/>
      <c r="C843" s="7"/>
      <c r="D843" s="7"/>
      <c r="E843" s="7"/>
      <c r="F843" s="7"/>
      <c r="G843" s="7"/>
    </row>
    <row r="844" spans="1:7" ht="14.25" customHeight="1" x14ac:dyDescent="0.25">
      <c r="A844" s="7"/>
      <c r="B844" s="7"/>
      <c r="C844" s="7"/>
      <c r="D844" s="7"/>
      <c r="E844" s="7"/>
      <c r="F844" s="7"/>
      <c r="G844" s="7"/>
    </row>
    <row r="845" spans="1:7" ht="14.25" customHeight="1" x14ac:dyDescent="0.25">
      <c r="A845" s="7"/>
      <c r="B845" s="7"/>
      <c r="C845" s="7"/>
      <c r="D845" s="7"/>
      <c r="E845" s="7"/>
      <c r="F845" s="7"/>
      <c r="G845" s="7"/>
    </row>
    <row r="846" spans="1:7" ht="14.25" customHeight="1" x14ac:dyDescent="0.25">
      <c r="A846" s="7"/>
      <c r="B846" s="7"/>
      <c r="C846" s="7"/>
      <c r="D846" s="7"/>
      <c r="E846" s="7"/>
      <c r="F846" s="7"/>
      <c r="G846" s="7"/>
    </row>
    <row r="847" spans="1:7" ht="14.25" customHeight="1" x14ac:dyDescent="0.25">
      <c r="A847" s="7"/>
      <c r="B847" s="7"/>
      <c r="C847" s="7"/>
      <c r="D847" s="7"/>
      <c r="E847" s="7"/>
      <c r="F847" s="7"/>
      <c r="G847" s="7"/>
    </row>
    <row r="848" spans="1:7" ht="14.25" customHeight="1" x14ac:dyDescent="0.25">
      <c r="A848" s="7"/>
      <c r="B848" s="7"/>
      <c r="C848" s="7"/>
      <c r="D848" s="7"/>
      <c r="E848" s="7"/>
      <c r="F848" s="7"/>
      <c r="G848" s="7"/>
    </row>
    <row r="849" spans="1:7" ht="14.25" customHeight="1" x14ac:dyDescent="0.25">
      <c r="A849" s="7"/>
      <c r="B849" s="7"/>
      <c r="C849" s="7"/>
      <c r="D849" s="7"/>
      <c r="E849" s="7"/>
      <c r="F849" s="7"/>
      <c r="G849" s="7"/>
    </row>
    <row r="850" spans="1:7" ht="14.25" customHeight="1" x14ac:dyDescent="0.25">
      <c r="A850" s="7"/>
      <c r="B850" s="7"/>
      <c r="C850" s="7"/>
      <c r="D850" s="7"/>
      <c r="E850" s="7"/>
      <c r="F850" s="7"/>
      <c r="G850" s="7"/>
    </row>
    <row r="851" spans="1:7" ht="14.25" customHeight="1" x14ac:dyDescent="0.25">
      <c r="A851" s="7"/>
      <c r="B851" s="7"/>
      <c r="C851" s="7"/>
      <c r="D851" s="7"/>
      <c r="E851" s="7"/>
      <c r="F851" s="7"/>
      <c r="G851" s="7"/>
    </row>
    <row r="852" spans="1:7" ht="14.25" customHeight="1" x14ac:dyDescent="0.25">
      <c r="A852" s="7"/>
      <c r="B852" s="7"/>
      <c r="C852" s="7"/>
      <c r="D852" s="7"/>
      <c r="E852" s="7"/>
      <c r="F852" s="7"/>
      <c r="G852" s="7"/>
    </row>
    <row r="853" spans="1:7" ht="14.25" customHeight="1" x14ac:dyDescent="0.25">
      <c r="A853" s="7"/>
      <c r="B853" s="7"/>
      <c r="C853" s="7"/>
      <c r="D853" s="7"/>
      <c r="E853" s="7"/>
      <c r="F853" s="7"/>
      <c r="G853" s="7"/>
    </row>
    <row r="854" spans="1:7" ht="14.25" customHeight="1" x14ac:dyDescent="0.25">
      <c r="A854" s="7"/>
      <c r="B854" s="7"/>
      <c r="C854" s="7"/>
      <c r="D854" s="7"/>
      <c r="E854" s="7"/>
      <c r="F854" s="7"/>
      <c r="G854" s="7"/>
    </row>
    <row r="855" spans="1:7" ht="14.25" customHeight="1" x14ac:dyDescent="0.25">
      <c r="A855" s="7"/>
      <c r="B855" s="7"/>
      <c r="C855" s="7"/>
      <c r="D855" s="7"/>
      <c r="E855" s="7"/>
      <c r="F855" s="7"/>
      <c r="G855" s="7"/>
    </row>
    <row r="856" spans="1:7" ht="14.25" customHeight="1" x14ac:dyDescent="0.25">
      <c r="A856" s="7"/>
      <c r="B856" s="7"/>
      <c r="C856" s="7"/>
      <c r="D856" s="7"/>
      <c r="E856" s="7"/>
      <c r="F856" s="7"/>
      <c r="G856" s="7"/>
    </row>
    <row r="857" spans="1:7" ht="14.25" customHeight="1" x14ac:dyDescent="0.25">
      <c r="A857" s="7"/>
      <c r="B857" s="7"/>
      <c r="C857" s="7"/>
      <c r="D857" s="7"/>
      <c r="E857" s="7"/>
      <c r="F857" s="7"/>
      <c r="G857" s="7"/>
    </row>
    <row r="858" spans="1:7" ht="14.25" customHeight="1" x14ac:dyDescent="0.25">
      <c r="A858" s="7"/>
      <c r="B858" s="7"/>
      <c r="C858" s="7"/>
      <c r="D858" s="7"/>
      <c r="E858" s="7"/>
      <c r="F858" s="7"/>
      <c r="G858" s="7"/>
    </row>
    <row r="859" spans="1:7" ht="14.25" customHeight="1" x14ac:dyDescent="0.25">
      <c r="A859" s="7"/>
      <c r="B859" s="7"/>
      <c r="C859" s="7"/>
      <c r="D859" s="7"/>
      <c r="E859" s="7"/>
      <c r="F859" s="7"/>
      <c r="G859" s="7"/>
    </row>
    <row r="860" spans="1:7" ht="14.25" customHeight="1" x14ac:dyDescent="0.25">
      <c r="A860" s="7"/>
      <c r="B860" s="7"/>
      <c r="C860" s="7"/>
      <c r="D860" s="7"/>
      <c r="E860" s="7"/>
      <c r="F860" s="7"/>
      <c r="G860" s="7"/>
    </row>
    <row r="861" spans="1:7" ht="14.25" customHeight="1" x14ac:dyDescent="0.25">
      <c r="A861" s="7"/>
      <c r="B861" s="7"/>
      <c r="C861" s="7"/>
      <c r="D861" s="7"/>
      <c r="E861" s="7"/>
      <c r="F861" s="7"/>
      <c r="G861" s="7"/>
    </row>
    <row r="862" spans="1:7" ht="14.25" customHeight="1" x14ac:dyDescent="0.25">
      <c r="A862" s="7"/>
      <c r="B862" s="7"/>
      <c r="C862" s="7"/>
      <c r="D862" s="7"/>
      <c r="E862" s="7"/>
      <c r="F862" s="7"/>
      <c r="G862" s="7"/>
    </row>
    <row r="863" spans="1:7" ht="14.25" customHeight="1" x14ac:dyDescent="0.25">
      <c r="A863" s="7"/>
      <c r="B863" s="7"/>
      <c r="C863" s="7"/>
      <c r="D863" s="7"/>
      <c r="E863" s="7"/>
      <c r="F863" s="7"/>
      <c r="G863" s="7"/>
    </row>
    <row r="864" spans="1:7" ht="14.25" customHeight="1" x14ac:dyDescent="0.25">
      <c r="A864" s="7"/>
      <c r="B864" s="7"/>
      <c r="C864" s="7"/>
      <c r="D864" s="7"/>
      <c r="E864" s="7"/>
      <c r="F864" s="7"/>
      <c r="G864" s="7"/>
    </row>
    <row r="865" spans="1:7" ht="14.25" customHeight="1" x14ac:dyDescent="0.25">
      <c r="A865" s="7"/>
      <c r="B865" s="7"/>
      <c r="C865" s="7"/>
      <c r="D865" s="7"/>
      <c r="E865" s="7"/>
      <c r="F865" s="7"/>
      <c r="G865" s="7"/>
    </row>
    <row r="866" spans="1:7" ht="14.25" customHeight="1" x14ac:dyDescent="0.25">
      <c r="A866" s="7"/>
      <c r="B866" s="7"/>
      <c r="C866" s="7"/>
      <c r="D866" s="7"/>
      <c r="E866" s="7"/>
      <c r="F866" s="7"/>
      <c r="G866" s="7"/>
    </row>
    <row r="867" spans="1:7" ht="14.25" customHeight="1" x14ac:dyDescent="0.25">
      <c r="A867" s="7"/>
      <c r="B867" s="7"/>
      <c r="C867" s="7"/>
      <c r="D867" s="7"/>
      <c r="E867" s="7"/>
      <c r="F867" s="7"/>
      <c r="G867" s="7"/>
    </row>
    <row r="868" spans="1:7" ht="14.25" customHeight="1" x14ac:dyDescent="0.25">
      <c r="A868" s="7"/>
      <c r="B868" s="7"/>
      <c r="C868" s="7"/>
      <c r="D868" s="7"/>
      <c r="E868" s="7"/>
      <c r="F868" s="7"/>
      <c r="G868" s="7"/>
    </row>
    <row r="869" spans="1:7" ht="14.25" customHeight="1" x14ac:dyDescent="0.25">
      <c r="A869" s="7"/>
      <c r="B869" s="7"/>
      <c r="C869" s="7"/>
      <c r="D869" s="7"/>
      <c r="E869" s="7"/>
      <c r="F869" s="7"/>
      <c r="G869" s="7"/>
    </row>
    <row r="870" spans="1:7" ht="14.25" customHeight="1" x14ac:dyDescent="0.25">
      <c r="A870" s="7"/>
      <c r="B870" s="7"/>
      <c r="C870" s="7"/>
      <c r="D870" s="7"/>
      <c r="E870" s="7"/>
      <c r="F870" s="7"/>
      <c r="G870" s="7"/>
    </row>
    <row r="871" spans="1:7" ht="14.25" customHeight="1" x14ac:dyDescent="0.25">
      <c r="A871" s="7"/>
      <c r="B871" s="7"/>
      <c r="C871" s="7"/>
      <c r="D871" s="7"/>
      <c r="E871" s="7"/>
      <c r="F871" s="7"/>
      <c r="G871" s="7"/>
    </row>
    <row r="872" spans="1:7" ht="14.25" customHeight="1" x14ac:dyDescent="0.25">
      <c r="A872" s="7"/>
      <c r="B872" s="7"/>
      <c r="C872" s="7"/>
      <c r="D872" s="7"/>
      <c r="E872" s="7"/>
      <c r="F872" s="7"/>
      <c r="G872" s="7"/>
    </row>
    <row r="873" spans="1:7" ht="14.25" customHeight="1" x14ac:dyDescent="0.25">
      <c r="A873" s="7"/>
      <c r="B873" s="7"/>
      <c r="C873" s="7"/>
      <c r="D873" s="7"/>
      <c r="E873" s="7"/>
      <c r="F873" s="7"/>
      <c r="G873" s="7"/>
    </row>
    <row r="874" spans="1:7" ht="14.25" customHeight="1" x14ac:dyDescent="0.25">
      <c r="A874" s="7"/>
      <c r="B874" s="7"/>
      <c r="C874" s="7"/>
      <c r="D874" s="7"/>
      <c r="E874" s="7"/>
      <c r="F874" s="7"/>
      <c r="G874" s="7"/>
    </row>
    <row r="875" spans="1:7" ht="14.25" customHeight="1" x14ac:dyDescent="0.25">
      <c r="A875" s="7"/>
      <c r="B875" s="7"/>
      <c r="C875" s="7"/>
      <c r="D875" s="7"/>
      <c r="E875" s="7"/>
      <c r="F875" s="7"/>
      <c r="G875" s="7"/>
    </row>
    <row r="876" spans="1:7" ht="14.25" customHeight="1" x14ac:dyDescent="0.25">
      <c r="A876" s="7"/>
      <c r="B876" s="7"/>
      <c r="C876" s="7"/>
      <c r="D876" s="7"/>
      <c r="E876" s="7"/>
      <c r="F876" s="7"/>
      <c r="G876" s="7"/>
    </row>
    <row r="877" spans="1:7" ht="14.25" customHeight="1" x14ac:dyDescent="0.25">
      <c r="A877" s="7"/>
      <c r="B877" s="7"/>
      <c r="C877" s="7"/>
      <c r="D877" s="7"/>
      <c r="E877" s="7"/>
      <c r="F877" s="7"/>
      <c r="G877" s="7"/>
    </row>
    <row r="878" spans="1:7" ht="14.25" customHeight="1" x14ac:dyDescent="0.25">
      <c r="A878" s="7"/>
      <c r="B878" s="7"/>
      <c r="C878" s="7"/>
      <c r="D878" s="7"/>
      <c r="E878" s="7"/>
      <c r="F878" s="7"/>
      <c r="G878" s="7"/>
    </row>
    <row r="879" spans="1:7" ht="14.25" customHeight="1" x14ac:dyDescent="0.25">
      <c r="A879" s="7"/>
      <c r="B879" s="7"/>
      <c r="C879" s="7"/>
      <c r="D879" s="7"/>
      <c r="E879" s="7"/>
      <c r="F879" s="7"/>
      <c r="G879" s="7"/>
    </row>
    <row r="880" spans="1:7" ht="14.25" customHeight="1" x14ac:dyDescent="0.25">
      <c r="A880" s="7"/>
      <c r="B880" s="7"/>
      <c r="C880" s="7"/>
      <c r="D880" s="7"/>
      <c r="E880" s="7"/>
      <c r="F880" s="7"/>
      <c r="G880" s="7"/>
    </row>
    <row r="881" spans="1:7" ht="14.25" customHeight="1" x14ac:dyDescent="0.25">
      <c r="A881" s="7"/>
      <c r="B881" s="7"/>
      <c r="C881" s="7"/>
      <c r="D881" s="7"/>
      <c r="E881" s="7"/>
      <c r="F881" s="7"/>
      <c r="G881" s="7"/>
    </row>
    <row r="882" spans="1:7" ht="14.25" customHeight="1" x14ac:dyDescent="0.25">
      <c r="A882" s="7"/>
      <c r="B882" s="7"/>
      <c r="C882" s="7"/>
      <c r="D882" s="7"/>
      <c r="E882" s="7"/>
      <c r="F882" s="7"/>
      <c r="G882" s="7"/>
    </row>
    <row r="883" spans="1:7" ht="14.25" customHeight="1" x14ac:dyDescent="0.25">
      <c r="A883" s="7"/>
      <c r="B883" s="7"/>
      <c r="C883" s="7"/>
      <c r="D883" s="7"/>
      <c r="E883" s="7"/>
      <c r="F883" s="7"/>
      <c r="G883" s="7"/>
    </row>
    <row r="884" spans="1:7" ht="14.25" customHeight="1" x14ac:dyDescent="0.25">
      <c r="A884" s="7"/>
      <c r="B884" s="7"/>
      <c r="C884" s="7"/>
      <c r="D884" s="7"/>
      <c r="E884" s="7"/>
      <c r="F884" s="7"/>
      <c r="G884" s="7"/>
    </row>
    <row r="885" spans="1:7" ht="14.25" customHeight="1" x14ac:dyDescent="0.25">
      <c r="A885" s="7"/>
      <c r="B885" s="7"/>
      <c r="C885" s="7"/>
      <c r="D885" s="7"/>
      <c r="E885" s="7"/>
      <c r="F885" s="7"/>
      <c r="G885" s="7"/>
    </row>
    <row r="886" spans="1:7" ht="14.25" customHeight="1" x14ac:dyDescent="0.25">
      <c r="A886" s="7"/>
      <c r="B886" s="7"/>
      <c r="C886" s="7"/>
      <c r="D886" s="7"/>
      <c r="E886" s="7"/>
      <c r="F886" s="7"/>
      <c r="G886" s="7"/>
    </row>
    <row r="887" spans="1:7" ht="14.25" customHeight="1" x14ac:dyDescent="0.25">
      <c r="A887" s="7"/>
      <c r="B887" s="7"/>
      <c r="C887" s="7"/>
      <c r="D887" s="7"/>
      <c r="E887" s="7"/>
      <c r="F887" s="7"/>
      <c r="G887" s="7"/>
    </row>
    <row r="888" spans="1:7" ht="14.25" customHeight="1" x14ac:dyDescent="0.25">
      <c r="A888" s="7"/>
      <c r="B888" s="7"/>
      <c r="C888" s="7"/>
      <c r="D888" s="7"/>
      <c r="E888" s="7"/>
      <c r="F888" s="7"/>
      <c r="G888" s="7"/>
    </row>
    <row r="889" spans="1:7" ht="14.25" customHeight="1" x14ac:dyDescent="0.25">
      <c r="A889" s="7"/>
      <c r="B889" s="7"/>
      <c r="C889" s="7"/>
      <c r="D889" s="7"/>
      <c r="E889" s="7"/>
      <c r="F889" s="7"/>
      <c r="G889" s="7"/>
    </row>
    <row r="890" spans="1:7" ht="14.25" customHeight="1" x14ac:dyDescent="0.25">
      <c r="A890" s="7"/>
      <c r="B890" s="7"/>
      <c r="C890" s="7"/>
      <c r="D890" s="7"/>
      <c r="E890" s="7"/>
      <c r="F890" s="7"/>
      <c r="G890" s="7"/>
    </row>
    <row r="891" spans="1:7" ht="14.25" customHeight="1" x14ac:dyDescent="0.25">
      <c r="A891" s="7"/>
      <c r="B891" s="7"/>
      <c r="C891" s="7"/>
      <c r="D891" s="7"/>
      <c r="E891" s="7"/>
      <c r="F891" s="7"/>
      <c r="G891" s="7"/>
    </row>
    <row r="892" spans="1:7" ht="14.25" customHeight="1" x14ac:dyDescent="0.25">
      <c r="A892" s="7"/>
      <c r="B892" s="7"/>
      <c r="C892" s="7"/>
      <c r="D892" s="7"/>
      <c r="E892" s="7"/>
      <c r="F892" s="7"/>
      <c r="G892" s="7"/>
    </row>
    <row r="893" spans="1:7" ht="14.25" customHeight="1" x14ac:dyDescent="0.25">
      <c r="A893" s="7"/>
      <c r="B893" s="7"/>
      <c r="C893" s="7"/>
      <c r="D893" s="7"/>
      <c r="E893" s="7"/>
      <c r="F893" s="7"/>
      <c r="G893" s="7"/>
    </row>
    <row r="894" spans="1:7" ht="14.25" customHeight="1" x14ac:dyDescent="0.25">
      <c r="A894" s="7"/>
      <c r="B894" s="7"/>
      <c r="C894" s="7"/>
      <c r="D894" s="7"/>
      <c r="E894" s="7"/>
      <c r="F894" s="7"/>
      <c r="G894" s="7"/>
    </row>
    <row r="895" spans="1:7" ht="14.25" customHeight="1" x14ac:dyDescent="0.25">
      <c r="A895" s="7"/>
      <c r="B895" s="7"/>
      <c r="C895" s="7"/>
      <c r="D895" s="7"/>
      <c r="E895" s="7"/>
      <c r="F895" s="7"/>
      <c r="G895" s="7"/>
    </row>
    <row r="896" spans="1:7" ht="14.25" customHeight="1" x14ac:dyDescent="0.25">
      <c r="A896" s="7"/>
      <c r="B896" s="7"/>
      <c r="C896" s="7"/>
      <c r="D896" s="7"/>
      <c r="E896" s="7"/>
      <c r="F896" s="7"/>
      <c r="G896" s="7"/>
    </row>
    <row r="897" spans="1:7" ht="14.25" customHeight="1" x14ac:dyDescent="0.25">
      <c r="A897" s="7"/>
      <c r="B897" s="7"/>
      <c r="C897" s="7"/>
      <c r="D897" s="7"/>
      <c r="E897" s="7"/>
      <c r="F897" s="7"/>
      <c r="G897" s="7"/>
    </row>
    <row r="898" spans="1:7" ht="14.25" customHeight="1" x14ac:dyDescent="0.25">
      <c r="A898" s="7"/>
      <c r="B898" s="7"/>
      <c r="C898" s="7"/>
      <c r="D898" s="7"/>
      <c r="E898" s="7"/>
      <c r="F898" s="7"/>
      <c r="G898" s="7"/>
    </row>
    <row r="899" spans="1:7" ht="14.25" customHeight="1" x14ac:dyDescent="0.25">
      <c r="A899" s="7"/>
      <c r="B899" s="7"/>
      <c r="C899" s="7"/>
      <c r="D899" s="7"/>
      <c r="E899" s="7"/>
      <c r="F899" s="7"/>
      <c r="G899" s="7"/>
    </row>
    <row r="900" spans="1:7" ht="14.25" customHeight="1" x14ac:dyDescent="0.25">
      <c r="A900" s="7"/>
      <c r="B900" s="7"/>
      <c r="C900" s="7"/>
      <c r="D900" s="7"/>
      <c r="E900" s="7"/>
      <c r="F900" s="7"/>
      <c r="G900" s="7"/>
    </row>
    <row r="901" spans="1:7" ht="14.25" customHeight="1" x14ac:dyDescent="0.25">
      <c r="A901" s="7"/>
      <c r="B901" s="7"/>
      <c r="C901" s="7"/>
      <c r="D901" s="7"/>
      <c r="E901" s="7"/>
      <c r="F901" s="7"/>
      <c r="G901" s="7"/>
    </row>
    <row r="902" spans="1:7" ht="14.25" customHeight="1" x14ac:dyDescent="0.25">
      <c r="A902" s="7"/>
      <c r="B902" s="7"/>
      <c r="C902" s="7"/>
      <c r="D902" s="7"/>
      <c r="E902" s="7"/>
      <c r="F902" s="7"/>
      <c r="G902" s="7"/>
    </row>
    <row r="903" spans="1:7" ht="14.25" customHeight="1" x14ac:dyDescent="0.25">
      <c r="A903" s="7"/>
      <c r="B903" s="7"/>
      <c r="C903" s="7"/>
      <c r="D903" s="7"/>
      <c r="E903" s="7"/>
      <c r="F903" s="7"/>
      <c r="G903" s="7"/>
    </row>
    <row r="904" spans="1:7" ht="14.25" customHeight="1" x14ac:dyDescent="0.25">
      <c r="A904" s="7"/>
      <c r="B904" s="7"/>
      <c r="C904" s="7"/>
      <c r="D904" s="7"/>
      <c r="E904" s="7"/>
      <c r="F904" s="7"/>
      <c r="G904" s="7"/>
    </row>
    <row r="905" spans="1:7" ht="14.25" customHeight="1" x14ac:dyDescent="0.25">
      <c r="A905" s="7"/>
      <c r="B905" s="7"/>
      <c r="C905" s="7"/>
      <c r="D905" s="7"/>
      <c r="E905" s="7"/>
      <c r="F905" s="7"/>
      <c r="G905" s="7"/>
    </row>
    <row r="906" spans="1:7" ht="14.25" customHeight="1" x14ac:dyDescent="0.25">
      <c r="A906" s="7"/>
      <c r="B906" s="7"/>
      <c r="C906" s="7"/>
      <c r="D906" s="7"/>
      <c r="E906" s="7"/>
      <c r="F906" s="7"/>
      <c r="G906" s="7"/>
    </row>
    <row r="907" spans="1:7" ht="14.25" customHeight="1" x14ac:dyDescent="0.25">
      <c r="A907" s="7"/>
      <c r="B907" s="7"/>
      <c r="C907" s="7"/>
      <c r="D907" s="7"/>
      <c r="E907" s="7"/>
      <c r="F907" s="7"/>
      <c r="G907" s="7"/>
    </row>
    <row r="908" spans="1:7" ht="14.25" customHeight="1" x14ac:dyDescent="0.25">
      <c r="A908" s="7"/>
      <c r="B908" s="7"/>
      <c r="C908" s="7"/>
      <c r="D908" s="7"/>
      <c r="E908" s="7"/>
      <c r="F908" s="7"/>
      <c r="G908" s="7"/>
    </row>
    <row r="909" spans="1:7" ht="14.25" customHeight="1" x14ac:dyDescent="0.25">
      <c r="A909" s="7"/>
      <c r="B909" s="7"/>
      <c r="C909" s="7"/>
      <c r="D909" s="7"/>
      <c r="E909" s="7"/>
      <c r="F909" s="7"/>
      <c r="G909" s="7"/>
    </row>
    <row r="910" spans="1:7" ht="14.25" customHeight="1" x14ac:dyDescent="0.25">
      <c r="A910" s="7"/>
      <c r="B910" s="7"/>
      <c r="C910" s="7"/>
      <c r="D910" s="7"/>
      <c r="E910" s="7"/>
      <c r="F910" s="7"/>
      <c r="G910" s="7"/>
    </row>
    <row r="911" spans="1:7" ht="14.25" customHeight="1" x14ac:dyDescent="0.25">
      <c r="A911" s="7"/>
      <c r="B911" s="7"/>
      <c r="C911" s="7"/>
      <c r="D911" s="7"/>
      <c r="E911" s="7"/>
      <c r="F911" s="7"/>
      <c r="G911" s="7"/>
    </row>
    <row r="912" spans="1:7" ht="14.25" customHeight="1" x14ac:dyDescent="0.25">
      <c r="A912" s="7"/>
      <c r="B912" s="7"/>
      <c r="C912" s="7"/>
      <c r="D912" s="7"/>
      <c r="E912" s="7"/>
      <c r="F912" s="7"/>
      <c r="G912" s="7"/>
    </row>
    <row r="913" spans="1:7" ht="14.25" customHeight="1" x14ac:dyDescent="0.25">
      <c r="A913" s="7"/>
      <c r="B913" s="7"/>
      <c r="C913" s="7"/>
      <c r="D913" s="7"/>
      <c r="E913" s="7"/>
      <c r="F913" s="7"/>
      <c r="G913" s="7"/>
    </row>
    <row r="914" spans="1:7" ht="14.25" customHeight="1" x14ac:dyDescent="0.25">
      <c r="A914" s="7"/>
      <c r="B914" s="7"/>
      <c r="C914" s="7"/>
      <c r="D914" s="7"/>
      <c r="E914" s="7"/>
      <c r="F914" s="7"/>
      <c r="G914" s="7"/>
    </row>
    <row r="915" spans="1:7" ht="14.25" customHeight="1" x14ac:dyDescent="0.25">
      <c r="A915" s="7"/>
      <c r="B915" s="7"/>
      <c r="C915" s="7"/>
      <c r="D915" s="7"/>
      <c r="E915" s="7"/>
      <c r="F915" s="7"/>
      <c r="G915" s="7"/>
    </row>
    <row r="916" spans="1:7" ht="14.25" customHeight="1" x14ac:dyDescent="0.25">
      <c r="A916" s="7"/>
      <c r="B916" s="7"/>
      <c r="C916" s="7"/>
      <c r="D916" s="7"/>
      <c r="E916" s="7"/>
      <c r="F916" s="7"/>
      <c r="G916" s="7"/>
    </row>
    <row r="917" spans="1:7" ht="14.25" customHeight="1" x14ac:dyDescent="0.25">
      <c r="A917" s="7"/>
      <c r="B917" s="7"/>
      <c r="C917" s="7"/>
      <c r="D917" s="7"/>
      <c r="E917" s="7"/>
      <c r="F917" s="7"/>
      <c r="G917" s="7"/>
    </row>
    <row r="918" spans="1:7" ht="14.25" customHeight="1" x14ac:dyDescent="0.25">
      <c r="A918" s="7"/>
      <c r="B918" s="7"/>
      <c r="C918" s="7"/>
      <c r="D918" s="7"/>
      <c r="E918" s="7"/>
      <c r="F918" s="7"/>
      <c r="G918" s="7"/>
    </row>
    <row r="919" spans="1:7" ht="14.25" customHeight="1" x14ac:dyDescent="0.25">
      <c r="A919" s="7"/>
      <c r="B919" s="7"/>
      <c r="C919" s="7"/>
      <c r="D919" s="7"/>
      <c r="E919" s="7"/>
      <c r="F919" s="7"/>
      <c r="G919" s="7"/>
    </row>
    <row r="920" spans="1:7" ht="14.25" customHeight="1" x14ac:dyDescent="0.25">
      <c r="A920" s="7"/>
      <c r="B920" s="7"/>
      <c r="C920" s="7"/>
      <c r="D920" s="7"/>
      <c r="E920" s="7"/>
      <c r="F920" s="7"/>
      <c r="G920" s="7"/>
    </row>
    <row r="921" spans="1:7" ht="14.25" customHeight="1" x14ac:dyDescent="0.25">
      <c r="A921" s="7"/>
      <c r="B921" s="7"/>
      <c r="C921" s="7"/>
      <c r="D921" s="7"/>
      <c r="E921" s="7"/>
      <c r="F921" s="7"/>
      <c r="G921" s="7"/>
    </row>
    <row r="922" spans="1:7" ht="14.25" customHeight="1" x14ac:dyDescent="0.25">
      <c r="A922" s="7"/>
      <c r="B922" s="7"/>
      <c r="C922" s="7"/>
      <c r="D922" s="7"/>
      <c r="E922" s="7"/>
      <c r="F922" s="7"/>
      <c r="G922" s="7"/>
    </row>
    <row r="923" spans="1:7" ht="14.25" customHeight="1" x14ac:dyDescent="0.25">
      <c r="A923" s="7"/>
      <c r="B923" s="7"/>
      <c r="C923" s="7"/>
      <c r="D923" s="7"/>
      <c r="E923" s="7"/>
      <c r="F923" s="7"/>
      <c r="G923" s="7"/>
    </row>
    <row r="924" spans="1:7" ht="14.25" customHeight="1" x14ac:dyDescent="0.25">
      <c r="A924" s="7"/>
      <c r="B924" s="7"/>
      <c r="C924" s="7"/>
      <c r="D924" s="7"/>
      <c r="E924" s="7"/>
      <c r="F924" s="7"/>
      <c r="G924" s="7"/>
    </row>
    <row r="925" spans="1:7" ht="14.25" customHeight="1" x14ac:dyDescent="0.25">
      <c r="A925" s="7"/>
      <c r="B925" s="7"/>
      <c r="C925" s="7"/>
      <c r="D925" s="7"/>
      <c r="E925" s="7"/>
      <c r="F925" s="7"/>
      <c r="G925" s="7"/>
    </row>
    <row r="926" spans="1:7" ht="14.25" customHeight="1" x14ac:dyDescent="0.25">
      <c r="A926" s="7"/>
      <c r="B926" s="7"/>
      <c r="C926" s="7"/>
      <c r="D926" s="7"/>
      <c r="E926" s="7"/>
      <c r="F926" s="7"/>
      <c r="G926" s="7"/>
    </row>
    <row r="927" spans="1:7" ht="14.25" customHeight="1" x14ac:dyDescent="0.25">
      <c r="A927" s="7"/>
      <c r="B927" s="7"/>
      <c r="C927" s="7"/>
      <c r="D927" s="7"/>
      <c r="E927" s="7"/>
      <c r="F927" s="7"/>
      <c r="G927" s="7"/>
    </row>
    <row r="928" spans="1:7" ht="14.25" customHeight="1" x14ac:dyDescent="0.25">
      <c r="A928" s="7"/>
      <c r="B928" s="7"/>
      <c r="C928" s="7"/>
      <c r="D928" s="7"/>
      <c r="E928" s="7"/>
      <c r="F928" s="7"/>
      <c r="G928" s="7"/>
    </row>
    <row r="929" spans="1:7" ht="14.25" customHeight="1" x14ac:dyDescent="0.25">
      <c r="A929" s="7"/>
      <c r="B929" s="7"/>
      <c r="C929" s="7"/>
      <c r="D929" s="7"/>
      <c r="E929" s="7"/>
      <c r="F929" s="7"/>
      <c r="G929" s="7"/>
    </row>
    <row r="930" spans="1:7" ht="14.25" customHeight="1" x14ac:dyDescent="0.25">
      <c r="A930" s="7"/>
      <c r="B930" s="7"/>
      <c r="C930" s="7"/>
      <c r="D930" s="7"/>
      <c r="E930" s="7"/>
      <c r="F930" s="7"/>
      <c r="G930" s="7"/>
    </row>
    <row r="931" spans="1:7" ht="14.25" customHeight="1" x14ac:dyDescent="0.25">
      <c r="A931" s="7"/>
      <c r="B931" s="7"/>
      <c r="C931" s="7"/>
      <c r="D931" s="7"/>
      <c r="E931" s="7"/>
      <c r="F931" s="7"/>
      <c r="G931" s="7"/>
    </row>
    <row r="932" spans="1:7" ht="14.25" customHeight="1" x14ac:dyDescent="0.25">
      <c r="A932" s="7"/>
      <c r="B932" s="7"/>
      <c r="C932" s="7"/>
      <c r="D932" s="7"/>
      <c r="E932" s="7"/>
      <c r="F932" s="7"/>
      <c r="G932" s="7"/>
    </row>
    <row r="933" spans="1:7" ht="14.25" customHeight="1" x14ac:dyDescent="0.25">
      <c r="A933" s="7"/>
      <c r="B933" s="7"/>
      <c r="C933" s="7"/>
      <c r="D933" s="7"/>
      <c r="E933" s="7"/>
      <c r="F933" s="7"/>
      <c r="G933" s="7"/>
    </row>
    <row r="934" spans="1:7" ht="14.25" customHeight="1" x14ac:dyDescent="0.25">
      <c r="A934" s="7"/>
      <c r="B934" s="7"/>
      <c r="C934" s="7"/>
      <c r="D934" s="7"/>
      <c r="E934" s="7"/>
      <c r="F934" s="7"/>
      <c r="G934" s="7"/>
    </row>
    <row r="935" spans="1:7" ht="14.25" customHeight="1" x14ac:dyDescent="0.25">
      <c r="A935" s="7"/>
      <c r="B935" s="7"/>
      <c r="C935" s="7"/>
      <c r="D935" s="7"/>
      <c r="E935" s="7"/>
      <c r="F935" s="7"/>
      <c r="G935" s="7"/>
    </row>
    <row r="936" spans="1:7" ht="14.25" customHeight="1" x14ac:dyDescent="0.25">
      <c r="A936" s="7"/>
      <c r="B936" s="7"/>
      <c r="C936" s="7"/>
      <c r="D936" s="7"/>
      <c r="E936" s="7"/>
      <c r="F936" s="7"/>
      <c r="G936" s="7"/>
    </row>
    <row r="937" spans="1:7" ht="14.25" customHeight="1" x14ac:dyDescent="0.25">
      <c r="A937" s="7"/>
      <c r="B937" s="7"/>
      <c r="C937" s="7"/>
      <c r="D937" s="7"/>
      <c r="E937" s="7"/>
      <c r="F937" s="7"/>
      <c r="G937" s="7"/>
    </row>
    <row r="938" spans="1:7" ht="14.25" customHeight="1" x14ac:dyDescent="0.25">
      <c r="A938" s="7"/>
      <c r="B938" s="7"/>
      <c r="C938" s="7"/>
      <c r="D938" s="7"/>
      <c r="E938" s="7"/>
      <c r="F938" s="7"/>
      <c r="G938" s="7"/>
    </row>
    <row r="939" spans="1:7" ht="14.25" customHeight="1" x14ac:dyDescent="0.25">
      <c r="A939" s="7"/>
      <c r="B939" s="7"/>
      <c r="C939" s="7"/>
      <c r="D939" s="7"/>
      <c r="E939" s="7"/>
      <c r="F939" s="7"/>
      <c r="G939" s="7"/>
    </row>
    <row r="940" spans="1:7" ht="14.25" customHeight="1" x14ac:dyDescent="0.25">
      <c r="A940" s="7"/>
      <c r="B940" s="7"/>
      <c r="C940" s="7"/>
      <c r="D940" s="7"/>
      <c r="E940" s="7"/>
      <c r="F940" s="7"/>
      <c r="G940" s="7"/>
    </row>
    <row r="941" spans="1:7" ht="14.25" customHeight="1" x14ac:dyDescent="0.25">
      <c r="A941" s="7"/>
      <c r="B941" s="7"/>
      <c r="C941" s="7"/>
      <c r="D941" s="7"/>
      <c r="E941" s="7"/>
      <c r="F941" s="7"/>
      <c r="G941" s="7"/>
    </row>
    <row r="942" spans="1:7" ht="14.25" customHeight="1" x14ac:dyDescent="0.25">
      <c r="A942" s="7"/>
      <c r="B942" s="7"/>
      <c r="C942" s="7"/>
      <c r="D942" s="7"/>
      <c r="E942" s="7"/>
      <c r="F942" s="7"/>
      <c r="G942" s="7"/>
    </row>
    <row r="943" spans="1:7" ht="14.25" customHeight="1" x14ac:dyDescent="0.25">
      <c r="A943" s="7"/>
      <c r="B943" s="7"/>
      <c r="C943" s="7"/>
      <c r="D943" s="7"/>
      <c r="E943" s="7"/>
      <c r="F943" s="7"/>
      <c r="G943" s="7"/>
    </row>
    <row r="944" spans="1:7" ht="14.25" customHeight="1" x14ac:dyDescent="0.25">
      <c r="A944" s="7"/>
      <c r="B944" s="7"/>
      <c r="C944" s="7"/>
      <c r="D944" s="7"/>
      <c r="E944" s="7"/>
      <c r="F944" s="7"/>
      <c r="G944" s="7"/>
    </row>
    <row r="945" spans="1:7" ht="14.25" customHeight="1" x14ac:dyDescent="0.25">
      <c r="A945" s="7"/>
      <c r="B945" s="7"/>
      <c r="C945" s="7"/>
      <c r="D945" s="7"/>
      <c r="E945" s="7"/>
      <c r="F945" s="7"/>
      <c r="G945" s="7"/>
    </row>
    <row r="946" spans="1:7" ht="14.25" customHeight="1" x14ac:dyDescent="0.25">
      <c r="A946" s="7"/>
      <c r="B946" s="7"/>
      <c r="C946" s="7"/>
      <c r="D946" s="7"/>
      <c r="E946" s="7"/>
      <c r="F946" s="7"/>
      <c r="G946" s="7"/>
    </row>
    <row r="947" spans="1:7" ht="14.25" customHeight="1" x14ac:dyDescent="0.25">
      <c r="A947" s="7"/>
      <c r="B947" s="7"/>
      <c r="C947" s="7"/>
      <c r="D947" s="7"/>
      <c r="E947" s="7"/>
      <c r="F947" s="7"/>
      <c r="G947" s="7"/>
    </row>
    <row r="948" spans="1:7" ht="14.25" customHeight="1" x14ac:dyDescent="0.25">
      <c r="A948" s="7"/>
      <c r="B948" s="7"/>
      <c r="C948" s="7"/>
      <c r="D948" s="7"/>
      <c r="E948" s="7"/>
      <c r="F948" s="7"/>
      <c r="G948" s="7"/>
    </row>
    <row r="949" spans="1:7" ht="14.25" customHeight="1" x14ac:dyDescent="0.25">
      <c r="A949" s="7"/>
      <c r="B949" s="7"/>
      <c r="C949" s="7"/>
      <c r="D949" s="7"/>
      <c r="E949" s="7"/>
      <c r="F949" s="7"/>
      <c r="G949" s="7"/>
    </row>
    <row r="950" spans="1:7" ht="14.25" customHeight="1" x14ac:dyDescent="0.25">
      <c r="A950" s="7"/>
      <c r="B950" s="7"/>
      <c r="C950" s="7"/>
      <c r="D950" s="7"/>
      <c r="E950" s="7"/>
      <c r="F950" s="7"/>
      <c r="G950" s="7"/>
    </row>
    <row r="951" spans="1:7" ht="14.25" customHeight="1" x14ac:dyDescent="0.25">
      <c r="A951" s="7"/>
      <c r="B951" s="7"/>
      <c r="C951" s="7"/>
      <c r="D951" s="7"/>
      <c r="E951" s="7"/>
      <c r="F951" s="7"/>
      <c r="G951" s="7"/>
    </row>
    <row r="952" spans="1:7" ht="14.25" customHeight="1" x14ac:dyDescent="0.25">
      <c r="A952" s="7"/>
      <c r="B952" s="7"/>
      <c r="C952" s="7"/>
      <c r="D952" s="7"/>
      <c r="E952" s="7"/>
      <c r="F952" s="7"/>
      <c r="G952" s="7"/>
    </row>
    <row r="953" spans="1:7" ht="14.25" customHeight="1" x14ac:dyDescent="0.25">
      <c r="A953" s="7"/>
      <c r="B953" s="7"/>
      <c r="C953" s="7"/>
      <c r="D953" s="7"/>
      <c r="E953" s="7"/>
      <c r="F953" s="7"/>
      <c r="G953" s="7"/>
    </row>
    <row r="954" spans="1:7" ht="14.25" customHeight="1" x14ac:dyDescent="0.25">
      <c r="A954" s="7"/>
      <c r="B954" s="7"/>
      <c r="C954" s="7"/>
      <c r="D954" s="7"/>
      <c r="E954" s="7"/>
      <c r="F954" s="7"/>
      <c r="G954" s="7"/>
    </row>
    <row r="955" spans="1:7" ht="14.25" customHeight="1" x14ac:dyDescent="0.25">
      <c r="A955" s="7"/>
      <c r="B955" s="7"/>
      <c r="C955" s="7"/>
      <c r="D955" s="7"/>
      <c r="E955" s="7"/>
      <c r="F955" s="7"/>
      <c r="G955" s="7"/>
    </row>
    <row r="956" spans="1:7" ht="14.25" customHeight="1" x14ac:dyDescent="0.25">
      <c r="A956" s="7"/>
      <c r="B956" s="7"/>
      <c r="C956" s="7"/>
      <c r="D956" s="7"/>
      <c r="E956" s="7"/>
      <c r="F956" s="7"/>
      <c r="G956" s="7"/>
    </row>
    <row r="957" spans="1:7" ht="14.25" customHeight="1" x14ac:dyDescent="0.25">
      <c r="A957" s="7"/>
      <c r="B957" s="7"/>
      <c r="C957" s="7"/>
      <c r="D957" s="7"/>
      <c r="E957" s="7"/>
      <c r="F957" s="7"/>
      <c r="G957" s="7"/>
    </row>
    <row r="958" spans="1:7" ht="14.25" customHeight="1" x14ac:dyDescent="0.25">
      <c r="A958" s="7"/>
      <c r="B958" s="7"/>
      <c r="C958" s="7"/>
      <c r="D958" s="7"/>
      <c r="E958" s="7"/>
      <c r="F958" s="7"/>
      <c r="G958" s="7"/>
    </row>
    <row r="959" spans="1:7" ht="14.25" customHeight="1" x14ac:dyDescent="0.25">
      <c r="A959" s="7"/>
      <c r="B959" s="7"/>
      <c r="C959" s="7"/>
      <c r="D959" s="7"/>
      <c r="E959" s="7"/>
      <c r="F959" s="7"/>
      <c r="G959" s="7"/>
    </row>
    <row r="960" spans="1:7" ht="14.25" customHeight="1" x14ac:dyDescent="0.25">
      <c r="A960" s="7"/>
      <c r="B960" s="7"/>
      <c r="C960" s="7"/>
      <c r="D960" s="7"/>
      <c r="E960" s="7"/>
      <c r="F960" s="7"/>
      <c r="G960" s="7"/>
    </row>
    <row r="961" spans="1:7" ht="14.25" customHeight="1" x14ac:dyDescent="0.25">
      <c r="A961" s="7"/>
      <c r="B961" s="7"/>
      <c r="C961" s="7"/>
      <c r="D961" s="7"/>
      <c r="E961" s="7"/>
      <c r="F961" s="7"/>
      <c r="G961" s="7"/>
    </row>
    <row r="962" spans="1:7" ht="14.25" customHeight="1" x14ac:dyDescent="0.25">
      <c r="A962" s="7"/>
      <c r="B962" s="7"/>
      <c r="C962" s="7"/>
      <c r="D962" s="7"/>
      <c r="E962" s="7"/>
      <c r="F962" s="7"/>
      <c r="G962" s="7"/>
    </row>
    <row r="963" spans="1:7" ht="14.25" customHeight="1" x14ac:dyDescent="0.25">
      <c r="A963" s="7"/>
      <c r="B963" s="7"/>
      <c r="C963" s="7"/>
      <c r="D963" s="7"/>
      <c r="E963" s="7"/>
      <c r="F963" s="7"/>
      <c r="G963" s="7"/>
    </row>
    <row r="964" spans="1:7" ht="14.25" customHeight="1" x14ac:dyDescent="0.25">
      <c r="A964" s="7"/>
      <c r="B964" s="7"/>
      <c r="C964" s="7"/>
      <c r="D964" s="7"/>
      <c r="E964" s="7"/>
      <c r="F964" s="7"/>
      <c r="G964" s="7"/>
    </row>
    <row r="965" spans="1:7" ht="14.25" customHeight="1" x14ac:dyDescent="0.25">
      <c r="A965" s="7"/>
      <c r="B965" s="7"/>
      <c r="C965" s="7"/>
      <c r="D965" s="7"/>
      <c r="E965" s="7"/>
      <c r="F965" s="7"/>
      <c r="G965" s="7"/>
    </row>
    <row r="966" spans="1:7" ht="14.25" customHeight="1" x14ac:dyDescent="0.25">
      <c r="A966" s="7"/>
      <c r="B966" s="7"/>
      <c r="C966" s="7"/>
      <c r="D966" s="7"/>
      <c r="E966" s="7"/>
      <c r="F966" s="7"/>
      <c r="G966" s="7"/>
    </row>
    <row r="967" spans="1:7" ht="14.25" customHeight="1" x14ac:dyDescent="0.25">
      <c r="A967" s="7"/>
      <c r="B967" s="7"/>
      <c r="C967" s="7"/>
      <c r="D967" s="7"/>
      <c r="E967" s="7"/>
      <c r="F967" s="7"/>
      <c r="G967" s="7"/>
    </row>
    <row r="968" spans="1:7" ht="14.25" customHeight="1" x14ac:dyDescent="0.25">
      <c r="A968" s="7"/>
      <c r="B968" s="7"/>
      <c r="C968" s="7"/>
      <c r="D968" s="7"/>
      <c r="E968" s="7"/>
      <c r="F968" s="7"/>
      <c r="G968" s="7"/>
    </row>
    <row r="969" spans="1:7" ht="14.25" customHeight="1" x14ac:dyDescent="0.25">
      <c r="A969" s="7"/>
      <c r="B969" s="7"/>
      <c r="C969" s="7"/>
      <c r="D969" s="7"/>
      <c r="E969" s="7"/>
      <c r="F969" s="7"/>
      <c r="G969" s="7"/>
    </row>
    <row r="970" spans="1:7" ht="14.25" customHeight="1" x14ac:dyDescent="0.25">
      <c r="A970" s="7"/>
      <c r="B970" s="7"/>
      <c r="C970" s="7"/>
      <c r="D970" s="7"/>
      <c r="E970" s="7"/>
      <c r="F970" s="7"/>
      <c r="G970" s="7"/>
    </row>
    <row r="971" spans="1:7" ht="14.25" customHeight="1" x14ac:dyDescent="0.25">
      <c r="A971" s="7"/>
      <c r="B971" s="7"/>
      <c r="C971" s="7"/>
      <c r="D971" s="7"/>
      <c r="E971" s="7"/>
      <c r="F971" s="7"/>
      <c r="G971" s="7"/>
    </row>
    <row r="972" spans="1:7" ht="14.25" customHeight="1" x14ac:dyDescent="0.25">
      <c r="A972" s="7"/>
      <c r="B972" s="7"/>
      <c r="C972" s="7"/>
      <c r="D972" s="7"/>
      <c r="E972" s="7"/>
      <c r="F972" s="7"/>
      <c r="G972" s="7"/>
    </row>
    <row r="973" spans="1:7" ht="14.25" customHeight="1" x14ac:dyDescent="0.25">
      <c r="A973" s="7"/>
      <c r="B973" s="7"/>
      <c r="C973" s="7"/>
      <c r="D973" s="7"/>
      <c r="E973" s="7"/>
      <c r="F973" s="7"/>
      <c r="G973" s="7"/>
    </row>
    <row r="974" spans="1:7" ht="14.25" customHeight="1" x14ac:dyDescent="0.25">
      <c r="A974" s="7"/>
      <c r="B974" s="7"/>
      <c r="C974" s="7"/>
      <c r="D974" s="7"/>
      <c r="E974" s="7"/>
      <c r="F974" s="7"/>
      <c r="G974" s="7"/>
    </row>
    <row r="975" spans="1:7" ht="14.25" customHeight="1" x14ac:dyDescent="0.25">
      <c r="A975" s="7"/>
      <c r="B975" s="7"/>
      <c r="C975" s="7"/>
      <c r="D975" s="7"/>
      <c r="E975" s="7"/>
      <c r="F975" s="7"/>
      <c r="G975" s="7"/>
    </row>
    <row r="976" spans="1:7" ht="14.25" customHeight="1" x14ac:dyDescent="0.25">
      <c r="A976" s="7"/>
      <c r="B976" s="7"/>
      <c r="C976" s="7"/>
      <c r="D976" s="7"/>
      <c r="E976" s="7"/>
      <c r="F976" s="7"/>
      <c r="G976" s="7"/>
    </row>
    <row r="977" spans="1:7" ht="14.25" customHeight="1" x14ac:dyDescent="0.25">
      <c r="A977" s="7"/>
      <c r="B977" s="7"/>
      <c r="C977" s="7"/>
      <c r="D977" s="7"/>
      <c r="E977" s="7"/>
      <c r="F977" s="7"/>
      <c r="G977" s="7"/>
    </row>
    <row r="978" spans="1:7" ht="14.25" customHeight="1" x14ac:dyDescent="0.25">
      <c r="A978" s="7"/>
      <c r="B978" s="7"/>
      <c r="C978" s="7"/>
      <c r="D978" s="7"/>
      <c r="E978" s="7"/>
      <c r="F978" s="7"/>
      <c r="G978" s="7"/>
    </row>
    <row r="979" spans="1:7" ht="14.25" customHeight="1" x14ac:dyDescent="0.25">
      <c r="A979" s="7"/>
      <c r="B979" s="7"/>
      <c r="C979" s="7"/>
      <c r="D979" s="7"/>
      <c r="E979" s="7"/>
      <c r="F979" s="7"/>
      <c r="G979" s="7"/>
    </row>
    <row r="980" spans="1:7" ht="14.25" customHeight="1" x14ac:dyDescent="0.25">
      <c r="A980" s="7"/>
      <c r="B980" s="7"/>
      <c r="C980" s="7"/>
      <c r="D980" s="7"/>
      <c r="E980" s="7"/>
      <c r="F980" s="7"/>
      <c r="G980" s="7"/>
    </row>
    <row r="981" spans="1:7" ht="14.25" customHeight="1" x14ac:dyDescent="0.25">
      <c r="A981" s="7"/>
      <c r="B981" s="7"/>
      <c r="C981" s="7"/>
      <c r="D981" s="7"/>
      <c r="E981" s="7"/>
      <c r="F981" s="7"/>
      <c r="G981" s="7"/>
    </row>
    <row r="982" spans="1:7" ht="14.25" customHeight="1" x14ac:dyDescent="0.25">
      <c r="A982" s="7"/>
      <c r="B982" s="7"/>
      <c r="C982" s="7"/>
      <c r="D982" s="7"/>
      <c r="E982" s="7"/>
      <c r="F982" s="7"/>
      <c r="G982" s="7"/>
    </row>
    <row r="983" spans="1:7" ht="14.25" customHeight="1" x14ac:dyDescent="0.25">
      <c r="A983" s="7"/>
      <c r="B983" s="7"/>
      <c r="C983" s="7"/>
      <c r="D983" s="7"/>
      <c r="E983" s="7"/>
      <c r="F983" s="7"/>
      <c r="G983" s="7"/>
    </row>
    <row r="984" spans="1:7" ht="14.25" customHeight="1" x14ac:dyDescent="0.25">
      <c r="A984" s="7"/>
      <c r="B984" s="7"/>
      <c r="C984" s="7"/>
      <c r="D984" s="7"/>
      <c r="E984" s="7"/>
      <c r="F984" s="7"/>
      <c r="G984" s="7"/>
    </row>
    <row r="985" spans="1:7" ht="14.25" customHeight="1" x14ac:dyDescent="0.25">
      <c r="A985" s="7"/>
      <c r="B985" s="7"/>
      <c r="C985" s="7"/>
      <c r="D985" s="7"/>
      <c r="E985" s="7"/>
      <c r="F985" s="7"/>
      <c r="G985" s="7"/>
    </row>
    <row r="986" spans="1:7" ht="14.25" customHeight="1" x14ac:dyDescent="0.25">
      <c r="A986" s="7"/>
      <c r="B986" s="7"/>
      <c r="C986" s="7"/>
      <c r="D986" s="7"/>
      <c r="E986" s="7"/>
      <c r="F986" s="7"/>
      <c r="G986" s="7"/>
    </row>
    <row r="987" spans="1:7" ht="14.25" customHeight="1" x14ac:dyDescent="0.25">
      <c r="A987" s="7"/>
      <c r="B987" s="7"/>
      <c r="C987" s="7"/>
      <c r="D987" s="7"/>
      <c r="E987" s="7"/>
      <c r="F987" s="7"/>
      <c r="G987" s="7"/>
    </row>
    <row r="988" spans="1:7" ht="14.25" customHeight="1" x14ac:dyDescent="0.25">
      <c r="A988" s="7"/>
      <c r="B988" s="7"/>
      <c r="C988" s="7"/>
      <c r="D988" s="7"/>
      <c r="E988" s="7"/>
      <c r="F988" s="7"/>
      <c r="G988" s="7"/>
    </row>
    <row r="989" spans="1:7" ht="14.25" customHeight="1" x14ac:dyDescent="0.25">
      <c r="A989" s="7"/>
      <c r="B989" s="7"/>
      <c r="C989" s="7"/>
      <c r="D989" s="7"/>
      <c r="E989" s="7"/>
      <c r="F989" s="7"/>
      <c r="G989" s="7"/>
    </row>
    <row r="990" spans="1:7" ht="14.25" customHeight="1" x14ac:dyDescent="0.25">
      <c r="A990" s="7"/>
      <c r="B990" s="7"/>
      <c r="C990" s="7"/>
      <c r="D990" s="7"/>
      <c r="E990" s="7"/>
      <c r="F990" s="7"/>
      <c r="G990" s="7"/>
    </row>
    <row r="991" spans="1:7" ht="14.25" customHeight="1" x14ac:dyDescent="0.25">
      <c r="A991" s="7"/>
      <c r="B991" s="7"/>
      <c r="C991" s="7"/>
      <c r="D991" s="7"/>
      <c r="E991" s="7"/>
      <c r="F991" s="7"/>
      <c r="G991" s="7"/>
    </row>
    <row r="992" spans="1:7" ht="14.25" customHeight="1" x14ac:dyDescent="0.25">
      <c r="A992" s="7"/>
      <c r="B992" s="7"/>
      <c r="C992" s="7"/>
      <c r="D992" s="7"/>
      <c r="E992" s="7"/>
      <c r="F992" s="7"/>
      <c r="G992" s="7"/>
    </row>
    <row r="993" spans="1:7" ht="14.25" customHeight="1" x14ac:dyDescent="0.25">
      <c r="A993" s="7"/>
      <c r="B993" s="7"/>
      <c r="C993" s="7"/>
      <c r="D993" s="7"/>
      <c r="E993" s="7"/>
      <c r="F993" s="7"/>
      <c r="G993" s="7"/>
    </row>
    <row r="994" spans="1:7" ht="14.25" customHeight="1" x14ac:dyDescent="0.25">
      <c r="A994" s="7"/>
      <c r="B994" s="7"/>
      <c r="C994" s="7"/>
      <c r="D994" s="7"/>
      <c r="E994" s="7"/>
      <c r="F994" s="7"/>
      <c r="G994" s="7"/>
    </row>
    <row r="995" spans="1:7" ht="14.25" customHeight="1" x14ac:dyDescent="0.25">
      <c r="A995" s="7"/>
      <c r="B995" s="7"/>
      <c r="C995" s="7"/>
      <c r="D995" s="7"/>
      <c r="E995" s="7"/>
      <c r="F995" s="7"/>
      <c r="G995" s="7"/>
    </row>
    <row r="996" spans="1:7" ht="14.25" customHeight="1" x14ac:dyDescent="0.25">
      <c r="A996" s="7"/>
      <c r="B996" s="7"/>
      <c r="C996" s="7"/>
      <c r="D996" s="7"/>
      <c r="E996" s="7"/>
      <c r="F996" s="7"/>
      <c r="G996" s="7"/>
    </row>
    <row r="997" spans="1:7" ht="14.25" customHeight="1" x14ac:dyDescent="0.25">
      <c r="A997" s="7"/>
      <c r="B997" s="7"/>
      <c r="C997" s="7"/>
      <c r="D997" s="7"/>
      <c r="E997" s="7"/>
      <c r="F997" s="7"/>
      <c r="G997" s="7"/>
    </row>
    <row r="998" spans="1:7" ht="14.25" customHeight="1" x14ac:dyDescent="0.25">
      <c r="A998" s="7"/>
      <c r="B998" s="7"/>
      <c r="C998" s="7"/>
      <c r="D998" s="7"/>
      <c r="E998" s="7"/>
      <c r="F998" s="7"/>
      <c r="G998" s="7"/>
    </row>
    <row r="999" spans="1:7" ht="14.25" customHeight="1" x14ac:dyDescent="0.25">
      <c r="A999" s="7"/>
      <c r="B999" s="7"/>
      <c r="C999" s="7"/>
      <c r="D999" s="7"/>
      <c r="E999" s="7"/>
      <c r="F999" s="7"/>
      <c r="G999" s="7"/>
    </row>
    <row r="1000" spans="1:7" ht="14.25" customHeight="1" x14ac:dyDescent="0.25">
      <c r="A1000" s="7"/>
      <c r="B1000" s="7"/>
      <c r="C1000" s="7"/>
      <c r="D1000" s="7"/>
      <c r="E1000" s="7"/>
      <c r="F1000" s="7"/>
      <c r="G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5" workbookViewId="0">
      <selection activeCell="C51" sqref="C51"/>
    </sheetView>
  </sheetViews>
  <sheetFormatPr defaultColWidth="15.140625" defaultRowHeight="15" customHeight="1" x14ac:dyDescent="0.25"/>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x14ac:dyDescent="0.25">
      <c r="A1" s="1" t="s">
        <v>1331</v>
      </c>
      <c r="B1" s="7"/>
      <c r="C1" s="7"/>
      <c r="D1" s="7"/>
      <c r="E1" s="7"/>
      <c r="F1" s="7"/>
      <c r="G1" s="7"/>
      <c r="H1" s="7"/>
    </row>
    <row r="2" spans="1:8" ht="14.25" customHeight="1" x14ac:dyDescent="0.25">
      <c r="A2" s="7"/>
      <c r="B2" s="7"/>
      <c r="C2" s="7"/>
      <c r="D2" s="7"/>
      <c r="E2" s="7"/>
      <c r="F2" s="7"/>
      <c r="G2" s="7"/>
      <c r="H2" s="7"/>
    </row>
    <row r="3" spans="1:8" ht="14.25" customHeight="1" x14ac:dyDescent="0.25">
      <c r="A3" s="17" t="s">
        <v>93</v>
      </c>
      <c r="B3" s="17" t="s">
        <v>1314</v>
      </c>
      <c r="C3" s="17" t="s">
        <v>1315</v>
      </c>
      <c r="D3" s="17" t="s">
        <v>1316</v>
      </c>
      <c r="E3" s="17" t="s">
        <v>1317</v>
      </c>
      <c r="F3" s="17" t="s">
        <v>1320</v>
      </c>
      <c r="G3" s="17" t="s">
        <v>1327</v>
      </c>
      <c r="H3" s="17" t="s">
        <v>1328</v>
      </c>
    </row>
    <row r="4" spans="1:8" ht="14.25" customHeight="1" x14ac:dyDescent="0.25">
      <c r="A4" s="5" t="s">
        <v>1080</v>
      </c>
      <c r="B4" s="5">
        <v>1</v>
      </c>
      <c r="C4" s="5">
        <v>0</v>
      </c>
      <c r="D4" s="5">
        <v>0</v>
      </c>
      <c r="E4" s="5">
        <v>0</v>
      </c>
      <c r="F4" s="5">
        <v>-100</v>
      </c>
      <c r="G4" s="5">
        <v>100</v>
      </c>
      <c r="H4" s="5" t="s">
        <v>1334</v>
      </c>
    </row>
    <row r="5" spans="1:8" ht="14.25" customHeight="1" x14ac:dyDescent="0.25">
      <c r="A5" s="10" t="s">
        <v>1075</v>
      </c>
      <c r="B5" s="10">
        <v>1</v>
      </c>
      <c r="C5" s="10">
        <v>0</v>
      </c>
      <c r="D5" s="10">
        <v>0</v>
      </c>
      <c r="E5" s="10">
        <v>0</v>
      </c>
      <c r="F5" s="10">
        <v>-100</v>
      </c>
      <c r="G5" s="10">
        <v>100</v>
      </c>
      <c r="H5" s="10" t="s">
        <v>1334</v>
      </c>
    </row>
    <row r="6" spans="1:8" ht="14.25" customHeight="1" x14ac:dyDescent="0.25">
      <c r="A6" s="5" t="s">
        <v>1286</v>
      </c>
      <c r="B6" s="5">
        <v>0.77910000000000001</v>
      </c>
      <c r="C6" s="5">
        <v>1.4744999999999999</v>
      </c>
      <c r="D6" s="5">
        <v>-2.5794999999999999</v>
      </c>
      <c r="E6" s="5">
        <v>1.3467</v>
      </c>
      <c r="F6" s="5">
        <v>0</v>
      </c>
      <c r="G6" s="5">
        <v>1.3</v>
      </c>
      <c r="H6" s="5" t="s">
        <v>1338</v>
      </c>
    </row>
    <row r="7" spans="1:8" ht="14.25" customHeight="1" x14ac:dyDescent="0.25">
      <c r="A7" s="10" t="s">
        <v>1267</v>
      </c>
      <c r="B7" s="10">
        <v>0.74629999999999996</v>
      </c>
      <c r="C7" s="10">
        <v>1.3196000000000001</v>
      </c>
      <c r="D7" s="10">
        <v>-2.2153999999999998</v>
      </c>
      <c r="E7" s="10">
        <v>1.1674</v>
      </c>
      <c r="F7" s="10">
        <v>0</v>
      </c>
      <c r="G7" s="10">
        <v>1.3</v>
      </c>
      <c r="H7" s="10" t="s">
        <v>1338</v>
      </c>
    </row>
    <row r="8" spans="1:8" ht="14.25" customHeight="1" x14ac:dyDescent="0.25">
      <c r="A8" s="5" t="s">
        <v>1248</v>
      </c>
      <c r="B8" s="5">
        <v>1</v>
      </c>
      <c r="C8" s="5">
        <v>0</v>
      </c>
      <c r="D8" s="5">
        <v>0</v>
      </c>
      <c r="E8" s="5">
        <v>0</v>
      </c>
      <c r="F8" s="5">
        <v>0</v>
      </c>
      <c r="G8" s="5">
        <v>1</v>
      </c>
      <c r="H8" s="5" t="s">
        <v>1342</v>
      </c>
    </row>
    <row r="9" spans="1:8" ht="14.25" customHeight="1" x14ac:dyDescent="0.25">
      <c r="A9" s="83" t="s">
        <v>1343</v>
      </c>
      <c r="B9" s="83">
        <v>2.3599999999999999E-2</v>
      </c>
      <c r="C9" s="83">
        <v>5.9999999999999995E-4</v>
      </c>
      <c r="D9" s="83">
        <v>0</v>
      </c>
      <c r="E9" s="83">
        <v>0</v>
      </c>
      <c r="F9" s="83">
        <v>-35</v>
      </c>
      <c r="G9" s="83">
        <v>20</v>
      </c>
      <c r="H9" s="83" t="s">
        <v>1375</v>
      </c>
    </row>
    <row r="10" spans="1:8" ht="14.25" customHeight="1" x14ac:dyDescent="0.25">
      <c r="A10" s="83" t="s">
        <v>1376</v>
      </c>
      <c r="B10" s="83">
        <v>2.6526280999999999E-2</v>
      </c>
      <c r="C10" s="83">
        <v>1.078032E-3</v>
      </c>
      <c r="D10" s="84">
        <v>6.02558E-5</v>
      </c>
      <c r="E10" s="84">
        <v>1.2373199999999999E-6</v>
      </c>
      <c r="F10" s="83">
        <v>-35</v>
      </c>
      <c r="G10" s="83">
        <v>20</v>
      </c>
      <c r="H10" s="83" t="s">
        <v>1375</v>
      </c>
    </row>
    <row r="11" spans="1:8" ht="14.25" customHeight="1" x14ac:dyDescent="0.25">
      <c r="A11" s="83" t="s">
        <v>1378</v>
      </c>
      <c r="B11" s="83">
        <v>0</v>
      </c>
      <c r="C11" s="83">
        <v>0</v>
      </c>
      <c r="D11" s="83">
        <v>0</v>
      </c>
      <c r="E11" s="83">
        <v>1</v>
      </c>
      <c r="F11" s="83">
        <v>0</v>
      </c>
      <c r="G11" s="83">
        <v>1</v>
      </c>
      <c r="H11" s="83" t="s">
        <v>1375</v>
      </c>
    </row>
    <row r="12" spans="1:8" ht="14.25" customHeight="1" x14ac:dyDescent="0.25">
      <c r="A12" s="83" t="s">
        <v>1379</v>
      </c>
      <c r="B12" s="83">
        <v>2.3599999999999999E-2</v>
      </c>
      <c r="C12" s="83">
        <v>5.9999999999999995E-4</v>
      </c>
      <c r="D12" s="83">
        <v>0</v>
      </c>
      <c r="E12" s="83">
        <v>0</v>
      </c>
      <c r="F12" s="83">
        <v>-35</v>
      </c>
      <c r="G12" s="83">
        <v>20</v>
      </c>
      <c r="H12" s="83" t="s">
        <v>1375</v>
      </c>
    </row>
    <row r="13" spans="1:8" ht="14.25" customHeight="1" x14ac:dyDescent="0.25">
      <c r="A13" s="83" t="s">
        <v>1381</v>
      </c>
      <c r="B13" s="83">
        <v>2.6526280999999999E-2</v>
      </c>
      <c r="C13" s="83">
        <v>1.078032E-3</v>
      </c>
      <c r="D13" s="84">
        <v>6.02558E-5</v>
      </c>
      <c r="E13" s="84">
        <v>1.2373199999999999E-6</v>
      </c>
      <c r="F13" s="83">
        <v>-35</v>
      </c>
      <c r="G13" s="83">
        <v>20</v>
      </c>
      <c r="H13" s="83" t="s">
        <v>1375</v>
      </c>
    </row>
    <row r="14" spans="1:8" ht="14.25" customHeight="1" x14ac:dyDescent="0.25">
      <c r="A14" s="83" t="s">
        <v>1383</v>
      </c>
      <c r="B14" s="83">
        <v>0.8</v>
      </c>
      <c r="C14" s="83">
        <v>0.2</v>
      </c>
      <c r="D14" s="83">
        <v>0</v>
      </c>
      <c r="E14" s="83">
        <v>0</v>
      </c>
      <c r="F14" s="83">
        <v>0</v>
      </c>
      <c r="G14" s="83">
        <v>1</v>
      </c>
      <c r="H14" s="83" t="s">
        <v>1375</v>
      </c>
    </row>
    <row r="15" spans="1:8" ht="14.25" customHeight="1" x14ac:dyDescent="0.25">
      <c r="A15" s="83" t="s">
        <v>1385</v>
      </c>
      <c r="B15" s="83">
        <v>0.75874600000000003</v>
      </c>
      <c r="C15" s="83">
        <v>2.7626000000000001E-2</v>
      </c>
      <c r="D15" s="83">
        <v>1.4871599999999999E-4</v>
      </c>
      <c r="E15" s="84">
        <v>3.4991999999999999E-6</v>
      </c>
      <c r="F15" s="83">
        <v>-20</v>
      </c>
      <c r="G15" s="83">
        <v>20</v>
      </c>
      <c r="H15" s="83" t="s">
        <v>1375</v>
      </c>
    </row>
    <row r="16" spans="1:8" ht="14.25" customHeight="1" x14ac:dyDescent="0.25">
      <c r="A16" s="83" t="s">
        <v>1386</v>
      </c>
      <c r="B16" s="83">
        <v>0.84</v>
      </c>
      <c r="C16" s="83">
        <v>0.16</v>
      </c>
      <c r="D16" s="83">
        <v>0</v>
      </c>
      <c r="E16" s="83">
        <v>0</v>
      </c>
      <c r="F16" s="83">
        <v>0.5</v>
      </c>
      <c r="G16" s="83">
        <v>1.5</v>
      </c>
      <c r="H16" s="83" t="s">
        <v>1375</v>
      </c>
    </row>
    <row r="17" spans="1:8" ht="14.25" customHeight="1" x14ac:dyDescent="0.25">
      <c r="A17" s="83" t="s">
        <v>1387</v>
      </c>
      <c r="B17" s="83">
        <v>1.19248</v>
      </c>
      <c r="C17" s="83">
        <v>-3.0043799999999999E-2</v>
      </c>
      <c r="D17" s="83">
        <v>1.0374500000000001E-3</v>
      </c>
      <c r="E17" s="83">
        <v>-2.3328000000000001E-5</v>
      </c>
      <c r="F17" s="83">
        <v>-20</v>
      </c>
      <c r="G17" s="83">
        <v>20</v>
      </c>
      <c r="H17" s="83" t="s">
        <v>1375</v>
      </c>
    </row>
    <row r="18" spans="1:8" ht="14.25" customHeight="1" x14ac:dyDescent="0.25">
      <c r="A18" s="83" t="s">
        <v>1389</v>
      </c>
      <c r="B18" s="83">
        <v>0.62642832599999998</v>
      </c>
      <c r="C18" s="83">
        <v>0.64564358200000005</v>
      </c>
      <c r="D18" s="83">
        <v>-0.77720685</v>
      </c>
      <c r="E18" s="83">
        <v>0.31380670100000002</v>
      </c>
      <c r="F18" s="83">
        <v>0.1</v>
      </c>
      <c r="G18" s="83">
        <v>1</v>
      </c>
      <c r="H18" s="83" t="s">
        <v>1375</v>
      </c>
    </row>
    <row r="19" spans="1:8" ht="14.25" customHeight="1" x14ac:dyDescent="0.25">
      <c r="A19" s="83" t="s">
        <v>1390</v>
      </c>
      <c r="B19" s="83">
        <v>2.3599999999999999E-2</v>
      </c>
      <c r="C19" s="83">
        <v>5.9999999999999995E-4</v>
      </c>
      <c r="D19" s="83">
        <v>0</v>
      </c>
      <c r="E19" s="83">
        <v>0</v>
      </c>
      <c r="F19" s="83">
        <v>-35</v>
      </c>
      <c r="G19" s="83">
        <v>20</v>
      </c>
      <c r="H19" s="83" t="s">
        <v>1375</v>
      </c>
    </row>
    <row r="20" spans="1:8" ht="14.25" customHeight="1" x14ac:dyDescent="0.25">
      <c r="A20" s="83" t="s">
        <v>1391</v>
      </c>
      <c r="B20" s="83">
        <v>2.6526280999999999E-2</v>
      </c>
      <c r="C20" s="83">
        <v>1.078032E-3</v>
      </c>
      <c r="D20" s="84">
        <v>6.02558E-5</v>
      </c>
      <c r="E20" s="84">
        <v>1.2373199999999999E-6</v>
      </c>
      <c r="F20" s="83">
        <v>-35</v>
      </c>
      <c r="G20" s="83">
        <v>20</v>
      </c>
      <c r="H20" s="83" t="s">
        <v>1375</v>
      </c>
    </row>
    <row r="21" spans="1:8" ht="14.25" customHeight="1" x14ac:dyDescent="0.25">
      <c r="A21" s="83" t="s">
        <v>1392</v>
      </c>
      <c r="B21" s="83">
        <v>2.3599999999999999E-2</v>
      </c>
      <c r="C21" s="83">
        <v>5.9999999999999995E-4</v>
      </c>
      <c r="D21" s="83">
        <v>0</v>
      </c>
      <c r="E21" s="83">
        <v>0</v>
      </c>
      <c r="F21" s="83">
        <v>-35</v>
      </c>
      <c r="G21" s="83">
        <v>20</v>
      </c>
      <c r="H21" s="83" t="s">
        <v>1375</v>
      </c>
    </row>
    <row r="22" spans="1:8" ht="14.25" customHeight="1" x14ac:dyDescent="0.25">
      <c r="A22" s="83" t="s">
        <v>1394</v>
      </c>
      <c r="B22" s="83">
        <v>2.6526280999999999E-2</v>
      </c>
      <c r="C22" s="83">
        <v>1.078032E-3</v>
      </c>
      <c r="D22" s="84">
        <v>6.02558E-5</v>
      </c>
      <c r="E22" s="84">
        <v>1.2373199999999999E-6</v>
      </c>
      <c r="F22" s="83">
        <v>-35</v>
      </c>
      <c r="G22" s="83">
        <v>20</v>
      </c>
      <c r="H22" s="83" t="s">
        <v>1375</v>
      </c>
    </row>
    <row r="23" spans="1:8" ht="14.25" customHeight="1" x14ac:dyDescent="0.25">
      <c r="A23" s="83" t="s">
        <v>1395</v>
      </c>
      <c r="B23" s="83">
        <v>0.8</v>
      </c>
      <c r="C23" s="83">
        <v>0.2</v>
      </c>
      <c r="D23" s="83">
        <v>0</v>
      </c>
      <c r="E23" s="83">
        <v>0</v>
      </c>
      <c r="F23" s="83">
        <v>0</v>
      </c>
      <c r="G23" s="83">
        <v>1</v>
      </c>
      <c r="H23" s="83" t="s">
        <v>1375</v>
      </c>
    </row>
    <row r="24" spans="1:8" ht="14.25" customHeight="1" x14ac:dyDescent="0.25">
      <c r="A24" s="83" t="s">
        <v>1396</v>
      </c>
      <c r="B24" s="83">
        <v>0.8</v>
      </c>
      <c r="C24" s="83">
        <v>0.2</v>
      </c>
      <c r="D24" s="83">
        <v>0</v>
      </c>
      <c r="E24" s="83">
        <v>0</v>
      </c>
      <c r="F24" s="83">
        <v>0</v>
      </c>
      <c r="G24" s="83">
        <v>1</v>
      </c>
      <c r="H24" s="83" t="s">
        <v>1375</v>
      </c>
    </row>
    <row r="25" spans="1:8" ht="14.25" customHeight="1" x14ac:dyDescent="0.25">
      <c r="A25" s="83" t="s">
        <v>1397</v>
      </c>
      <c r="B25" s="83">
        <v>1</v>
      </c>
      <c r="C25" s="83">
        <v>0</v>
      </c>
      <c r="D25" s="83">
        <v>0</v>
      </c>
      <c r="E25" s="83">
        <v>0</v>
      </c>
      <c r="F25" s="83">
        <v>-100</v>
      </c>
      <c r="G25" s="83">
        <v>100</v>
      </c>
      <c r="H25" s="83" t="s">
        <v>1398</v>
      </c>
    </row>
    <row r="26" spans="1:8" ht="14.25" customHeight="1" x14ac:dyDescent="0.25">
      <c r="A26" s="83" t="s">
        <v>1399</v>
      </c>
      <c r="B26" s="83">
        <v>2.0375999999999998E-2</v>
      </c>
      <c r="C26" s="83">
        <v>2.4378E-4</v>
      </c>
      <c r="D26" s="83">
        <v>1.1399999999999999E-5</v>
      </c>
      <c r="E26" s="84">
        <v>1.811E-7</v>
      </c>
      <c r="F26" s="83">
        <v>-35</v>
      </c>
      <c r="G26" s="83">
        <v>20</v>
      </c>
      <c r="H26" s="83" t="s">
        <v>1398</v>
      </c>
    </row>
    <row r="27" spans="1:8" ht="14.25" customHeight="1" x14ac:dyDescent="0.25">
      <c r="A27" s="83" t="s">
        <v>1401</v>
      </c>
      <c r="B27" s="83">
        <v>2.6526280999999999E-2</v>
      </c>
      <c r="C27" s="83">
        <v>1.078032E-3</v>
      </c>
      <c r="D27" s="84">
        <v>-6.02558E-5</v>
      </c>
      <c r="E27" s="84">
        <v>1.2373199999999999E-6</v>
      </c>
      <c r="F27" s="83">
        <v>-35</v>
      </c>
      <c r="G27" s="83">
        <v>20</v>
      </c>
      <c r="H27" s="83" t="s">
        <v>1398</v>
      </c>
    </row>
    <row r="28" spans="1:8" ht="14.25" customHeight="1" x14ac:dyDescent="0.25">
      <c r="A28" s="83" t="s">
        <v>1343</v>
      </c>
      <c r="B28" s="83">
        <v>2.0375999999999998E-2</v>
      </c>
      <c r="C28" s="83">
        <v>2.4378E-4</v>
      </c>
      <c r="D28" s="83">
        <v>1.1399999999999999E-5</v>
      </c>
      <c r="E28" s="84">
        <v>1.811E-7</v>
      </c>
      <c r="F28" s="83">
        <v>-35</v>
      </c>
      <c r="G28" s="83">
        <v>20</v>
      </c>
      <c r="H28" s="83" t="s">
        <v>1398</v>
      </c>
    </row>
    <row r="29" spans="1:8" ht="14.25" customHeight="1" x14ac:dyDescent="0.25">
      <c r="A29" s="83" t="s">
        <v>1376</v>
      </c>
      <c r="B29" s="83">
        <v>2.6526280999999999E-2</v>
      </c>
      <c r="C29" s="83">
        <v>1.078032E-3</v>
      </c>
      <c r="D29" s="84">
        <v>-6.02558E-5</v>
      </c>
      <c r="E29" s="84">
        <v>1.2373199999999999E-6</v>
      </c>
      <c r="F29" s="83">
        <v>-35</v>
      </c>
      <c r="G29" s="83">
        <v>20</v>
      </c>
      <c r="H29" s="83" t="s">
        <v>1398</v>
      </c>
    </row>
    <row r="30" spans="1:8" ht="14.25" customHeight="1" x14ac:dyDescent="0.25">
      <c r="A30" s="83" t="s">
        <v>1403</v>
      </c>
      <c r="B30" s="83">
        <v>2.0375999999999998E-2</v>
      </c>
      <c r="C30" s="83">
        <v>2.4378E-4</v>
      </c>
      <c r="D30" s="83">
        <v>1.1399999999999999E-5</v>
      </c>
      <c r="E30" s="84">
        <v>1.811E-7</v>
      </c>
      <c r="F30" s="83">
        <v>-35</v>
      </c>
      <c r="G30" s="83">
        <v>20</v>
      </c>
      <c r="H30" s="83" t="s">
        <v>1398</v>
      </c>
    </row>
    <row r="31" spans="1:8" ht="14.25" customHeight="1" x14ac:dyDescent="0.25">
      <c r="A31" s="83" t="s">
        <v>1404</v>
      </c>
      <c r="B31" s="83">
        <v>2.6526280999999999E-2</v>
      </c>
      <c r="C31" s="83">
        <v>1.078032E-3</v>
      </c>
      <c r="D31" s="84">
        <v>-6.02558E-5</v>
      </c>
      <c r="E31" s="84">
        <v>1.2373199999999999E-6</v>
      </c>
      <c r="F31" s="83">
        <v>-35</v>
      </c>
      <c r="G31" s="83">
        <v>20</v>
      </c>
      <c r="H31" s="83" t="s">
        <v>1398</v>
      </c>
    </row>
    <row r="32" spans="1:8" ht="14.25" customHeight="1" x14ac:dyDescent="0.25">
      <c r="A32" s="83" t="s">
        <v>1405</v>
      </c>
      <c r="B32" s="83">
        <v>2.0375999999999998E-2</v>
      </c>
      <c r="C32" s="83">
        <v>2.4378E-4</v>
      </c>
      <c r="D32" s="83">
        <v>1.1399999999999999E-5</v>
      </c>
      <c r="E32" s="84">
        <v>1.811E-7</v>
      </c>
      <c r="F32" s="83">
        <v>-35</v>
      </c>
      <c r="G32" s="83">
        <v>20</v>
      </c>
      <c r="H32" s="83" t="s">
        <v>1398</v>
      </c>
    </row>
    <row r="33" spans="1:8" ht="14.25" customHeight="1" x14ac:dyDescent="0.25">
      <c r="A33" s="83" t="s">
        <v>1407</v>
      </c>
      <c r="B33" s="83">
        <v>2.6526280999999999E-2</v>
      </c>
      <c r="C33" s="83">
        <v>1.078032E-3</v>
      </c>
      <c r="D33" s="84">
        <v>-6.02558E-5</v>
      </c>
      <c r="E33" s="84">
        <v>1.2373199999999999E-6</v>
      </c>
      <c r="F33" s="83">
        <v>-35</v>
      </c>
      <c r="G33" s="83">
        <v>20</v>
      </c>
      <c r="H33" s="83" t="s">
        <v>1398</v>
      </c>
    </row>
    <row r="34" spans="1:8" ht="14.25" customHeight="1" x14ac:dyDescent="0.25">
      <c r="A34" s="83" t="s">
        <v>1408</v>
      </c>
      <c r="B34" s="83">
        <v>2.0375999999999998E-2</v>
      </c>
      <c r="C34" s="83">
        <v>2.4378E-4</v>
      </c>
      <c r="D34" s="83">
        <v>1.1399999999999999E-5</v>
      </c>
      <c r="E34" s="84">
        <v>1.811E-7</v>
      </c>
      <c r="F34" s="83">
        <v>-35</v>
      </c>
      <c r="G34" s="83">
        <v>20</v>
      </c>
      <c r="H34" s="83" t="s">
        <v>1398</v>
      </c>
    </row>
    <row r="35" spans="1:8" ht="14.25" customHeight="1" x14ac:dyDescent="0.25">
      <c r="A35" s="83" t="s">
        <v>1409</v>
      </c>
      <c r="B35" s="83">
        <v>2.6526280999999999E-2</v>
      </c>
      <c r="C35" s="83">
        <v>1.078032E-3</v>
      </c>
      <c r="D35" s="84">
        <v>-6.02558E-5</v>
      </c>
      <c r="E35" s="84">
        <v>1.2373199999999999E-6</v>
      </c>
      <c r="F35" s="83">
        <v>-35</v>
      </c>
      <c r="G35" s="83">
        <v>20</v>
      </c>
      <c r="H35" s="83" t="s">
        <v>1398</v>
      </c>
    </row>
    <row r="36" spans="1:8" ht="14.25" customHeight="1" x14ac:dyDescent="0.25">
      <c r="A36" s="83" t="s">
        <v>1410</v>
      </c>
      <c r="B36" s="83">
        <v>2.0375999999999998E-2</v>
      </c>
      <c r="C36" s="83">
        <v>2.4378E-4</v>
      </c>
      <c r="D36" s="83">
        <v>1.1399999999999999E-5</v>
      </c>
      <c r="E36" s="84">
        <v>1.811E-7</v>
      </c>
      <c r="F36" s="83">
        <v>-35</v>
      </c>
      <c r="G36" s="83">
        <v>20</v>
      </c>
      <c r="H36" s="83" t="s">
        <v>1398</v>
      </c>
    </row>
    <row r="37" spans="1:8" ht="14.25" customHeight="1" x14ac:dyDescent="0.25">
      <c r="A37" s="83" t="s">
        <v>1411</v>
      </c>
      <c r="B37" s="83">
        <v>2.6526280999999999E-2</v>
      </c>
      <c r="C37" s="83">
        <v>1.078032E-3</v>
      </c>
      <c r="D37" s="84">
        <v>-6.02558E-5</v>
      </c>
      <c r="E37" s="84">
        <v>1.2373199999999999E-6</v>
      </c>
      <c r="F37" s="83">
        <v>-35</v>
      </c>
      <c r="G37" s="83">
        <v>20</v>
      </c>
      <c r="H37" s="83" t="s">
        <v>1398</v>
      </c>
    </row>
    <row r="38" spans="1:8" ht="14.25" customHeight="1" x14ac:dyDescent="0.25">
      <c r="A38" s="83" t="s">
        <v>1413</v>
      </c>
      <c r="B38" s="83">
        <v>2.0375999999999998E-2</v>
      </c>
      <c r="C38" s="83">
        <v>2.4378E-4</v>
      </c>
      <c r="D38" s="83">
        <v>1.1399999999999999E-5</v>
      </c>
      <c r="E38" s="84">
        <v>1.811E-7</v>
      </c>
      <c r="F38" s="83">
        <v>-35</v>
      </c>
      <c r="G38" s="83">
        <v>20</v>
      </c>
      <c r="H38" s="83" t="s">
        <v>1398</v>
      </c>
    </row>
    <row r="39" spans="1:8" ht="14.25" customHeight="1" x14ac:dyDescent="0.25">
      <c r="A39" s="83" t="s">
        <v>1414</v>
      </c>
      <c r="B39" s="83">
        <v>2.6526280999999999E-2</v>
      </c>
      <c r="C39" s="83">
        <v>1.078032E-3</v>
      </c>
      <c r="D39" s="84">
        <v>-6.02558E-5</v>
      </c>
      <c r="E39" s="84">
        <v>1.2373199999999999E-6</v>
      </c>
      <c r="F39" s="83">
        <v>-35</v>
      </c>
      <c r="G39" s="83">
        <v>20</v>
      </c>
      <c r="H39" s="83" t="s">
        <v>1398</v>
      </c>
    </row>
    <row r="40" spans="1:8" ht="14.25" customHeight="1" x14ac:dyDescent="0.25">
      <c r="A40" s="83" t="s">
        <v>1415</v>
      </c>
      <c r="B40" s="83">
        <v>2.0375999999999998E-2</v>
      </c>
      <c r="C40" s="83">
        <v>2.4378E-4</v>
      </c>
      <c r="D40" s="83">
        <v>1.1399999999999999E-5</v>
      </c>
      <c r="E40" s="84">
        <v>1.811E-7</v>
      </c>
      <c r="F40" s="83">
        <v>-35</v>
      </c>
      <c r="G40" s="83">
        <v>20</v>
      </c>
      <c r="H40" s="83" t="s">
        <v>1398</v>
      </c>
    </row>
    <row r="41" spans="1:8" ht="14.25" customHeight="1" x14ac:dyDescent="0.25">
      <c r="A41" s="83" t="s">
        <v>1417</v>
      </c>
      <c r="B41" s="83">
        <v>2.0375999999999998E-2</v>
      </c>
      <c r="C41" s="83">
        <v>2.4378E-4</v>
      </c>
      <c r="D41" s="83">
        <v>1.1399999999999999E-5</v>
      </c>
      <c r="E41" s="84">
        <v>1.811E-7</v>
      </c>
      <c r="F41" s="83">
        <v>-35</v>
      </c>
      <c r="G41" s="83">
        <v>20</v>
      </c>
      <c r="H41" s="83" t="s">
        <v>1398</v>
      </c>
    </row>
    <row r="42" spans="1:8" ht="14.25" customHeight="1" x14ac:dyDescent="0.25">
      <c r="A42" s="83" t="s">
        <v>1418</v>
      </c>
      <c r="B42" s="83">
        <v>2.0375999999999998E-2</v>
      </c>
      <c r="C42" s="83">
        <v>2.4378E-4</v>
      </c>
      <c r="D42" s="83">
        <v>1.1399999999999999E-5</v>
      </c>
      <c r="E42" s="84">
        <v>1.811E-7</v>
      </c>
      <c r="F42" s="83">
        <v>-35</v>
      </c>
      <c r="G42" s="83">
        <v>20</v>
      </c>
      <c r="H42" s="83" t="s">
        <v>1398</v>
      </c>
    </row>
    <row r="43" spans="1:8" ht="14.25" customHeight="1" x14ac:dyDescent="0.25">
      <c r="A43" s="83" t="s">
        <v>1419</v>
      </c>
      <c r="B43" s="83">
        <v>2.0375999999999998E-2</v>
      </c>
      <c r="C43" s="83">
        <v>2.4378E-4</v>
      </c>
      <c r="D43" s="83">
        <v>1.1399999999999999E-5</v>
      </c>
      <c r="E43" s="84">
        <v>1.811E-7</v>
      </c>
      <c r="F43" s="83">
        <v>-35</v>
      </c>
      <c r="G43" s="83">
        <v>20</v>
      </c>
      <c r="H43" s="83" t="s">
        <v>1398</v>
      </c>
    </row>
    <row r="44" spans="1:8" ht="14.25" customHeight="1" x14ac:dyDescent="0.25">
      <c r="A44" s="83" t="s">
        <v>1420</v>
      </c>
      <c r="B44" s="83">
        <v>2.0375999999999998E-2</v>
      </c>
      <c r="C44" s="83">
        <v>2.4378E-4</v>
      </c>
      <c r="D44" s="83">
        <v>1.1399999999999999E-5</v>
      </c>
      <c r="E44" s="84">
        <v>1.811E-7</v>
      </c>
      <c r="F44" s="83">
        <v>-35</v>
      </c>
      <c r="G44" s="83">
        <v>20</v>
      </c>
      <c r="H44" s="83" t="s">
        <v>1398</v>
      </c>
    </row>
    <row r="45" spans="1:8" ht="14.25" customHeight="1" x14ac:dyDescent="0.25">
      <c r="A45" s="94" t="s">
        <v>5192</v>
      </c>
      <c r="B45" s="83">
        <v>0.29010000000000002</v>
      </c>
      <c r="C45" s="83">
        <v>2.6663999999999999</v>
      </c>
      <c r="D45" s="83">
        <v>-3.7639999999999998</v>
      </c>
      <c r="E45" s="84">
        <v>1.8241000000000001</v>
      </c>
      <c r="F45" s="83">
        <v>0</v>
      </c>
      <c r="G45" s="83">
        <v>1</v>
      </c>
      <c r="H45" s="83" t="s">
        <v>5193</v>
      </c>
    </row>
    <row r="46" spans="1:8" ht="14.25" customHeight="1" x14ac:dyDescent="0.25">
      <c r="A46" s="7" t="s">
        <v>5212</v>
      </c>
      <c r="B46" s="7">
        <v>2.7699999999999999E-2</v>
      </c>
      <c r="C46" s="7">
        <v>4.9150999999999998</v>
      </c>
      <c r="D46" s="7">
        <v>-8.1839999999999993</v>
      </c>
      <c r="E46" s="7">
        <v>4.2702</v>
      </c>
      <c r="F46" s="83">
        <v>0.7</v>
      </c>
      <c r="G46" s="83">
        <v>1</v>
      </c>
      <c r="H46" s="7" t="s">
        <v>5213</v>
      </c>
    </row>
    <row r="47" spans="1:8" ht="14.25" customHeight="1" x14ac:dyDescent="0.25">
      <c r="A47" s="7"/>
      <c r="B47" s="7"/>
      <c r="C47" s="7"/>
      <c r="D47" s="7"/>
      <c r="E47" s="7"/>
      <c r="F47" s="7"/>
      <c r="G47" s="7"/>
      <c r="H47" s="7"/>
    </row>
    <row r="48" spans="1:8" ht="14.25" customHeight="1" x14ac:dyDescent="0.25">
      <c r="A48" s="7"/>
      <c r="B48" s="7"/>
      <c r="C48" s="7"/>
      <c r="D48" s="7"/>
      <c r="E48" s="7"/>
      <c r="F48" s="7"/>
      <c r="G48" s="7"/>
      <c r="H48" s="7"/>
    </row>
    <row r="49" spans="1:8" ht="14.25" customHeight="1" x14ac:dyDescent="0.25">
      <c r="A49" s="7"/>
      <c r="B49" s="7"/>
      <c r="C49" s="7"/>
      <c r="D49" s="7"/>
      <c r="E49" s="7"/>
      <c r="F49" s="7"/>
      <c r="G49" s="7"/>
      <c r="H49" s="7"/>
    </row>
    <row r="50" spans="1:8" ht="14.25" customHeight="1" x14ac:dyDescent="0.25">
      <c r="A50" s="7"/>
      <c r="B50" s="7"/>
      <c r="C50" s="7"/>
      <c r="D50" s="7"/>
      <c r="E50" s="7"/>
      <c r="F50" s="7"/>
      <c r="G50" s="7"/>
      <c r="H50" s="7"/>
    </row>
    <row r="51" spans="1:8" ht="14.25" customHeight="1" x14ac:dyDescent="0.25">
      <c r="A51" s="7"/>
      <c r="B51" s="7"/>
      <c r="C51" s="7"/>
      <c r="D51" s="7"/>
      <c r="E51" s="7"/>
      <c r="F51" s="7"/>
      <c r="G51" s="7"/>
      <c r="H51" s="7"/>
    </row>
    <row r="52" spans="1:8" ht="14.25" customHeight="1" x14ac:dyDescent="0.25">
      <c r="A52" s="7"/>
      <c r="B52" s="7"/>
      <c r="C52" s="7"/>
      <c r="D52" s="7"/>
      <c r="E52" s="7"/>
      <c r="F52" s="7"/>
      <c r="G52" s="7"/>
      <c r="H52" s="7"/>
    </row>
    <row r="53" spans="1:8" ht="14.25" customHeight="1" x14ac:dyDescent="0.25">
      <c r="A53" s="7"/>
      <c r="B53" s="7"/>
      <c r="C53" s="7"/>
      <c r="D53" s="7"/>
      <c r="E53" s="7"/>
      <c r="F53" s="7"/>
      <c r="G53" s="7"/>
      <c r="H53" s="7"/>
    </row>
    <row r="54" spans="1:8" ht="14.25" customHeight="1" x14ac:dyDescent="0.25">
      <c r="A54" s="7"/>
      <c r="B54" s="7"/>
      <c r="C54" s="7"/>
      <c r="D54" s="7"/>
      <c r="E54" s="7"/>
      <c r="F54" s="7"/>
      <c r="G54" s="7"/>
      <c r="H54" s="7"/>
    </row>
    <row r="55" spans="1:8" ht="14.25" customHeight="1" x14ac:dyDescent="0.25">
      <c r="A55" s="7"/>
      <c r="B55" s="7"/>
      <c r="C55" s="7"/>
      <c r="D55" s="7"/>
      <c r="E55" s="7"/>
      <c r="F55" s="7"/>
      <c r="G55" s="7"/>
      <c r="H55" s="7"/>
    </row>
    <row r="56" spans="1:8" ht="14.25" customHeight="1" x14ac:dyDescent="0.25">
      <c r="A56" s="7"/>
      <c r="B56" s="7"/>
      <c r="C56" s="7"/>
      <c r="D56" s="7"/>
      <c r="E56" s="7"/>
      <c r="F56" s="7"/>
      <c r="G56" s="7"/>
      <c r="H56" s="7"/>
    </row>
    <row r="57" spans="1:8" ht="14.25" customHeight="1" x14ac:dyDescent="0.25">
      <c r="A57" s="7"/>
      <c r="B57" s="7"/>
      <c r="C57" s="7"/>
      <c r="D57" s="7"/>
      <c r="E57" s="7"/>
      <c r="F57" s="7"/>
      <c r="G57" s="7"/>
      <c r="H57" s="7"/>
    </row>
    <row r="58" spans="1:8" ht="14.25" customHeight="1" x14ac:dyDescent="0.25">
      <c r="A58" s="7"/>
      <c r="B58" s="7"/>
      <c r="C58" s="7"/>
      <c r="D58" s="7"/>
      <c r="E58" s="7"/>
      <c r="F58" s="7"/>
      <c r="G58" s="7"/>
      <c r="H58" s="7"/>
    </row>
    <row r="59" spans="1:8" ht="14.25" customHeight="1" x14ac:dyDescent="0.25">
      <c r="A59" s="7"/>
      <c r="B59" s="7"/>
      <c r="C59" s="7"/>
      <c r="D59" s="7"/>
      <c r="E59" s="7"/>
      <c r="F59" s="7"/>
      <c r="G59" s="7"/>
      <c r="H59" s="7"/>
    </row>
    <row r="60" spans="1:8" ht="14.25" customHeight="1" x14ac:dyDescent="0.25">
      <c r="A60" s="7"/>
      <c r="B60" s="7"/>
      <c r="C60" s="7"/>
      <c r="D60" s="7"/>
      <c r="E60" s="7"/>
      <c r="F60" s="7"/>
      <c r="G60" s="7"/>
      <c r="H60" s="7"/>
    </row>
    <row r="61" spans="1:8" ht="14.25" customHeight="1" x14ac:dyDescent="0.25">
      <c r="A61" s="7"/>
      <c r="B61" s="7"/>
      <c r="C61" s="7"/>
      <c r="D61" s="7"/>
      <c r="E61" s="7"/>
      <c r="F61" s="7"/>
      <c r="G61" s="7"/>
      <c r="H61" s="7"/>
    </row>
    <row r="62" spans="1:8" ht="14.25" customHeight="1" x14ac:dyDescent="0.25">
      <c r="A62" s="7"/>
      <c r="B62" s="7"/>
      <c r="C62" s="7"/>
      <c r="D62" s="7"/>
      <c r="E62" s="7"/>
      <c r="F62" s="7"/>
      <c r="G62" s="7"/>
      <c r="H62" s="7"/>
    </row>
    <row r="63" spans="1:8" ht="14.25" customHeight="1" x14ac:dyDescent="0.25">
      <c r="A63" s="7"/>
      <c r="B63" s="7"/>
      <c r="C63" s="7"/>
      <c r="D63" s="7"/>
      <c r="E63" s="7"/>
      <c r="F63" s="7"/>
      <c r="G63" s="7"/>
      <c r="H63" s="7"/>
    </row>
    <row r="64" spans="1:8" ht="14.25" customHeight="1" x14ac:dyDescent="0.25">
      <c r="A64" s="7"/>
      <c r="B64" s="7"/>
      <c r="C64" s="7"/>
      <c r="D64" s="7"/>
      <c r="E64" s="7"/>
      <c r="F64" s="7"/>
      <c r="G64" s="7"/>
      <c r="H64" s="7"/>
    </row>
    <row r="65" spans="1:8" ht="14.25" customHeight="1" x14ac:dyDescent="0.25">
      <c r="A65" s="7"/>
      <c r="B65" s="7"/>
      <c r="C65" s="7"/>
      <c r="D65" s="7"/>
      <c r="E65" s="7"/>
      <c r="F65" s="7"/>
      <c r="G65" s="7"/>
      <c r="H65" s="7"/>
    </row>
    <row r="66" spans="1:8" ht="14.25" customHeight="1" x14ac:dyDescent="0.25">
      <c r="A66" s="7"/>
      <c r="B66" s="7"/>
      <c r="C66" s="7"/>
      <c r="D66" s="7"/>
      <c r="E66" s="7"/>
      <c r="F66" s="7"/>
      <c r="G66" s="7"/>
      <c r="H66" s="7"/>
    </row>
    <row r="67" spans="1:8" ht="14.25" customHeight="1" x14ac:dyDescent="0.25">
      <c r="A67" s="7"/>
      <c r="B67" s="7"/>
      <c r="C67" s="7"/>
      <c r="D67" s="7"/>
      <c r="E67" s="7"/>
      <c r="F67" s="7"/>
      <c r="G67" s="7"/>
      <c r="H67" s="7"/>
    </row>
    <row r="68" spans="1:8" ht="14.25" customHeight="1" x14ac:dyDescent="0.25">
      <c r="A68" s="7"/>
      <c r="B68" s="7"/>
      <c r="C68" s="7"/>
      <c r="D68" s="7"/>
      <c r="E68" s="7"/>
      <c r="F68" s="7"/>
      <c r="G68" s="7"/>
      <c r="H68" s="7"/>
    </row>
    <row r="69" spans="1:8" ht="14.25" customHeight="1" x14ac:dyDescent="0.25">
      <c r="A69" s="7"/>
      <c r="B69" s="7"/>
      <c r="C69" s="7"/>
      <c r="D69" s="7"/>
      <c r="E69" s="7"/>
      <c r="F69" s="7"/>
      <c r="G69" s="7"/>
      <c r="H69" s="7"/>
    </row>
    <row r="70" spans="1:8" ht="14.25" customHeight="1" x14ac:dyDescent="0.25">
      <c r="A70" s="7"/>
      <c r="B70" s="7"/>
      <c r="C70" s="7"/>
      <c r="D70" s="7"/>
      <c r="E70" s="7"/>
      <c r="F70" s="7"/>
      <c r="G70" s="7"/>
      <c r="H70" s="7"/>
    </row>
    <row r="71" spans="1:8" ht="14.25" customHeight="1" x14ac:dyDescent="0.25">
      <c r="A71" s="7"/>
      <c r="B71" s="7"/>
      <c r="C71" s="7"/>
      <c r="D71" s="7"/>
      <c r="E71" s="7"/>
      <c r="F71" s="7"/>
      <c r="G71" s="7"/>
      <c r="H71" s="7"/>
    </row>
    <row r="72" spans="1:8" ht="14.25" customHeight="1" x14ac:dyDescent="0.25">
      <c r="A72" s="7"/>
      <c r="B72" s="7"/>
      <c r="C72" s="7"/>
      <c r="D72" s="7"/>
      <c r="E72" s="7"/>
      <c r="F72" s="7"/>
      <c r="G72" s="7"/>
      <c r="H72" s="7"/>
    </row>
    <row r="73" spans="1:8" ht="14.25" customHeight="1" x14ac:dyDescent="0.25">
      <c r="A73" s="7"/>
      <c r="B73" s="7"/>
      <c r="C73" s="7"/>
      <c r="D73" s="7"/>
      <c r="E73" s="7"/>
      <c r="F73" s="7"/>
      <c r="G73" s="7"/>
      <c r="H73" s="7"/>
    </row>
    <row r="74" spans="1:8" ht="14.25" customHeight="1" x14ac:dyDescent="0.25">
      <c r="A74" s="7"/>
      <c r="B74" s="7"/>
      <c r="C74" s="7"/>
      <c r="D74" s="7"/>
      <c r="E74" s="7"/>
      <c r="F74" s="7"/>
      <c r="G74" s="7"/>
      <c r="H74" s="7"/>
    </row>
    <row r="75" spans="1:8" ht="14.25" customHeight="1" x14ac:dyDescent="0.25">
      <c r="A75" s="7"/>
      <c r="B75" s="7"/>
      <c r="C75" s="7"/>
      <c r="D75" s="7"/>
      <c r="E75" s="7"/>
      <c r="F75" s="7"/>
      <c r="G75" s="7"/>
      <c r="H75" s="7"/>
    </row>
    <row r="76" spans="1:8" ht="14.25" customHeight="1" x14ac:dyDescent="0.25">
      <c r="A76" s="7"/>
      <c r="B76" s="7"/>
      <c r="C76" s="7"/>
      <c r="D76" s="7"/>
      <c r="E76" s="7"/>
      <c r="F76" s="7"/>
      <c r="G76" s="7"/>
      <c r="H76" s="7"/>
    </row>
    <row r="77" spans="1:8" ht="14.25" customHeight="1" x14ac:dyDescent="0.25">
      <c r="A77" s="7"/>
      <c r="B77" s="7"/>
      <c r="C77" s="7"/>
      <c r="D77" s="7"/>
      <c r="E77" s="7"/>
      <c r="F77" s="7"/>
      <c r="G77" s="7"/>
      <c r="H77" s="7"/>
    </row>
    <row r="78" spans="1:8" ht="14.25" customHeight="1" x14ac:dyDescent="0.25">
      <c r="A78" s="7"/>
      <c r="B78" s="7"/>
      <c r="C78" s="7"/>
      <c r="D78" s="7"/>
      <c r="E78" s="7"/>
      <c r="F78" s="7"/>
      <c r="G78" s="7"/>
      <c r="H78" s="7"/>
    </row>
    <row r="79" spans="1:8" ht="14.25" customHeight="1" x14ac:dyDescent="0.25">
      <c r="A79" s="7"/>
      <c r="B79" s="7"/>
      <c r="C79" s="7"/>
      <c r="D79" s="7"/>
      <c r="E79" s="7"/>
      <c r="F79" s="7"/>
      <c r="G79" s="7"/>
      <c r="H79" s="7"/>
    </row>
    <row r="80" spans="1:8" ht="14.25" customHeight="1" x14ac:dyDescent="0.25">
      <c r="A80" s="7"/>
      <c r="B80" s="7"/>
      <c r="C80" s="7"/>
      <c r="D80" s="7"/>
      <c r="E80" s="7"/>
      <c r="F80" s="7"/>
      <c r="G80" s="7"/>
      <c r="H80" s="7"/>
    </row>
    <row r="81" spans="1:8" ht="14.25" customHeight="1" x14ac:dyDescent="0.25">
      <c r="A81" s="7"/>
      <c r="B81" s="7"/>
      <c r="C81" s="7"/>
      <c r="D81" s="7"/>
      <c r="E81" s="7"/>
      <c r="F81" s="7"/>
      <c r="G81" s="7"/>
      <c r="H81" s="7"/>
    </row>
    <row r="82" spans="1:8" ht="14.25" customHeight="1" x14ac:dyDescent="0.25">
      <c r="A82" s="7"/>
      <c r="B82" s="7"/>
      <c r="C82" s="7"/>
      <c r="D82" s="7"/>
      <c r="E82" s="7"/>
      <c r="F82" s="7"/>
      <c r="G82" s="7"/>
      <c r="H82" s="7"/>
    </row>
    <row r="83" spans="1:8" ht="14.25" customHeight="1" x14ac:dyDescent="0.25">
      <c r="A83" s="7"/>
      <c r="B83" s="7"/>
      <c r="C83" s="7"/>
      <c r="D83" s="7"/>
      <c r="E83" s="7"/>
      <c r="F83" s="7"/>
      <c r="G83" s="7"/>
      <c r="H83" s="7"/>
    </row>
    <row r="84" spans="1:8" ht="14.25" customHeight="1" x14ac:dyDescent="0.25">
      <c r="A84" s="7"/>
      <c r="B84" s="7"/>
      <c r="C84" s="7"/>
      <c r="D84" s="7"/>
      <c r="E84" s="7"/>
      <c r="F84" s="7"/>
      <c r="G84" s="7"/>
      <c r="H84" s="7"/>
    </row>
    <row r="85" spans="1:8" ht="14.25" customHeight="1" x14ac:dyDescent="0.25">
      <c r="A85" s="7"/>
      <c r="B85" s="7"/>
      <c r="C85" s="7"/>
      <c r="D85" s="7"/>
      <c r="E85" s="7"/>
      <c r="F85" s="7"/>
      <c r="G85" s="7"/>
      <c r="H85" s="7"/>
    </row>
    <row r="86" spans="1:8" ht="14.25" customHeight="1" x14ac:dyDescent="0.25">
      <c r="A86" s="7"/>
      <c r="B86" s="7"/>
      <c r="C86" s="7"/>
      <c r="D86" s="7"/>
      <c r="E86" s="7"/>
      <c r="F86" s="7"/>
      <c r="G86" s="7"/>
      <c r="H86" s="7"/>
    </row>
    <row r="87" spans="1:8" ht="14.25" customHeight="1" x14ac:dyDescent="0.25">
      <c r="A87" s="7"/>
      <c r="B87" s="7"/>
      <c r="C87" s="7"/>
      <c r="D87" s="7"/>
      <c r="E87" s="7"/>
      <c r="F87" s="7"/>
      <c r="G87" s="7"/>
      <c r="H87" s="7"/>
    </row>
    <row r="88" spans="1:8" ht="14.25" customHeight="1" x14ac:dyDescent="0.25">
      <c r="A88" s="7"/>
      <c r="B88" s="7"/>
      <c r="C88" s="7"/>
      <c r="D88" s="7"/>
      <c r="E88" s="7"/>
      <c r="F88" s="7"/>
      <c r="G88" s="7"/>
      <c r="H88" s="7"/>
    </row>
    <row r="89" spans="1:8" ht="14.25" customHeight="1" x14ac:dyDescent="0.25">
      <c r="A89" s="7"/>
      <c r="B89" s="7"/>
      <c r="C89" s="7"/>
      <c r="D89" s="7"/>
      <c r="E89" s="7"/>
      <c r="F89" s="7"/>
      <c r="G89" s="7"/>
      <c r="H89" s="7"/>
    </row>
    <row r="90" spans="1:8" ht="14.25" customHeight="1" x14ac:dyDescent="0.25">
      <c r="A90" s="7"/>
      <c r="B90" s="7"/>
      <c r="C90" s="7"/>
      <c r="D90" s="7"/>
      <c r="E90" s="7"/>
      <c r="F90" s="7"/>
      <c r="G90" s="7"/>
      <c r="H90" s="7"/>
    </row>
    <row r="91" spans="1:8" ht="14.25" customHeight="1" x14ac:dyDescent="0.25">
      <c r="A91" s="7"/>
      <c r="B91" s="7"/>
      <c r="C91" s="7"/>
      <c r="D91" s="7"/>
      <c r="E91" s="7"/>
      <c r="F91" s="7"/>
      <c r="G91" s="7"/>
      <c r="H91" s="7"/>
    </row>
    <row r="92" spans="1:8" ht="14.25" customHeight="1" x14ac:dyDescent="0.25">
      <c r="A92" s="7"/>
      <c r="B92" s="7"/>
      <c r="C92" s="7"/>
      <c r="D92" s="7"/>
      <c r="E92" s="7"/>
      <c r="F92" s="7"/>
      <c r="G92" s="7"/>
      <c r="H92" s="7"/>
    </row>
    <row r="93" spans="1:8" ht="14.25" customHeight="1" x14ac:dyDescent="0.25">
      <c r="A93" s="7"/>
      <c r="B93" s="7"/>
      <c r="C93" s="7"/>
      <c r="D93" s="7"/>
      <c r="E93" s="7"/>
      <c r="F93" s="7"/>
      <c r="G93" s="7"/>
      <c r="H93" s="7"/>
    </row>
    <row r="94" spans="1:8" ht="14.25" customHeight="1" x14ac:dyDescent="0.25">
      <c r="A94" s="7"/>
      <c r="B94" s="7"/>
      <c r="C94" s="7"/>
      <c r="D94" s="7"/>
      <c r="E94" s="7"/>
      <c r="F94" s="7"/>
      <c r="G94" s="7"/>
      <c r="H94" s="7"/>
    </row>
    <row r="95" spans="1:8" ht="14.25" customHeight="1" x14ac:dyDescent="0.25">
      <c r="A95" s="7"/>
      <c r="B95" s="7"/>
      <c r="C95" s="7"/>
      <c r="D95" s="7"/>
      <c r="E95" s="7"/>
      <c r="F95" s="7"/>
      <c r="G95" s="7"/>
      <c r="H95" s="7"/>
    </row>
    <row r="96" spans="1:8" ht="14.25" customHeight="1" x14ac:dyDescent="0.25">
      <c r="A96" s="7"/>
      <c r="B96" s="7"/>
      <c r="C96" s="7"/>
      <c r="D96" s="7"/>
      <c r="E96" s="7"/>
      <c r="F96" s="7"/>
      <c r="G96" s="7"/>
      <c r="H96" s="7"/>
    </row>
    <row r="97" spans="1:8" ht="14.25" customHeight="1" x14ac:dyDescent="0.25">
      <c r="A97" s="7"/>
      <c r="B97" s="7"/>
      <c r="C97" s="7"/>
      <c r="D97" s="7"/>
      <c r="E97" s="7"/>
      <c r="F97" s="7"/>
      <c r="G97" s="7"/>
      <c r="H97" s="7"/>
    </row>
    <row r="98" spans="1:8" ht="14.25" customHeight="1" x14ac:dyDescent="0.25">
      <c r="A98" s="7"/>
      <c r="B98" s="7"/>
      <c r="C98" s="7"/>
      <c r="D98" s="7"/>
      <c r="E98" s="7"/>
      <c r="F98" s="7"/>
      <c r="G98" s="7"/>
      <c r="H98" s="7"/>
    </row>
    <row r="99" spans="1:8" ht="14.25" customHeight="1" x14ac:dyDescent="0.25">
      <c r="A99" s="7"/>
      <c r="B99" s="7"/>
      <c r="C99" s="7"/>
      <c r="D99" s="7"/>
      <c r="E99" s="7"/>
      <c r="F99" s="7"/>
      <c r="G99" s="7"/>
      <c r="H99" s="7"/>
    </row>
    <row r="100" spans="1:8" ht="14.25" customHeight="1" x14ac:dyDescent="0.25">
      <c r="A100" s="7"/>
      <c r="B100" s="7"/>
      <c r="C100" s="7"/>
      <c r="D100" s="7"/>
      <c r="E100" s="7"/>
      <c r="F100" s="7"/>
      <c r="G100" s="7"/>
      <c r="H100" s="7"/>
    </row>
    <row r="101" spans="1:8" ht="14.25" customHeight="1" x14ac:dyDescent="0.25">
      <c r="A101" s="7"/>
      <c r="B101" s="7"/>
      <c r="C101" s="7"/>
      <c r="D101" s="7"/>
      <c r="E101" s="7"/>
      <c r="F101" s="7"/>
      <c r="G101" s="7"/>
      <c r="H101" s="7"/>
    </row>
    <row r="102" spans="1:8" ht="14.25" customHeight="1" x14ac:dyDescent="0.25">
      <c r="A102" s="7"/>
      <c r="B102" s="7"/>
      <c r="C102" s="7"/>
      <c r="D102" s="7"/>
      <c r="E102" s="7"/>
      <c r="F102" s="7"/>
      <c r="G102" s="7"/>
      <c r="H102" s="7"/>
    </row>
    <row r="103" spans="1:8" ht="14.25" customHeight="1" x14ac:dyDescent="0.25">
      <c r="A103" s="7"/>
      <c r="B103" s="7"/>
      <c r="C103" s="7"/>
      <c r="D103" s="7"/>
      <c r="E103" s="7"/>
      <c r="F103" s="7"/>
      <c r="G103" s="7"/>
      <c r="H103" s="7"/>
    </row>
    <row r="104" spans="1:8" ht="14.25" customHeight="1" x14ac:dyDescent="0.25">
      <c r="A104" s="7"/>
      <c r="B104" s="7"/>
      <c r="C104" s="7"/>
      <c r="D104" s="7"/>
      <c r="E104" s="7"/>
      <c r="F104" s="7"/>
      <c r="G104" s="7"/>
      <c r="H104" s="7"/>
    </row>
    <row r="105" spans="1:8" ht="14.25" customHeight="1" x14ac:dyDescent="0.25">
      <c r="A105" s="7"/>
      <c r="B105" s="7"/>
      <c r="C105" s="7"/>
      <c r="D105" s="7"/>
      <c r="E105" s="7"/>
      <c r="F105" s="7"/>
      <c r="G105" s="7"/>
      <c r="H105" s="7"/>
    </row>
    <row r="106" spans="1:8" ht="14.25" customHeight="1" x14ac:dyDescent="0.25">
      <c r="A106" s="7"/>
      <c r="B106" s="7"/>
      <c r="C106" s="7"/>
      <c r="D106" s="7"/>
      <c r="E106" s="7"/>
      <c r="F106" s="7"/>
      <c r="G106" s="7"/>
      <c r="H106" s="7"/>
    </row>
    <row r="107" spans="1:8" ht="14.25" customHeight="1" x14ac:dyDescent="0.25">
      <c r="A107" s="7"/>
      <c r="B107" s="7"/>
      <c r="C107" s="7"/>
      <c r="D107" s="7"/>
      <c r="E107" s="7"/>
      <c r="F107" s="7"/>
      <c r="G107" s="7"/>
      <c r="H107" s="7"/>
    </row>
    <row r="108" spans="1:8" ht="14.25" customHeight="1" x14ac:dyDescent="0.25">
      <c r="A108" s="7"/>
      <c r="B108" s="7"/>
      <c r="C108" s="7"/>
      <c r="D108" s="7"/>
      <c r="E108" s="7"/>
      <c r="F108" s="7"/>
      <c r="G108" s="7"/>
      <c r="H108" s="7"/>
    </row>
    <row r="109" spans="1:8" ht="14.25" customHeight="1" x14ac:dyDescent="0.25">
      <c r="A109" s="7"/>
      <c r="B109" s="7"/>
      <c r="C109" s="7"/>
      <c r="D109" s="7"/>
      <c r="E109" s="7"/>
      <c r="F109" s="7"/>
      <c r="G109" s="7"/>
      <c r="H109" s="7"/>
    </row>
    <row r="110" spans="1:8" ht="14.25" customHeight="1" x14ac:dyDescent="0.25">
      <c r="A110" s="7"/>
      <c r="B110" s="7"/>
      <c r="C110" s="7"/>
      <c r="D110" s="7"/>
      <c r="E110" s="7"/>
      <c r="F110" s="7"/>
      <c r="G110" s="7"/>
      <c r="H110" s="7"/>
    </row>
    <row r="111" spans="1:8" ht="14.25" customHeight="1" x14ac:dyDescent="0.25">
      <c r="A111" s="7"/>
      <c r="B111" s="7"/>
      <c r="C111" s="7"/>
      <c r="D111" s="7"/>
      <c r="E111" s="7"/>
      <c r="F111" s="7"/>
      <c r="G111" s="7"/>
      <c r="H111" s="7"/>
    </row>
    <row r="112" spans="1:8" ht="14.25" customHeight="1" x14ac:dyDescent="0.25">
      <c r="A112" s="7"/>
      <c r="B112" s="7"/>
      <c r="C112" s="7"/>
      <c r="D112" s="7"/>
      <c r="E112" s="7"/>
      <c r="F112" s="7"/>
      <c r="G112" s="7"/>
      <c r="H112" s="7"/>
    </row>
    <row r="113" spans="1:8" ht="14.25" customHeight="1" x14ac:dyDescent="0.25">
      <c r="A113" s="7"/>
      <c r="B113" s="7"/>
      <c r="C113" s="7"/>
      <c r="D113" s="7"/>
      <c r="E113" s="7"/>
      <c r="F113" s="7"/>
      <c r="G113" s="7"/>
      <c r="H113" s="7"/>
    </row>
    <row r="114" spans="1:8" ht="14.25" customHeight="1" x14ac:dyDescent="0.25">
      <c r="A114" s="7"/>
      <c r="B114" s="7"/>
      <c r="C114" s="7"/>
      <c r="D114" s="7"/>
      <c r="E114" s="7"/>
      <c r="F114" s="7"/>
      <c r="G114" s="7"/>
      <c r="H114" s="7"/>
    </row>
    <row r="115" spans="1:8" ht="14.25" customHeight="1" x14ac:dyDescent="0.25">
      <c r="A115" s="7"/>
      <c r="B115" s="7"/>
      <c r="C115" s="7"/>
      <c r="D115" s="7"/>
      <c r="E115" s="7"/>
      <c r="F115" s="7"/>
      <c r="G115" s="7"/>
      <c r="H115" s="7"/>
    </row>
    <row r="116" spans="1:8" ht="14.25" customHeight="1" x14ac:dyDescent="0.25">
      <c r="A116" s="7"/>
      <c r="B116" s="7"/>
      <c r="C116" s="7"/>
      <c r="D116" s="7"/>
      <c r="E116" s="7"/>
      <c r="F116" s="7"/>
      <c r="G116" s="7"/>
      <c r="H116" s="7"/>
    </row>
    <row r="117" spans="1:8" ht="14.25" customHeight="1" x14ac:dyDescent="0.25">
      <c r="A117" s="7"/>
      <c r="B117" s="7"/>
      <c r="C117" s="7"/>
      <c r="D117" s="7"/>
      <c r="E117" s="7"/>
      <c r="F117" s="7"/>
      <c r="G117" s="7"/>
      <c r="H117" s="7"/>
    </row>
    <row r="118" spans="1:8" ht="14.25" customHeight="1" x14ac:dyDescent="0.25">
      <c r="A118" s="7"/>
      <c r="B118" s="7"/>
      <c r="C118" s="7"/>
      <c r="D118" s="7"/>
      <c r="E118" s="7"/>
      <c r="F118" s="7"/>
      <c r="G118" s="7"/>
      <c r="H118" s="7"/>
    </row>
    <row r="119" spans="1:8" ht="14.25" customHeight="1" x14ac:dyDescent="0.25">
      <c r="A119" s="7"/>
      <c r="B119" s="7"/>
      <c r="C119" s="7"/>
      <c r="D119" s="7"/>
      <c r="E119" s="7"/>
      <c r="F119" s="7"/>
      <c r="G119" s="7"/>
      <c r="H119" s="7"/>
    </row>
    <row r="120" spans="1:8" ht="14.25" customHeight="1" x14ac:dyDescent="0.25">
      <c r="A120" s="7"/>
      <c r="B120" s="7"/>
      <c r="C120" s="7"/>
      <c r="D120" s="7"/>
      <c r="E120" s="7"/>
      <c r="F120" s="7"/>
      <c r="G120" s="7"/>
      <c r="H120" s="7"/>
    </row>
    <row r="121" spans="1:8" ht="14.25" customHeight="1" x14ac:dyDescent="0.25">
      <c r="A121" s="7"/>
      <c r="B121" s="7"/>
      <c r="C121" s="7"/>
      <c r="D121" s="7"/>
      <c r="E121" s="7"/>
      <c r="F121" s="7"/>
      <c r="G121" s="7"/>
      <c r="H121" s="7"/>
    </row>
    <row r="122" spans="1:8" ht="14.25" customHeight="1" x14ac:dyDescent="0.25">
      <c r="A122" s="7"/>
      <c r="B122" s="7"/>
      <c r="C122" s="7"/>
      <c r="D122" s="7"/>
      <c r="E122" s="7"/>
      <c r="F122" s="7"/>
      <c r="G122" s="7"/>
      <c r="H122" s="7"/>
    </row>
    <row r="123" spans="1:8" ht="14.25" customHeight="1" x14ac:dyDescent="0.25">
      <c r="A123" s="7"/>
      <c r="B123" s="7"/>
      <c r="C123" s="7"/>
      <c r="D123" s="7"/>
      <c r="E123" s="7"/>
      <c r="F123" s="7"/>
      <c r="G123" s="7"/>
      <c r="H123" s="7"/>
    </row>
    <row r="124" spans="1:8" ht="14.25" customHeight="1" x14ac:dyDescent="0.25">
      <c r="A124" s="7"/>
      <c r="B124" s="7"/>
      <c r="C124" s="7"/>
      <c r="D124" s="7"/>
      <c r="E124" s="7"/>
      <c r="F124" s="7"/>
      <c r="G124" s="7"/>
      <c r="H124" s="7"/>
    </row>
    <row r="125" spans="1:8" ht="14.25" customHeight="1" x14ac:dyDescent="0.25">
      <c r="A125" s="7"/>
      <c r="B125" s="7"/>
      <c r="C125" s="7"/>
      <c r="D125" s="7"/>
      <c r="E125" s="7"/>
      <c r="F125" s="7"/>
      <c r="G125" s="7"/>
      <c r="H125" s="7"/>
    </row>
    <row r="126" spans="1:8" ht="14.25" customHeight="1" x14ac:dyDescent="0.25">
      <c r="A126" s="7"/>
      <c r="B126" s="7"/>
      <c r="C126" s="7"/>
      <c r="D126" s="7"/>
      <c r="E126" s="7"/>
      <c r="F126" s="7"/>
      <c r="G126" s="7"/>
      <c r="H126" s="7"/>
    </row>
    <row r="127" spans="1:8" ht="14.25" customHeight="1" x14ac:dyDescent="0.25">
      <c r="A127" s="7"/>
      <c r="B127" s="7"/>
      <c r="C127" s="7"/>
      <c r="D127" s="7"/>
      <c r="E127" s="7"/>
      <c r="F127" s="7"/>
      <c r="G127" s="7"/>
      <c r="H127" s="7"/>
    </row>
    <row r="128" spans="1:8" ht="14.25" customHeight="1" x14ac:dyDescent="0.25">
      <c r="A128" s="7"/>
      <c r="B128" s="7"/>
      <c r="C128" s="7"/>
      <c r="D128" s="7"/>
      <c r="E128" s="7"/>
      <c r="F128" s="7"/>
      <c r="G128" s="7"/>
      <c r="H128" s="7"/>
    </row>
    <row r="129" spans="1:8" ht="14.25" customHeight="1" x14ac:dyDescent="0.25">
      <c r="A129" s="7"/>
      <c r="B129" s="7"/>
      <c r="C129" s="7"/>
      <c r="D129" s="7"/>
      <c r="E129" s="7"/>
      <c r="F129" s="7"/>
      <c r="G129" s="7"/>
      <c r="H129" s="7"/>
    </row>
    <row r="130" spans="1:8" ht="14.25" customHeight="1" x14ac:dyDescent="0.25">
      <c r="A130" s="7"/>
      <c r="B130" s="7"/>
      <c r="C130" s="7"/>
      <c r="D130" s="7"/>
      <c r="E130" s="7"/>
      <c r="F130" s="7"/>
      <c r="G130" s="7"/>
      <c r="H130" s="7"/>
    </row>
    <row r="131" spans="1:8" ht="14.25" customHeight="1" x14ac:dyDescent="0.25">
      <c r="A131" s="7"/>
      <c r="B131" s="7"/>
      <c r="C131" s="7"/>
      <c r="D131" s="7"/>
      <c r="E131" s="7"/>
      <c r="F131" s="7"/>
      <c r="G131" s="7"/>
      <c r="H131" s="7"/>
    </row>
    <row r="132" spans="1:8" ht="14.25" customHeight="1" x14ac:dyDescent="0.25">
      <c r="A132" s="7"/>
      <c r="B132" s="7"/>
      <c r="C132" s="7"/>
      <c r="D132" s="7"/>
      <c r="E132" s="7"/>
      <c r="F132" s="7"/>
      <c r="G132" s="7"/>
      <c r="H132" s="7"/>
    </row>
    <row r="133" spans="1:8" ht="14.25" customHeight="1" x14ac:dyDescent="0.25">
      <c r="A133" s="7"/>
      <c r="B133" s="7"/>
      <c r="C133" s="7"/>
      <c r="D133" s="7"/>
      <c r="E133" s="7"/>
      <c r="F133" s="7"/>
      <c r="G133" s="7"/>
      <c r="H133" s="7"/>
    </row>
    <row r="134" spans="1:8" ht="14.25" customHeight="1" x14ac:dyDescent="0.25">
      <c r="A134" s="7"/>
      <c r="B134" s="7"/>
      <c r="C134" s="7"/>
      <c r="D134" s="7"/>
      <c r="E134" s="7"/>
      <c r="F134" s="7"/>
      <c r="G134" s="7"/>
      <c r="H134" s="7"/>
    </row>
    <row r="135" spans="1:8" ht="14.25" customHeight="1" x14ac:dyDescent="0.25">
      <c r="A135" s="7"/>
      <c r="B135" s="7"/>
      <c r="C135" s="7"/>
      <c r="D135" s="7"/>
      <c r="E135" s="7"/>
      <c r="F135" s="7"/>
      <c r="G135" s="7"/>
      <c r="H135" s="7"/>
    </row>
    <row r="136" spans="1:8" ht="14.25" customHeight="1" x14ac:dyDescent="0.25">
      <c r="A136" s="7"/>
      <c r="B136" s="7"/>
      <c r="C136" s="7"/>
      <c r="D136" s="7"/>
      <c r="E136" s="7"/>
      <c r="F136" s="7"/>
      <c r="G136" s="7"/>
      <c r="H136" s="7"/>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x14ac:dyDescent="0.25"/>
  <cols>
    <col min="1" max="1" width="16" customWidth="1"/>
    <col min="2" max="2" width="14.85546875" customWidth="1"/>
    <col min="3" max="3" width="16.28515625" customWidth="1"/>
    <col min="4" max="15" width="6.140625" customWidth="1"/>
    <col min="16" max="26" width="7.5703125" customWidth="1"/>
  </cols>
  <sheetData>
    <row r="1" spans="1:15" ht="14.25" customHeight="1" x14ac:dyDescent="0.25">
      <c r="A1" s="1" t="s">
        <v>1340</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14.25" customHeight="1" x14ac:dyDescent="0.25">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x14ac:dyDescent="0.25">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x14ac:dyDescent="0.25">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x14ac:dyDescent="0.25">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x14ac:dyDescent="0.25">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x14ac:dyDescent="0.25">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x14ac:dyDescent="0.25">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x14ac:dyDescent="0.25">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x14ac:dyDescent="0.25">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x14ac:dyDescent="0.25">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x14ac:dyDescent="0.25">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x14ac:dyDescent="0.25">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x14ac:dyDescent="0.25">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x14ac:dyDescent="0.25">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x14ac:dyDescent="0.25">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x14ac:dyDescent="0.25">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x14ac:dyDescent="0.25">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x14ac:dyDescent="0.25">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x14ac:dyDescent="0.25">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x14ac:dyDescent="0.25">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x14ac:dyDescent="0.25">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x14ac:dyDescent="0.25">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x14ac:dyDescent="0.25">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x14ac:dyDescent="0.25">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x14ac:dyDescent="0.25">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x14ac:dyDescent="0.25">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x14ac:dyDescent="0.25">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x14ac:dyDescent="0.25">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x14ac:dyDescent="0.25">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x14ac:dyDescent="0.25">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x14ac:dyDescent="0.25">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x14ac:dyDescent="0.25">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x14ac:dyDescent="0.25">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x14ac:dyDescent="0.25">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x14ac:dyDescent="0.25">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x14ac:dyDescent="0.25">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x14ac:dyDescent="0.25">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x14ac:dyDescent="0.25">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x14ac:dyDescent="0.25">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x14ac:dyDescent="0.25">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x14ac:dyDescent="0.25">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x14ac:dyDescent="0.25">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x14ac:dyDescent="0.25">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x14ac:dyDescent="0.25">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x14ac:dyDescent="0.25">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x14ac:dyDescent="0.25">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x14ac:dyDescent="0.25">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x14ac:dyDescent="0.25">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x14ac:dyDescent="0.25">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x14ac:dyDescent="0.25">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x14ac:dyDescent="0.25">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x14ac:dyDescent="0.25">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x14ac:dyDescent="0.25">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x14ac:dyDescent="0.25">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x14ac:dyDescent="0.25">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x14ac:dyDescent="0.25">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x14ac:dyDescent="0.25">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x14ac:dyDescent="0.25">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x14ac:dyDescent="0.25">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x14ac:dyDescent="0.25">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x14ac:dyDescent="0.25">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x14ac:dyDescent="0.25">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x14ac:dyDescent="0.25">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x14ac:dyDescent="0.25">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x14ac:dyDescent="0.25">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x14ac:dyDescent="0.25">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x14ac:dyDescent="0.25">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x14ac:dyDescent="0.25">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x14ac:dyDescent="0.25">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x14ac:dyDescent="0.25">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x14ac:dyDescent="0.25">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x14ac:dyDescent="0.25">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x14ac:dyDescent="0.25">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x14ac:dyDescent="0.25">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x14ac:dyDescent="0.25">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x14ac:dyDescent="0.25">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x14ac:dyDescent="0.25">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x14ac:dyDescent="0.25">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x14ac:dyDescent="0.25">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x14ac:dyDescent="0.25">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x14ac:dyDescent="0.25">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x14ac:dyDescent="0.25">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x14ac:dyDescent="0.25">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x14ac:dyDescent="0.25">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x14ac:dyDescent="0.25">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x14ac:dyDescent="0.25">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x14ac:dyDescent="0.25">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x14ac:dyDescent="0.25">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x14ac:dyDescent="0.25">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x14ac:dyDescent="0.25">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x14ac:dyDescent="0.25">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x14ac:dyDescent="0.25">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x14ac:dyDescent="0.25">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x14ac:dyDescent="0.25">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x14ac:dyDescent="0.25">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x14ac:dyDescent="0.25">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x14ac:dyDescent="0.25">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x14ac:dyDescent="0.25">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x14ac:dyDescent="0.25">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x14ac:dyDescent="0.25">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x14ac:dyDescent="0.25">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x14ac:dyDescent="0.25">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x14ac:dyDescent="0.25">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x14ac:dyDescent="0.25">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x14ac:dyDescent="0.25">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x14ac:dyDescent="0.25">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x14ac:dyDescent="0.25">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x14ac:dyDescent="0.25">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x14ac:dyDescent="0.25">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x14ac:dyDescent="0.25">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x14ac:dyDescent="0.25">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x14ac:dyDescent="0.25">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x14ac:dyDescent="0.25">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x14ac:dyDescent="0.25">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x14ac:dyDescent="0.25">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x14ac:dyDescent="0.25">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x14ac:dyDescent="0.25">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x14ac:dyDescent="0.25">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x14ac:dyDescent="0.25">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x14ac:dyDescent="0.25">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x14ac:dyDescent="0.25">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x14ac:dyDescent="0.25">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x14ac:dyDescent="0.25">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x14ac:dyDescent="0.25">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x14ac:dyDescent="0.25">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x14ac:dyDescent="0.25">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x14ac:dyDescent="0.25">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x14ac:dyDescent="0.25">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x14ac:dyDescent="0.25">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x14ac:dyDescent="0.25">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x14ac:dyDescent="0.25">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x14ac:dyDescent="0.25">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x14ac:dyDescent="0.25">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x14ac:dyDescent="0.25">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x14ac:dyDescent="0.25">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x14ac:dyDescent="0.25">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x14ac:dyDescent="0.25">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x14ac:dyDescent="0.25">
      <c r="A140" s="5" t="s">
        <v>442</v>
      </c>
      <c r="B140" s="5" t="s">
        <v>98</v>
      </c>
      <c r="C140" s="5" t="s">
        <v>146</v>
      </c>
      <c r="D140" s="5"/>
      <c r="E140" s="5"/>
      <c r="F140" s="5"/>
      <c r="G140" s="5"/>
      <c r="H140" s="5"/>
      <c r="I140" s="5"/>
      <c r="J140" s="5"/>
      <c r="K140" s="5"/>
      <c r="L140" s="5"/>
      <c r="M140" s="5"/>
      <c r="N140" s="5"/>
      <c r="O140" s="5"/>
    </row>
    <row r="141" spans="1:15" ht="14.25" customHeight="1" x14ac:dyDescent="0.25">
      <c r="A141" s="10" t="s">
        <v>442</v>
      </c>
      <c r="B141" s="10" t="s">
        <v>98</v>
      </c>
      <c r="C141" s="10" t="s">
        <v>145</v>
      </c>
      <c r="D141" s="10"/>
      <c r="E141" s="10"/>
      <c r="F141" s="10"/>
      <c r="G141" s="10"/>
      <c r="H141" s="10"/>
      <c r="I141" s="10"/>
      <c r="J141" s="10"/>
      <c r="K141" s="10"/>
      <c r="L141" s="10"/>
      <c r="M141" s="10"/>
      <c r="N141" s="10"/>
      <c r="O141" s="10"/>
    </row>
    <row r="142" spans="1:15" ht="14.25" customHeight="1" x14ac:dyDescent="0.25">
      <c r="A142" s="5" t="s">
        <v>442</v>
      </c>
      <c r="B142" s="5" t="s">
        <v>98</v>
      </c>
      <c r="C142" s="5" t="s">
        <v>149</v>
      </c>
      <c r="D142" s="5"/>
      <c r="E142" s="5"/>
      <c r="F142" s="5"/>
      <c r="G142" s="5"/>
      <c r="H142" s="5"/>
      <c r="I142" s="5"/>
      <c r="J142" s="5"/>
      <c r="K142" s="5"/>
      <c r="L142" s="5"/>
      <c r="M142" s="5"/>
      <c r="N142" s="5"/>
      <c r="O142" s="5"/>
    </row>
    <row r="143" spans="1:15" ht="14.25" customHeight="1" x14ac:dyDescent="0.25">
      <c r="A143" s="10" t="s">
        <v>442</v>
      </c>
      <c r="B143" s="10" t="s">
        <v>98</v>
      </c>
      <c r="C143" s="10" t="s">
        <v>151</v>
      </c>
      <c r="D143" s="10"/>
      <c r="E143" s="10"/>
      <c r="F143" s="10"/>
      <c r="G143" s="10"/>
      <c r="H143" s="10"/>
      <c r="I143" s="10"/>
      <c r="J143" s="10"/>
      <c r="K143" s="10"/>
      <c r="L143" s="10"/>
      <c r="M143" s="10"/>
      <c r="N143" s="10"/>
      <c r="O143" s="10"/>
    </row>
    <row r="144" spans="1:15" ht="14.25" customHeight="1" x14ac:dyDescent="0.25">
      <c r="A144" s="5" t="s">
        <v>442</v>
      </c>
      <c r="B144" s="5" t="s">
        <v>98</v>
      </c>
      <c r="C144" s="5" t="s">
        <v>148</v>
      </c>
      <c r="D144" s="5"/>
      <c r="E144" s="5"/>
      <c r="F144" s="5"/>
      <c r="G144" s="5"/>
      <c r="H144" s="5"/>
      <c r="I144" s="5"/>
      <c r="J144" s="5"/>
      <c r="K144" s="5"/>
      <c r="L144" s="5"/>
      <c r="M144" s="5"/>
      <c r="N144" s="5"/>
      <c r="O144" s="5"/>
    </row>
    <row r="145" spans="1:15" ht="14.25" customHeight="1" x14ac:dyDescent="0.25">
      <c r="A145" s="10" t="s">
        <v>442</v>
      </c>
      <c r="B145" s="10" t="s">
        <v>98</v>
      </c>
      <c r="C145" s="10" t="s">
        <v>1380</v>
      </c>
      <c r="D145" s="10"/>
      <c r="E145" s="10"/>
      <c r="F145" s="10"/>
      <c r="G145" s="10"/>
      <c r="H145" s="10"/>
      <c r="I145" s="10"/>
      <c r="J145" s="10"/>
      <c r="K145" s="10"/>
      <c r="L145" s="10"/>
      <c r="M145" s="10"/>
      <c r="N145" s="10"/>
      <c r="O145" s="10"/>
    </row>
    <row r="146" spans="1:15" ht="14.25" customHeight="1" x14ac:dyDescent="0.25">
      <c r="A146" s="5" t="s">
        <v>442</v>
      </c>
      <c r="B146" s="5" t="s">
        <v>98</v>
      </c>
      <c r="C146" s="5" t="s">
        <v>135</v>
      </c>
      <c r="D146" s="5"/>
      <c r="E146" s="5"/>
      <c r="F146" s="5"/>
      <c r="G146" s="5"/>
      <c r="H146" s="5"/>
      <c r="I146" s="5"/>
      <c r="J146" s="5"/>
      <c r="K146" s="5"/>
      <c r="L146" s="5"/>
      <c r="M146" s="5"/>
      <c r="N146" s="5"/>
      <c r="O146" s="5"/>
    </row>
    <row r="147" spans="1:15" ht="14.25" customHeight="1" x14ac:dyDescent="0.25">
      <c r="A147" s="10" t="s">
        <v>442</v>
      </c>
      <c r="B147" s="10" t="s">
        <v>98</v>
      </c>
      <c r="C147" s="10" t="s">
        <v>1382</v>
      </c>
      <c r="D147" s="10"/>
      <c r="E147" s="10"/>
      <c r="F147" s="10"/>
      <c r="G147" s="10"/>
      <c r="H147" s="10"/>
      <c r="I147" s="10"/>
      <c r="J147" s="10"/>
      <c r="K147" s="10"/>
      <c r="L147" s="10"/>
      <c r="M147" s="10"/>
      <c r="N147" s="10"/>
      <c r="O147" s="10"/>
    </row>
    <row r="148" spans="1:15" ht="14.25" customHeight="1" x14ac:dyDescent="0.25">
      <c r="A148" s="5" t="s">
        <v>442</v>
      </c>
      <c r="B148" s="5" t="s">
        <v>98</v>
      </c>
      <c r="C148" s="5" t="s">
        <v>152</v>
      </c>
      <c r="D148" s="5"/>
      <c r="E148" s="5"/>
      <c r="F148" s="5"/>
      <c r="G148" s="5"/>
      <c r="H148" s="5"/>
      <c r="I148" s="5"/>
      <c r="J148" s="5"/>
      <c r="K148" s="5"/>
      <c r="L148" s="5"/>
      <c r="M148" s="5"/>
      <c r="N148" s="5"/>
      <c r="O148" s="5"/>
    </row>
    <row r="149" spans="1:15" ht="14.25" customHeight="1" x14ac:dyDescent="0.25">
      <c r="A149" s="10" t="s">
        <v>442</v>
      </c>
      <c r="B149" s="10" t="s">
        <v>98</v>
      </c>
      <c r="C149" s="10" t="s">
        <v>79</v>
      </c>
      <c r="D149" s="10"/>
      <c r="E149" s="10"/>
      <c r="F149" s="10"/>
      <c r="G149" s="10"/>
      <c r="H149" s="10"/>
      <c r="I149" s="10"/>
      <c r="J149" s="10"/>
      <c r="K149" s="10"/>
      <c r="L149" s="10"/>
      <c r="M149" s="10"/>
      <c r="N149" s="10"/>
      <c r="O149" s="10"/>
    </row>
    <row r="150" spans="1:15" ht="14.25" customHeight="1" x14ac:dyDescent="0.25">
      <c r="A150" s="5" t="s">
        <v>442</v>
      </c>
      <c r="B150" s="5" t="s">
        <v>98</v>
      </c>
      <c r="C150" s="5" t="s">
        <v>143</v>
      </c>
      <c r="D150" s="5"/>
      <c r="E150" s="5"/>
      <c r="F150" s="5"/>
      <c r="G150" s="5"/>
      <c r="H150" s="5"/>
      <c r="I150" s="5"/>
      <c r="J150" s="5"/>
      <c r="K150" s="5"/>
      <c r="L150" s="5"/>
      <c r="M150" s="5"/>
      <c r="N150" s="5"/>
      <c r="O150" s="5"/>
    </row>
    <row r="151" spans="1:15" ht="14.25" customHeight="1" x14ac:dyDescent="0.25">
      <c r="A151" s="10" t="s">
        <v>442</v>
      </c>
      <c r="B151" s="10" t="s">
        <v>98</v>
      </c>
      <c r="C151" s="10" t="s">
        <v>140</v>
      </c>
      <c r="D151" s="10"/>
      <c r="E151" s="10"/>
      <c r="F151" s="10"/>
      <c r="G151" s="10"/>
      <c r="H151" s="10"/>
      <c r="I151" s="10"/>
      <c r="J151" s="10"/>
      <c r="K151" s="10"/>
      <c r="L151" s="10"/>
      <c r="M151" s="10"/>
      <c r="N151" s="10"/>
      <c r="O151" s="10"/>
    </row>
    <row r="152" spans="1:15" ht="14.25" customHeight="1" x14ac:dyDescent="0.25">
      <c r="A152" s="5" t="s">
        <v>442</v>
      </c>
      <c r="B152" s="5" t="s">
        <v>98</v>
      </c>
      <c r="C152" s="5" t="s">
        <v>142</v>
      </c>
      <c r="D152" s="5"/>
      <c r="E152" s="5"/>
      <c r="F152" s="5"/>
      <c r="G152" s="5"/>
      <c r="H152" s="5"/>
      <c r="I152" s="5"/>
      <c r="J152" s="5"/>
      <c r="K152" s="5"/>
      <c r="L152" s="5"/>
      <c r="M152" s="5"/>
      <c r="N152" s="5"/>
      <c r="O152" s="5"/>
    </row>
    <row r="153" spans="1:15" ht="14.25" customHeight="1" x14ac:dyDescent="0.25">
      <c r="A153" s="10" t="s">
        <v>442</v>
      </c>
      <c r="B153" s="10" t="s">
        <v>98</v>
      </c>
      <c r="C153" s="10" t="s">
        <v>141</v>
      </c>
      <c r="D153" s="10"/>
      <c r="E153" s="10"/>
      <c r="F153" s="10"/>
      <c r="G153" s="10"/>
      <c r="H153" s="10"/>
      <c r="I153" s="10"/>
      <c r="J153" s="10"/>
      <c r="K153" s="10"/>
      <c r="L153" s="10"/>
      <c r="M153" s="10"/>
      <c r="N153" s="10"/>
      <c r="O153" s="10"/>
    </row>
    <row r="154" spans="1:15" ht="14.25" customHeight="1" x14ac:dyDescent="0.25">
      <c r="A154" s="5" t="s">
        <v>442</v>
      </c>
      <c r="B154" s="5" t="s">
        <v>98</v>
      </c>
      <c r="C154" s="5" t="s">
        <v>147</v>
      </c>
      <c r="D154" s="5"/>
      <c r="E154" s="5"/>
      <c r="F154" s="5"/>
      <c r="G154" s="5"/>
      <c r="H154" s="5"/>
      <c r="I154" s="5"/>
      <c r="J154" s="5"/>
      <c r="K154" s="5"/>
      <c r="L154" s="5"/>
      <c r="M154" s="5"/>
      <c r="N154" s="5"/>
      <c r="O154" s="5"/>
    </row>
    <row r="155" spans="1:15" ht="14.25" customHeight="1" x14ac:dyDescent="0.25">
      <c r="A155" s="10" t="s">
        <v>442</v>
      </c>
      <c r="B155" s="10" t="s">
        <v>98</v>
      </c>
      <c r="C155" s="10" t="s">
        <v>144</v>
      </c>
      <c r="D155" s="10"/>
      <c r="E155" s="10"/>
      <c r="F155" s="10"/>
      <c r="G155" s="10"/>
      <c r="H155" s="10"/>
      <c r="I155" s="10"/>
      <c r="J155" s="10"/>
      <c r="K155" s="10"/>
      <c r="L155" s="10"/>
      <c r="M155" s="10"/>
      <c r="N155" s="10"/>
      <c r="O155" s="10"/>
    </row>
    <row r="156" spans="1:15" ht="14.25" customHeight="1" x14ac:dyDescent="0.25">
      <c r="A156" s="5" t="s">
        <v>442</v>
      </c>
      <c r="B156" s="5" t="s">
        <v>98</v>
      </c>
      <c r="C156" s="5" t="s">
        <v>150</v>
      </c>
      <c r="D156" s="5"/>
      <c r="E156" s="5"/>
      <c r="F156" s="5"/>
      <c r="G156" s="5"/>
      <c r="H156" s="5"/>
      <c r="I156" s="5"/>
      <c r="J156" s="5"/>
      <c r="K156" s="5"/>
      <c r="L156" s="5"/>
      <c r="M156" s="5"/>
      <c r="N156" s="5"/>
      <c r="O156" s="5"/>
    </row>
    <row r="157" spans="1:15" ht="14.25" customHeight="1" x14ac:dyDescent="0.25">
      <c r="A157" s="10" t="s">
        <v>442</v>
      </c>
      <c r="B157" s="10" t="s">
        <v>104</v>
      </c>
      <c r="C157" s="10" t="s">
        <v>146</v>
      </c>
      <c r="D157" s="10"/>
      <c r="E157" s="10"/>
      <c r="F157" s="10"/>
      <c r="G157" s="10"/>
      <c r="H157" s="10"/>
      <c r="I157" s="10"/>
      <c r="J157" s="10"/>
      <c r="K157" s="10"/>
      <c r="L157" s="10"/>
      <c r="M157" s="10"/>
      <c r="N157" s="10"/>
      <c r="O157" s="10"/>
    </row>
    <row r="158" spans="1:15" ht="14.25" customHeight="1" x14ac:dyDescent="0.25">
      <c r="A158" s="5" t="s">
        <v>442</v>
      </c>
      <c r="B158" s="5" t="s">
        <v>104</v>
      </c>
      <c r="C158" s="5" t="s">
        <v>145</v>
      </c>
      <c r="D158" s="5"/>
      <c r="E158" s="5"/>
      <c r="F158" s="5"/>
      <c r="G158" s="5"/>
      <c r="H158" s="5"/>
      <c r="I158" s="5"/>
      <c r="J158" s="5"/>
      <c r="K158" s="5"/>
      <c r="L158" s="5"/>
      <c r="M158" s="5"/>
      <c r="N158" s="5"/>
      <c r="O158" s="5"/>
    </row>
    <row r="159" spans="1:15" ht="14.25" customHeight="1" x14ac:dyDescent="0.25">
      <c r="A159" s="10" t="s">
        <v>442</v>
      </c>
      <c r="B159" s="10" t="s">
        <v>104</v>
      </c>
      <c r="C159" s="10" t="s">
        <v>149</v>
      </c>
      <c r="D159" s="10"/>
      <c r="E159" s="10"/>
      <c r="F159" s="10"/>
      <c r="G159" s="10"/>
      <c r="H159" s="10"/>
      <c r="I159" s="10"/>
      <c r="J159" s="10"/>
      <c r="K159" s="10"/>
      <c r="L159" s="10"/>
      <c r="M159" s="10"/>
      <c r="N159" s="10"/>
      <c r="O159" s="10"/>
    </row>
    <row r="160" spans="1:15" ht="14.25" customHeight="1" x14ac:dyDescent="0.25">
      <c r="A160" s="5" t="s">
        <v>442</v>
      </c>
      <c r="B160" s="5" t="s">
        <v>104</v>
      </c>
      <c r="C160" s="5" t="s">
        <v>151</v>
      </c>
      <c r="D160" s="5"/>
      <c r="E160" s="5"/>
      <c r="F160" s="5"/>
      <c r="G160" s="5"/>
      <c r="H160" s="5"/>
      <c r="I160" s="5"/>
      <c r="J160" s="5"/>
      <c r="K160" s="5"/>
      <c r="L160" s="5"/>
      <c r="M160" s="5"/>
      <c r="N160" s="5"/>
      <c r="O160" s="5"/>
    </row>
    <row r="161" spans="1:15" ht="14.25" customHeight="1" x14ac:dyDescent="0.25">
      <c r="A161" s="10" t="s">
        <v>442</v>
      </c>
      <c r="B161" s="10" t="s">
        <v>104</v>
      </c>
      <c r="C161" s="10" t="s">
        <v>148</v>
      </c>
      <c r="D161" s="10"/>
      <c r="E161" s="10"/>
      <c r="F161" s="10"/>
      <c r="G161" s="10"/>
      <c r="H161" s="10"/>
      <c r="I161" s="10"/>
      <c r="J161" s="10"/>
      <c r="K161" s="10"/>
      <c r="L161" s="10"/>
      <c r="M161" s="10"/>
      <c r="N161" s="10"/>
      <c r="O161" s="10"/>
    </row>
    <row r="162" spans="1:15" ht="14.25" customHeight="1" x14ac:dyDescent="0.25">
      <c r="A162" s="5" t="s">
        <v>442</v>
      </c>
      <c r="B162" s="5" t="s">
        <v>104</v>
      </c>
      <c r="C162" s="5" t="s">
        <v>1380</v>
      </c>
      <c r="D162" s="5"/>
      <c r="E162" s="5"/>
      <c r="F162" s="5"/>
      <c r="G162" s="5"/>
      <c r="H162" s="5"/>
      <c r="I162" s="5"/>
      <c r="J162" s="5"/>
      <c r="K162" s="5"/>
      <c r="L162" s="5"/>
      <c r="M162" s="5"/>
      <c r="N162" s="5"/>
      <c r="O162" s="5"/>
    </row>
    <row r="163" spans="1:15" ht="14.25" customHeight="1" x14ac:dyDescent="0.25">
      <c r="A163" s="10" t="s">
        <v>442</v>
      </c>
      <c r="B163" s="10" t="s">
        <v>104</v>
      </c>
      <c r="C163" s="10" t="s">
        <v>135</v>
      </c>
      <c r="D163" s="10"/>
      <c r="E163" s="10"/>
      <c r="F163" s="10"/>
      <c r="G163" s="10"/>
      <c r="H163" s="10"/>
      <c r="I163" s="10"/>
      <c r="J163" s="10"/>
      <c r="K163" s="10"/>
      <c r="L163" s="10"/>
      <c r="M163" s="10"/>
      <c r="N163" s="10"/>
      <c r="O163" s="10"/>
    </row>
    <row r="164" spans="1:15" ht="14.25" customHeight="1" x14ac:dyDescent="0.25">
      <c r="A164" s="5" t="s">
        <v>442</v>
      </c>
      <c r="B164" s="5" t="s">
        <v>104</v>
      </c>
      <c r="C164" s="5" t="s">
        <v>1382</v>
      </c>
      <c r="D164" s="5"/>
      <c r="E164" s="5"/>
      <c r="F164" s="5"/>
      <c r="G164" s="5"/>
      <c r="H164" s="5"/>
      <c r="I164" s="5"/>
      <c r="J164" s="5"/>
      <c r="K164" s="5"/>
      <c r="L164" s="5"/>
      <c r="M164" s="5"/>
      <c r="N164" s="5"/>
      <c r="O164" s="5"/>
    </row>
    <row r="165" spans="1:15" ht="14.25" customHeight="1" x14ac:dyDescent="0.25">
      <c r="A165" s="10" t="s">
        <v>442</v>
      </c>
      <c r="B165" s="10" t="s">
        <v>104</v>
      </c>
      <c r="C165" s="10" t="s">
        <v>152</v>
      </c>
      <c r="D165" s="10"/>
      <c r="E165" s="10"/>
      <c r="F165" s="10"/>
      <c r="G165" s="10"/>
      <c r="H165" s="10"/>
      <c r="I165" s="10"/>
      <c r="J165" s="10"/>
      <c r="K165" s="10"/>
      <c r="L165" s="10"/>
      <c r="M165" s="10"/>
      <c r="N165" s="10"/>
      <c r="O165" s="10"/>
    </row>
    <row r="166" spans="1:15" ht="14.25" customHeight="1" x14ac:dyDescent="0.25">
      <c r="A166" s="5" t="s">
        <v>442</v>
      </c>
      <c r="B166" s="5" t="s">
        <v>104</v>
      </c>
      <c r="C166" s="5" t="s">
        <v>79</v>
      </c>
      <c r="D166" s="5"/>
      <c r="E166" s="5"/>
      <c r="F166" s="5"/>
      <c r="G166" s="5"/>
      <c r="H166" s="5"/>
      <c r="I166" s="5"/>
      <c r="J166" s="5"/>
      <c r="K166" s="5"/>
      <c r="L166" s="5"/>
      <c r="M166" s="5"/>
      <c r="N166" s="5"/>
      <c r="O166" s="5"/>
    </row>
    <row r="167" spans="1:15" ht="14.25" customHeight="1" x14ac:dyDescent="0.25">
      <c r="A167" s="10" t="s">
        <v>442</v>
      </c>
      <c r="B167" s="10" t="s">
        <v>104</v>
      </c>
      <c r="C167" s="10" t="s">
        <v>143</v>
      </c>
      <c r="D167" s="10"/>
      <c r="E167" s="10"/>
      <c r="F167" s="10"/>
      <c r="G167" s="10"/>
      <c r="H167" s="10"/>
      <c r="I167" s="10"/>
      <c r="J167" s="10"/>
      <c r="K167" s="10"/>
      <c r="L167" s="10"/>
      <c r="M167" s="10"/>
      <c r="N167" s="10"/>
      <c r="O167" s="10"/>
    </row>
    <row r="168" spans="1:15" ht="14.25" customHeight="1" x14ac:dyDescent="0.25">
      <c r="A168" s="5" t="s">
        <v>442</v>
      </c>
      <c r="B168" s="5" t="s">
        <v>104</v>
      </c>
      <c r="C168" s="5" t="s">
        <v>140</v>
      </c>
      <c r="D168" s="5"/>
      <c r="E168" s="5"/>
      <c r="F168" s="5"/>
      <c r="G168" s="5"/>
      <c r="H168" s="5"/>
      <c r="I168" s="5"/>
      <c r="J168" s="5"/>
      <c r="K168" s="5"/>
      <c r="L168" s="5"/>
      <c r="M168" s="5"/>
      <c r="N168" s="5"/>
      <c r="O168" s="5"/>
    </row>
    <row r="169" spans="1:15" ht="14.25" customHeight="1" x14ac:dyDescent="0.25">
      <c r="A169" s="10" t="s">
        <v>442</v>
      </c>
      <c r="B169" s="10" t="s">
        <v>104</v>
      </c>
      <c r="C169" s="10" t="s">
        <v>142</v>
      </c>
      <c r="D169" s="10"/>
      <c r="E169" s="10"/>
      <c r="F169" s="10"/>
      <c r="G169" s="10"/>
      <c r="H169" s="10"/>
      <c r="I169" s="10"/>
      <c r="J169" s="10"/>
      <c r="K169" s="10"/>
      <c r="L169" s="10"/>
      <c r="M169" s="10"/>
      <c r="N169" s="10"/>
      <c r="O169" s="10"/>
    </row>
    <row r="170" spans="1:15" ht="14.25" customHeight="1" x14ac:dyDescent="0.25">
      <c r="A170" s="5" t="s">
        <v>442</v>
      </c>
      <c r="B170" s="5" t="s">
        <v>104</v>
      </c>
      <c r="C170" s="5" t="s">
        <v>141</v>
      </c>
      <c r="D170" s="5"/>
      <c r="E170" s="5"/>
      <c r="F170" s="5"/>
      <c r="G170" s="5"/>
      <c r="H170" s="5"/>
      <c r="I170" s="5"/>
      <c r="J170" s="5"/>
      <c r="K170" s="5"/>
      <c r="L170" s="5"/>
      <c r="M170" s="5"/>
      <c r="N170" s="5"/>
      <c r="O170" s="5"/>
    </row>
    <row r="171" spans="1:15" ht="14.25" customHeight="1" x14ac:dyDescent="0.25">
      <c r="A171" s="10" t="s">
        <v>442</v>
      </c>
      <c r="B171" s="10" t="s">
        <v>104</v>
      </c>
      <c r="C171" s="10" t="s">
        <v>147</v>
      </c>
      <c r="D171" s="10"/>
      <c r="E171" s="10"/>
      <c r="F171" s="10"/>
      <c r="G171" s="10"/>
      <c r="H171" s="10"/>
      <c r="I171" s="10"/>
      <c r="J171" s="10"/>
      <c r="K171" s="10"/>
      <c r="L171" s="10"/>
      <c r="M171" s="10"/>
      <c r="N171" s="10"/>
      <c r="O171" s="10"/>
    </row>
    <row r="172" spans="1:15" ht="14.25" customHeight="1" x14ac:dyDescent="0.25">
      <c r="A172" s="5" t="s">
        <v>442</v>
      </c>
      <c r="B172" s="5" t="s">
        <v>104</v>
      </c>
      <c r="C172" s="5" t="s">
        <v>144</v>
      </c>
      <c r="D172" s="5"/>
      <c r="E172" s="5"/>
      <c r="F172" s="5"/>
      <c r="G172" s="5"/>
      <c r="H172" s="5"/>
      <c r="I172" s="5"/>
      <c r="J172" s="5"/>
      <c r="K172" s="5"/>
      <c r="L172" s="5"/>
      <c r="M172" s="5"/>
      <c r="N172" s="5"/>
      <c r="O172" s="5"/>
    </row>
    <row r="173" spans="1:15" ht="14.25" customHeight="1" x14ac:dyDescent="0.25">
      <c r="A173" s="10" t="s">
        <v>442</v>
      </c>
      <c r="B173" s="10" t="s">
        <v>104</v>
      </c>
      <c r="C173" s="10" t="s">
        <v>150</v>
      </c>
      <c r="D173" s="10"/>
      <c r="E173" s="10"/>
      <c r="F173" s="10"/>
      <c r="G173" s="10"/>
      <c r="H173" s="10"/>
      <c r="I173" s="10"/>
      <c r="J173" s="10"/>
      <c r="K173" s="10"/>
      <c r="L173" s="10"/>
      <c r="M173" s="10"/>
      <c r="N173" s="10"/>
      <c r="O173" s="10"/>
    </row>
    <row r="174" spans="1:15" ht="14.25" customHeight="1" x14ac:dyDescent="0.25">
      <c r="A174" s="5" t="s">
        <v>442</v>
      </c>
      <c r="B174" s="5" t="s">
        <v>107</v>
      </c>
      <c r="C174" s="5" t="s">
        <v>146</v>
      </c>
      <c r="D174" s="5"/>
      <c r="E174" s="5"/>
      <c r="F174" s="5"/>
      <c r="G174" s="5"/>
      <c r="H174" s="5"/>
      <c r="I174" s="5"/>
      <c r="J174" s="5"/>
      <c r="K174" s="5"/>
      <c r="L174" s="5"/>
      <c r="M174" s="5"/>
      <c r="N174" s="5"/>
      <c r="O174" s="5"/>
    </row>
    <row r="175" spans="1:15" ht="14.25" customHeight="1" x14ac:dyDescent="0.25">
      <c r="A175" s="10" t="s">
        <v>442</v>
      </c>
      <c r="B175" s="10" t="s">
        <v>107</v>
      </c>
      <c r="C175" s="10" t="s">
        <v>145</v>
      </c>
      <c r="D175" s="10"/>
      <c r="E175" s="10"/>
      <c r="F175" s="10"/>
      <c r="G175" s="10"/>
      <c r="H175" s="10"/>
      <c r="I175" s="10"/>
      <c r="J175" s="10"/>
      <c r="K175" s="10"/>
      <c r="L175" s="10"/>
      <c r="M175" s="10"/>
      <c r="N175" s="10"/>
      <c r="O175" s="10"/>
    </row>
    <row r="176" spans="1:15" ht="14.25" customHeight="1" x14ac:dyDescent="0.25">
      <c r="A176" s="5" t="s">
        <v>442</v>
      </c>
      <c r="B176" s="5" t="s">
        <v>107</v>
      </c>
      <c r="C176" s="5" t="s">
        <v>149</v>
      </c>
      <c r="D176" s="5"/>
      <c r="E176" s="5"/>
      <c r="F176" s="5"/>
      <c r="G176" s="5"/>
      <c r="H176" s="5"/>
      <c r="I176" s="5"/>
      <c r="J176" s="5"/>
      <c r="K176" s="5"/>
      <c r="L176" s="5"/>
      <c r="M176" s="5"/>
      <c r="N176" s="5"/>
      <c r="O176" s="5"/>
    </row>
    <row r="177" spans="1:15" ht="14.25" customHeight="1" x14ac:dyDescent="0.25">
      <c r="A177" s="10" t="s">
        <v>442</v>
      </c>
      <c r="B177" s="10" t="s">
        <v>107</v>
      </c>
      <c r="C177" s="10" t="s">
        <v>151</v>
      </c>
      <c r="D177" s="10"/>
      <c r="E177" s="10"/>
      <c r="F177" s="10"/>
      <c r="G177" s="10"/>
      <c r="H177" s="10"/>
      <c r="I177" s="10"/>
      <c r="J177" s="10"/>
      <c r="K177" s="10"/>
      <c r="L177" s="10"/>
      <c r="M177" s="10"/>
      <c r="N177" s="10"/>
      <c r="O177" s="10"/>
    </row>
    <row r="178" spans="1:15" ht="14.25" customHeight="1" x14ac:dyDescent="0.25">
      <c r="A178" s="5" t="s">
        <v>442</v>
      </c>
      <c r="B178" s="5" t="s">
        <v>107</v>
      </c>
      <c r="C178" s="5" t="s">
        <v>148</v>
      </c>
      <c r="D178" s="5"/>
      <c r="E178" s="5"/>
      <c r="F178" s="5"/>
      <c r="G178" s="5"/>
      <c r="H178" s="5"/>
      <c r="I178" s="5"/>
      <c r="J178" s="5"/>
      <c r="K178" s="5"/>
      <c r="L178" s="5"/>
      <c r="M178" s="5"/>
      <c r="N178" s="5"/>
      <c r="O178" s="5"/>
    </row>
    <row r="179" spans="1:15" ht="14.25" customHeight="1" x14ac:dyDescent="0.25">
      <c r="A179" s="10" t="s">
        <v>442</v>
      </c>
      <c r="B179" s="10" t="s">
        <v>107</v>
      </c>
      <c r="C179" s="10" t="s">
        <v>1380</v>
      </c>
      <c r="D179" s="10"/>
      <c r="E179" s="10"/>
      <c r="F179" s="10"/>
      <c r="G179" s="10"/>
      <c r="H179" s="10"/>
      <c r="I179" s="10"/>
      <c r="J179" s="10"/>
      <c r="K179" s="10"/>
      <c r="L179" s="10"/>
      <c r="M179" s="10"/>
      <c r="N179" s="10"/>
      <c r="O179" s="10"/>
    </row>
    <row r="180" spans="1:15" ht="14.25" customHeight="1" x14ac:dyDescent="0.25">
      <c r="A180" s="5" t="s">
        <v>442</v>
      </c>
      <c r="B180" s="5" t="s">
        <v>107</v>
      </c>
      <c r="C180" s="5" t="s">
        <v>135</v>
      </c>
      <c r="D180" s="5"/>
      <c r="E180" s="5"/>
      <c r="F180" s="5"/>
      <c r="G180" s="5"/>
      <c r="H180" s="5"/>
      <c r="I180" s="5"/>
      <c r="J180" s="5"/>
      <c r="K180" s="5"/>
      <c r="L180" s="5"/>
      <c r="M180" s="5"/>
      <c r="N180" s="5"/>
      <c r="O180" s="5"/>
    </row>
    <row r="181" spans="1:15" ht="14.25" customHeight="1" x14ac:dyDescent="0.25">
      <c r="A181" s="10" t="s">
        <v>442</v>
      </c>
      <c r="B181" s="10" t="s">
        <v>107</v>
      </c>
      <c r="C181" s="10" t="s">
        <v>1382</v>
      </c>
      <c r="D181" s="10"/>
      <c r="E181" s="10"/>
      <c r="F181" s="10"/>
      <c r="G181" s="10"/>
      <c r="H181" s="10"/>
      <c r="I181" s="10"/>
      <c r="J181" s="10"/>
      <c r="K181" s="10"/>
      <c r="L181" s="10"/>
      <c r="M181" s="10"/>
      <c r="N181" s="10"/>
      <c r="O181" s="10"/>
    </row>
    <row r="182" spans="1:15" ht="14.25" customHeight="1" x14ac:dyDescent="0.25">
      <c r="A182" s="5" t="s">
        <v>442</v>
      </c>
      <c r="B182" s="5" t="s">
        <v>107</v>
      </c>
      <c r="C182" s="5" t="s">
        <v>152</v>
      </c>
      <c r="D182" s="5"/>
      <c r="E182" s="5"/>
      <c r="F182" s="5"/>
      <c r="G182" s="5"/>
      <c r="H182" s="5"/>
      <c r="I182" s="5"/>
      <c r="J182" s="5"/>
      <c r="K182" s="5"/>
      <c r="L182" s="5"/>
      <c r="M182" s="5"/>
      <c r="N182" s="5"/>
      <c r="O182" s="5"/>
    </row>
    <row r="183" spans="1:15" ht="14.25" customHeight="1" x14ac:dyDescent="0.25">
      <c r="A183" s="10" t="s">
        <v>442</v>
      </c>
      <c r="B183" s="10" t="s">
        <v>107</v>
      </c>
      <c r="C183" s="10" t="s">
        <v>79</v>
      </c>
      <c r="D183" s="10"/>
      <c r="E183" s="10"/>
      <c r="F183" s="10"/>
      <c r="G183" s="10"/>
      <c r="H183" s="10"/>
      <c r="I183" s="10"/>
      <c r="J183" s="10"/>
      <c r="K183" s="10"/>
      <c r="L183" s="10"/>
      <c r="M183" s="10"/>
      <c r="N183" s="10"/>
      <c r="O183" s="10"/>
    </row>
    <row r="184" spans="1:15" ht="14.25" customHeight="1" x14ac:dyDescent="0.25">
      <c r="A184" s="5" t="s">
        <v>442</v>
      </c>
      <c r="B184" s="5" t="s">
        <v>107</v>
      </c>
      <c r="C184" s="5" t="s">
        <v>143</v>
      </c>
      <c r="D184" s="5"/>
      <c r="E184" s="5"/>
      <c r="F184" s="5"/>
      <c r="G184" s="5"/>
      <c r="H184" s="5"/>
      <c r="I184" s="5"/>
      <c r="J184" s="5"/>
      <c r="K184" s="5"/>
      <c r="L184" s="5"/>
      <c r="M184" s="5"/>
      <c r="N184" s="5"/>
      <c r="O184" s="5"/>
    </row>
    <row r="185" spans="1:15" ht="14.25" customHeight="1" x14ac:dyDescent="0.25">
      <c r="A185" s="10" t="s">
        <v>442</v>
      </c>
      <c r="B185" s="10" t="s">
        <v>107</v>
      </c>
      <c r="C185" s="10" t="s">
        <v>140</v>
      </c>
      <c r="D185" s="10"/>
      <c r="E185" s="10"/>
      <c r="F185" s="10"/>
      <c r="G185" s="10"/>
      <c r="H185" s="10"/>
      <c r="I185" s="10"/>
      <c r="J185" s="10"/>
      <c r="K185" s="10"/>
      <c r="L185" s="10"/>
      <c r="M185" s="10"/>
      <c r="N185" s="10"/>
      <c r="O185" s="10"/>
    </row>
    <row r="186" spans="1:15" ht="14.25" customHeight="1" x14ac:dyDescent="0.25">
      <c r="A186" s="5" t="s">
        <v>442</v>
      </c>
      <c r="B186" s="5" t="s">
        <v>107</v>
      </c>
      <c r="C186" s="5" t="s">
        <v>142</v>
      </c>
      <c r="D186" s="5"/>
      <c r="E186" s="5"/>
      <c r="F186" s="5"/>
      <c r="G186" s="5"/>
      <c r="H186" s="5"/>
      <c r="I186" s="5"/>
      <c r="J186" s="5"/>
      <c r="K186" s="5"/>
      <c r="L186" s="5"/>
      <c r="M186" s="5"/>
      <c r="N186" s="5"/>
      <c r="O186" s="5"/>
    </row>
    <row r="187" spans="1:15" ht="14.25" customHeight="1" x14ac:dyDescent="0.25">
      <c r="A187" s="10" t="s">
        <v>442</v>
      </c>
      <c r="B187" s="10" t="s">
        <v>107</v>
      </c>
      <c r="C187" s="10" t="s">
        <v>141</v>
      </c>
      <c r="D187" s="10"/>
      <c r="E187" s="10"/>
      <c r="F187" s="10"/>
      <c r="G187" s="10"/>
      <c r="H187" s="10"/>
      <c r="I187" s="10"/>
      <c r="J187" s="10"/>
      <c r="K187" s="10"/>
      <c r="L187" s="10"/>
      <c r="M187" s="10"/>
      <c r="N187" s="10"/>
      <c r="O187" s="10"/>
    </row>
    <row r="188" spans="1:15" ht="14.25" customHeight="1" x14ac:dyDescent="0.25">
      <c r="A188" s="5" t="s">
        <v>442</v>
      </c>
      <c r="B188" s="5" t="s">
        <v>107</v>
      </c>
      <c r="C188" s="5" t="s">
        <v>147</v>
      </c>
      <c r="D188" s="5"/>
      <c r="E188" s="5"/>
      <c r="F188" s="5"/>
      <c r="G188" s="5"/>
      <c r="H188" s="5"/>
      <c r="I188" s="5"/>
      <c r="J188" s="5"/>
      <c r="K188" s="5"/>
      <c r="L188" s="5"/>
      <c r="M188" s="5"/>
      <c r="N188" s="5"/>
      <c r="O188" s="5"/>
    </row>
    <row r="189" spans="1:15" ht="14.25" customHeight="1" x14ac:dyDescent="0.25">
      <c r="A189" s="10" t="s">
        <v>442</v>
      </c>
      <c r="B189" s="10" t="s">
        <v>107</v>
      </c>
      <c r="C189" s="10" t="s">
        <v>144</v>
      </c>
      <c r="D189" s="10"/>
      <c r="E189" s="10"/>
      <c r="F189" s="10"/>
      <c r="G189" s="10"/>
      <c r="H189" s="10"/>
      <c r="I189" s="10"/>
      <c r="J189" s="10"/>
      <c r="K189" s="10"/>
      <c r="L189" s="10"/>
      <c r="M189" s="10"/>
      <c r="N189" s="10"/>
      <c r="O189" s="10"/>
    </row>
    <row r="190" spans="1:15" ht="14.25" customHeight="1" x14ac:dyDescent="0.25">
      <c r="A190" s="5" t="s">
        <v>442</v>
      </c>
      <c r="B190" s="5" t="s">
        <v>107</v>
      </c>
      <c r="C190" s="5" t="s">
        <v>150</v>
      </c>
      <c r="D190" s="5"/>
      <c r="E190" s="5"/>
      <c r="F190" s="5"/>
      <c r="G190" s="5"/>
      <c r="H190" s="5"/>
      <c r="I190" s="5"/>
      <c r="J190" s="5"/>
      <c r="K190" s="5"/>
      <c r="L190" s="5"/>
      <c r="M190" s="5"/>
      <c r="N190" s="5"/>
      <c r="O190" s="5"/>
    </row>
    <row r="191" spans="1:15" ht="14.25" customHeight="1" x14ac:dyDescent="0.25">
      <c r="A191" s="10" t="s">
        <v>442</v>
      </c>
      <c r="B191" s="10" t="s">
        <v>111</v>
      </c>
      <c r="C191" s="10" t="s">
        <v>146</v>
      </c>
      <c r="D191" s="10"/>
      <c r="E191" s="10"/>
      <c r="F191" s="10"/>
      <c r="G191" s="10"/>
      <c r="H191" s="10"/>
      <c r="I191" s="10"/>
      <c r="J191" s="10"/>
      <c r="K191" s="10"/>
      <c r="L191" s="10"/>
      <c r="M191" s="10"/>
      <c r="N191" s="10"/>
      <c r="O191" s="10"/>
    </row>
    <row r="192" spans="1:15" ht="14.25" customHeight="1" x14ac:dyDescent="0.25">
      <c r="A192" s="5" t="s">
        <v>442</v>
      </c>
      <c r="B192" s="5" t="s">
        <v>111</v>
      </c>
      <c r="C192" s="5" t="s">
        <v>145</v>
      </c>
      <c r="D192" s="5"/>
      <c r="E192" s="5"/>
      <c r="F192" s="5"/>
      <c r="G192" s="5"/>
      <c r="H192" s="5"/>
      <c r="I192" s="5"/>
      <c r="J192" s="5"/>
      <c r="K192" s="5"/>
      <c r="L192" s="5"/>
      <c r="M192" s="5"/>
      <c r="N192" s="5"/>
      <c r="O192" s="5"/>
    </row>
    <row r="193" spans="1:15" ht="14.25" customHeight="1" x14ac:dyDescent="0.25">
      <c r="A193" s="10" t="s">
        <v>442</v>
      </c>
      <c r="B193" s="10" t="s">
        <v>111</v>
      </c>
      <c r="C193" s="10" t="s">
        <v>149</v>
      </c>
      <c r="D193" s="10"/>
      <c r="E193" s="10"/>
      <c r="F193" s="10"/>
      <c r="G193" s="10"/>
      <c r="H193" s="10"/>
      <c r="I193" s="10"/>
      <c r="J193" s="10"/>
      <c r="K193" s="10"/>
      <c r="L193" s="10"/>
      <c r="M193" s="10"/>
      <c r="N193" s="10"/>
      <c r="O193" s="10"/>
    </row>
    <row r="194" spans="1:15" ht="14.25" customHeight="1" x14ac:dyDescent="0.25">
      <c r="A194" s="5" t="s">
        <v>442</v>
      </c>
      <c r="B194" s="5" t="s">
        <v>111</v>
      </c>
      <c r="C194" s="5" t="s">
        <v>151</v>
      </c>
      <c r="D194" s="5"/>
      <c r="E194" s="5"/>
      <c r="F194" s="5"/>
      <c r="G194" s="5"/>
      <c r="H194" s="5"/>
      <c r="I194" s="5"/>
      <c r="J194" s="5"/>
      <c r="K194" s="5"/>
      <c r="L194" s="5"/>
      <c r="M194" s="5"/>
      <c r="N194" s="5"/>
      <c r="O194" s="5"/>
    </row>
    <row r="195" spans="1:15" ht="14.25" customHeight="1" x14ac:dyDescent="0.25">
      <c r="A195" s="10" t="s">
        <v>442</v>
      </c>
      <c r="B195" s="10" t="s">
        <v>111</v>
      </c>
      <c r="C195" s="10" t="s">
        <v>148</v>
      </c>
      <c r="D195" s="10"/>
      <c r="E195" s="10"/>
      <c r="F195" s="10"/>
      <c r="G195" s="10"/>
      <c r="H195" s="10"/>
      <c r="I195" s="10"/>
      <c r="J195" s="10"/>
      <c r="K195" s="10"/>
      <c r="L195" s="10"/>
      <c r="M195" s="10"/>
      <c r="N195" s="10"/>
      <c r="O195" s="10"/>
    </row>
    <row r="196" spans="1:15" ht="14.25" customHeight="1" x14ac:dyDescent="0.25">
      <c r="A196" s="5" t="s">
        <v>442</v>
      </c>
      <c r="B196" s="5" t="s">
        <v>111</v>
      </c>
      <c r="C196" s="5" t="s">
        <v>1380</v>
      </c>
      <c r="D196" s="5"/>
      <c r="E196" s="5"/>
      <c r="F196" s="5"/>
      <c r="G196" s="5"/>
      <c r="H196" s="5"/>
      <c r="I196" s="5"/>
      <c r="J196" s="5"/>
      <c r="K196" s="5"/>
      <c r="L196" s="5"/>
      <c r="M196" s="5"/>
      <c r="N196" s="5"/>
      <c r="O196" s="5"/>
    </row>
    <row r="197" spans="1:15" ht="14.25" customHeight="1" x14ac:dyDescent="0.25">
      <c r="A197" s="10" t="s">
        <v>442</v>
      </c>
      <c r="B197" s="10" t="s">
        <v>111</v>
      </c>
      <c r="C197" s="10" t="s">
        <v>135</v>
      </c>
      <c r="D197" s="10"/>
      <c r="E197" s="10"/>
      <c r="F197" s="10"/>
      <c r="G197" s="10"/>
      <c r="H197" s="10"/>
      <c r="I197" s="10"/>
      <c r="J197" s="10"/>
      <c r="K197" s="10"/>
      <c r="L197" s="10"/>
      <c r="M197" s="10"/>
      <c r="N197" s="10"/>
      <c r="O197" s="10"/>
    </row>
    <row r="198" spans="1:15" ht="14.25" customHeight="1" x14ac:dyDescent="0.25">
      <c r="A198" s="5" t="s">
        <v>442</v>
      </c>
      <c r="B198" s="5" t="s">
        <v>111</v>
      </c>
      <c r="C198" s="5" t="s">
        <v>1382</v>
      </c>
      <c r="D198" s="5"/>
      <c r="E198" s="5"/>
      <c r="F198" s="5"/>
      <c r="G198" s="5"/>
      <c r="H198" s="5"/>
      <c r="I198" s="5"/>
      <c r="J198" s="5"/>
      <c r="K198" s="5"/>
      <c r="L198" s="5"/>
      <c r="M198" s="5"/>
      <c r="N198" s="5"/>
      <c r="O198" s="5"/>
    </row>
    <row r="199" spans="1:15" ht="14.25" customHeight="1" x14ac:dyDescent="0.25">
      <c r="A199" s="10" t="s">
        <v>442</v>
      </c>
      <c r="B199" s="10" t="s">
        <v>111</v>
      </c>
      <c r="C199" s="10" t="s">
        <v>152</v>
      </c>
      <c r="D199" s="10"/>
      <c r="E199" s="10"/>
      <c r="F199" s="10"/>
      <c r="G199" s="10"/>
      <c r="H199" s="10"/>
      <c r="I199" s="10"/>
      <c r="J199" s="10"/>
      <c r="K199" s="10"/>
      <c r="L199" s="10"/>
      <c r="M199" s="10"/>
      <c r="N199" s="10"/>
      <c r="O199" s="10"/>
    </row>
    <row r="200" spans="1:15" ht="14.25" customHeight="1" x14ac:dyDescent="0.25">
      <c r="A200" s="5" t="s">
        <v>442</v>
      </c>
      <c r="B200" s="5" t="s">
        <v>111</v>
      </c>
      <c r="C200" s="5" t="s">
        <v>79</v>
      </c>
      <c r="D200" s="5"/>
      <c r="E200" s="5"/>
      <c r="F200" s="5"/>
      <c r="G200" s="5"/>
      <c r="H200" s="5"/>
      <c r="I200" s="5"/>
      <c r="J200" s="5"/>
      <c r="K200" s="5"/>
      <c r="L200" s="5"/>
      <c r="M200" s="5"/>
      <c r="N200" s="5"/>
      <c r="O200" s="5"/>
    </row>
    <row r="201" spans="1:15" ht="14.25" customHeight="1" x14ac:dyDescent="0.25">
      <c r="A201" s="10" t="s">
        <v>442</v>
      </c>
      <c r="B201" s="10" t="s">
        <v>111</v>
      </c>
      <c r="C201" s="10" t="s">
        <v>143</v>
      </c>
      <c r="D201" s="10"/>
      <c r="E201" s="10"/>
      <c r="F201" s="10"/>
      <c r="G201" s="10"/>
      <c r="H201" s="10"/>
      <c r="I201" s="10"/>
      <c r="J201" s="10"/>
      <c r="K201" s="10"/>
      <c r="L201" s="10"/>
      <c r="M201" s="10"/>
      <c r="N201" s="10"/>
      <c r="O201" s="10"/>
    </row>
    <row r="202" spans="1:15" ht="14.25" customHeight="1" x14ac:dyDescent="0.25">
      <c r="A202" s="5" t="s">
        <v>442</v>
      </c>
      <c r="B202" s="5" t="s">
        <v>111</v>
      </c>
      <c r="C202" s="5" t="s">
        <v>140</v>
      </c>
      <c r="D202" s="5"/>
      <c r="E202" s="5"/>
      <c r="F202" s="5"/>
      <c r="G202" s="5"/>
      <c r="H202" s="5"/>
      <c r="I202" s="5"/>
      <c r="J202" s="5"/>
      <c r="K202" s="5"/>
      <c r="L202" s="5"/>
      <c r="M202" s="5"/>
      <c r="N202" s="5"/>
      <c r="O202" s="5"/>
    </row>
    <row r="203" spans="1:15" ht="14.25" customHeight="1" x14ac:dyDescent="0.25">
      <c r="A203" s="10" t="s">
        <v>442</v>
      </c>
      <c r="B203" s="10" t="s">
        <v>111</v>
      </c>
      <c r="C203" s="10" t="s">
        <v>142</v>
      </c>
      <c r="D203" s="10"/>
      <c r="E203" s="10"/>
      <c r="F203" s="10"/>
      <c r="G203" s="10"/>
      <c r="H203" s="10"/>
      <c r="I203" s="10"/>
      <c r="J203" s="10"/>
      <c r="K203" s="10"/>
      <c r="L203" s="10"/>
      <c r="M203" s="10"/>
      <c r="N203" s="10"/>
      <c r="O203" s="10"/>
    </row>
    <row r="204" spans="1:15" ht="14.25" customHeight="1" x14ac:dyDescent="0.25">
      <c r="A204" s="5" t="s">
        <v>442</v>
      </c>
      <c r="B204" s="5" t="s">
        <v>111</v>
      </c>
      <c r="C204" s="5" t="s">
        <v>141</v>
      </c>
      <c r="D204" s="5"/>
      <c r="E204" s="5"/>
      <c r="F204" s="5"/>
      <c r="G204" s="5"/>
      <c r="H204" s="5"/>
      <c r="I204" s="5"/>
      <c r="J204" s="5"/>
      <c r="K204" s="5"/>
      <c r="L204" s="5"/>
      <c r="M204" s="5"/>
      <c r="N204" s="5"/>
      <c r="O204" s="5"/>
    </row>
    <row r="205" spans="1:15" ht="14.25" customHeight="1" x14ac:dyDescent="0.25">
      <c r="A205" s="10" t="s">
        <v>442</v>
      </c>
      <c r="B205" s="10" t="s">
        <v>111</v>
      </c>
      <c r="C205" s="10" t="s">
        <v>147</v>
      </c>
      <c r="D205" s="10"/>
      <c r="E205" s="10"/>
      <c r="F205" s="10"/>
      <c r="G205" s="10"/>
      <c r="H205" s="10"/>
      <c r="I205" s="10"/>
      <c r="J205" s="10"/>
      <c r="K205" s="10"/>
      <c r="L205" s="10"/>
      <c r="M205" s="10"/>
      <c r="N205" s="10"/>
      <c r="O205" s="10"/>
    </row>
    <row r="206" spans="1:15" ht="14.25" customHeight="1" x14ac:dyDescent="0.25">
      <c r="A206" s="5" t="s">
        <v>442</v>
      </c>
      <c r="B206" s="5" t="s">
        <v>111</v>
      </c>
      <c r="C206" s="5" t="s">
        <v>144</v>
      </c>
      <c r="D206" s="5"/>
      <c r="E206" s="5"/>
      <c r="F206" s="5"/>
      <c r="G206" s="5"/>
      <c r="H206" s="5"/>
      <c r="I206" s="5"/>
      <c r="J206" s="5"/>
      <c r="K206" s="5"/>
      <c r="L206" s="5"/>
      <c r="M206" s="5"/>
      <c r="N206" s="5"/>
      <c r="O206" s="5"/>
    </row>
    <row r="207" spans="1:15" ht="14.25" customHeight="1" x14ac:dyDescent="0.25">
      <c r="A207" s="10" t="s">
        <v>442</v>
      </c>
      <c r="B207" s="10" t="s">
        <v>111</v>
      </c>
      <c r="C207" s="10" t="s">
        <v>150</v>
      </c>
      <c r="D207" s="10"/>
      <c r="E207" s="10"/>
      <c r="F207" s="10"/>
      <c r="G207" s="10"/>
      <c r="H207" s="10"/>
      <c r="I207" s="10"/>
      <c r="J207" s="10"/>
      <c r="K207" s="10"/>
      <c r="L207" s="10"/>
      <c r="M207" s="10"/>
      <c r="N207" s="10"/>
      <c r="O207" s="10"/>
    </row>
    <row r="208" spans="1:15" ht="14.25" customHeight="1" x14ac:dyDescent="0.25">
      <c r="A208" s="5" t="s">
        <v>723</v>
      </c>
      <c r="B208" s="5" t="s">
        <v>98</v>
      </c>
      <c r="C208" s="5" t="s">
        <v>146</v>
      </c>
      <c r="D208" s="5"/>
      <c r="E208" s="5"/>
      <c r="F208" s="5"/>
      <c r="G208" s="5"/>
      <c r="H208" s="5"/>
      <c r="I208" s="5"/>
      <c r="J208" s="5"/>
      <c r="K208" s="5"/>
      <c r="L208" s="5"/>
      <c r="M208" s="5"/>
      <c r="N208" s="5"/>
      <c r="O208" s="5"/>
    </row>
    <row r="209" spans="1:15" ht="14.25" customHeight="1" x14ac:dyDescent="0.25">
      <c r="A209" s="10" t="s">
        <v>723</v>
      </c>
      <c r="B209" s="10" t="s">
        <v>98</v>
      </c>
      <c r="C209" s="10" t="s">
        <v>145</v>
      </c>
      <c r="D209" s="10"/>
      <c r="E209" s="10"/>
      <c r="F209" s="10"/>
      <c r="G209" s="10"/>
      <c r="H209" s="10"/>
      <c r="I209" s="10"/>
      <c r="J209" s="10"/>
      <c r="K209" s="10"/>
      <c r="L209" s="10"/>
      <c r="M209" s="10"/>
      <c r="N209" s="10"/>
      <c r="O209" s="10"/>
    </row>
    <row r="210" spans="1:15" ht="14.25" customHeight="1" x14ac:dyDescent="0.25">
      <c r="A210" s="5" t="s">
        <v>723</v>
      </c>
      <c r="B210" s="5" t="s">
        <v>98</v>
      </c>
      <c r="C210" s="5" t="s">
        <v>149</v>
      </c>
      <c r="D210" s="5"/>
      <c r="E210" s="5"/>
      <c r="F210" s="5"/>
      <c r="G210" s="5"/>
      <c r="H210" s="5"/>
      <c r="I210" s="5"/>
      <c r="J210" s="5"/>
      <c r="K210" s="5"/>
      <c r="L210" s="5"/>
      <c r="M210" s="5"/>
      <c r="N210" s="5"/>
      <c r="O210" s="5"/>
    </row>
    <row r="211" spans="1:15" ht="14.25" customHeight="1" x14ac:dyDescent="0.25">
      <c r="A211" s="10" t="s">
        <v>723</v>
      </c>
      <c r="B211" s="10" t="s">
        <v>98</v>
      </c>
      <c r="C211" s="10" t="s">
        <v>151</v>
      </c>
      <c r="D211" s="10"/>
      <c r="E211" s="10"/>
      <c r="F211" s="10"/>
      <c r="G211" s="10"/>
      <c r="H211" s="10"/>
      <c r="I211" s="10"/>
      <c r="J211" s="10"/>
      <c r="K211" s="10"/>
      <c r="L211" s="10"/>
      <c r="M211" s="10"/>
      <c r="N211" s="10"/>
      <c r="O211" s="10"/>
    </row>
    <row r="212" spans="1:15" ht="14.25" customHeight="1" x14ac:dyDescent="0.25">
      <c r="A212" s="5" t="s">
        <v>723</v>
      </c>
      <c r="B212" s="5" t="s">
        <v>98</v>
      </c>
      <c r="C212" s="5" t="s">
        <v>148</v>
      </c>
      <c r="D212" s="5"/>
      <c r="E212" s="5"/>
      <c r="F212" s="5"/>
      <c r="G212" s="5"/>
      <c r="H212" s="5"/>
      <c r="I212" s="5"/>
      <c r="J212" s="5"/>
      <c r="K212" s="5"/>
      <c r="L212" s="5"/>
      <c r="M212" s="5"/>
      <c r="N212" s="5"/>
      <c r="O212" s="5"/>
    </row>
    <row r="213" spans="1:15" ht="14.25" customHeight="1" x14ac:dyDescent="0.25">
      <c r="A213" s="10" t="s">
        <v>723</v>
      </c>
      <c r="B213" s="10" t="s">
        <v>98</v>
      </c>
      <c r="C213" s="10" t="s">
        <v>1380</v>
      </c>
      <c r="D213" s="10"/>
      <c r="E213" s="10"/>
      <c r="F213" s="10"/>
      <c r="G213" s="10"/>
      <c r="H213" s="10"/>
      <c r="I213" s="10"/>
      <c r="J213" s="10"/>
      <c r="K213" s="10"/>
      <c r="L213" s="10"/>
      <c r="M213" s="10"/>
      <c r="N213" s="10"/>
      <c r="O213" s="10"/>
    </row>
    <row r="214" spans="1:15" ht="14.25" customHeight="1" x14ac:dyDescent="0.25">
      <c r="A214" s="5" t="s">
        <v>723</v>
      </c>
      <c r="B214" s="5" t="s">
        <v>98</v>
      </c>
      <c r="C214" s="5" t="s">
        <v>135</v>
      </c>
      <c r="D214" s="5"/>
      <c r="E214" s="5"/>
      <c r="F214" s="5"/>
      <c r="G214" s="5"/>
      <c r="H214" s="5"/>
      <c r="I214" s="5"/>
      <c r="J214" s="5"/>
      <c r="K214" s="5"/>
      <c r="L214" s="5"/>
      <c r="M214" s="5"/>
      <c r="N214" s="5"/>
      <c r="O214" s="5"/>
    </row>
    <row r="215" spans="1:15" ht="14.25" customHeight="1" x14ac:dyDescent="0.25">
      <c r="A215" s="10" t="s">
        <v>723</v>
      </c>
      <c r="B215" s="10" t="s">
        <v>98</v>
      </c>
      <c r="C215" s="10" t="s">
        <v>1382</v>
      </c>
      <c r="D215" s="10"/>
      <c r="E215" s="10"/>
      <c r="F215" s="10"/>
      <c r="G215" s="10"/>
      <c r="H215" s="10"/>
      <c r="I215" s="10"/>
      <c r="J215" s="10"/>
      <c r="K215" s="10"/>
      <c r="L215" s="10"/>
      <c r="M215" s="10"/>
      <c r="N215" s="10"/>
      <c r="O215" s="10"/>
    </row>
    <row r="216" spans="1:15" ht="14.25" customHeight="1" x14ac:dyDescent="0.25">
      <c r="A216" s="5" t="s">
        <v>723</v>
      </c>
      <c r="B216" s="5" t="s">
        <v>98</v>
      </c>
      <c r="C216" s="5" t="s">
        <v>152</v>
      </c>
      <c r="D216" s="5"/>
      <c r="E216" s="5"/>
      <c r="F216" s="5"/>
      <c r="G216" s="5"/>
      <c r="H216" s="5"/>
      <c r="I216" s="5"/>
      <c r="J216" s="5"/>
      <c r="K216" s="5"/>
      <c r="L216" s="5"/>
      <c r="M216" s="5"/>
      <c r="N216" s="5"/>
      <c r="O216" s="5"/>
    </row>
    <row r="217" spans="1:15" ht="14.25" customHeight="1" x14ac:dyDescent="0.25">
      <c r="A217" s="10" t="s">
        <v>723</v>
      </c>
      <c r="B217" s="10" t="s">
        <v>98</v>
      </c>
      <c r="C217" s="10" t="s">
        <v>79</v>
      </c>
      <c r="D217" s="10"/>
      <c r="E217" s="10"/>
      <c r="F217" s="10"/>
      <c r="G217" s="10"/>
      <c r="H217" s="10"/>
      <c r="I217" s="10"/>
      <c r="J217" s="10"/>
      <c r="K217" s="10"/>
      <c r="L217" s="10"/>
      <c r="M217" s="10"/>
      <c r="N217" s="10"/>
      <c r="O217" s="10"/>
    </row>
    <row r="218" spans="1:15" ht="14.25" customHeight="1" x14ac:dyDescent="0.25">
      <c r="A218" s="5" t="s">
        <v>723</v>
      </c>
      <c r="B218" s="5" t="s">
        <v>98</v>
      </c>
      <c r="C218" s="5" t="s">
        <v>143</v>
      </c>
      <c r="D218" s="5"/>
      <c r="E218" s="5"/>
      <c r="F218" s="5"/>
      <c r="G218" s="5"/>
      <c r="H218" s="5"/>
      <c r="I218" s="5"/>
      <c r="J218" s="5"/>
      <c r="K218" s="5"/>
      <c r="L218" s="5"/>
      <c r="M218" s="5"/>
      <c r="N218" s="5"/>
      <c r="O218" s="5"/>
    </row>
    <row r="219" spans="1:15" ht="14.25" customHeight="1" x14ac:dyDescent="0.25">
      <c r="A219" s="10" t="s">
        <v>723</v>
      </c>
      <c r="B219" s="10" t="s">
        <v>98</v>
      </c>
      <c r="C219" s="10" t="s">
        <v>140</v>
      </c>
      <c r="D219" s="10"/>
      <c r="E219" s="10"/>
      <c r="F219" s="10"/>
      <c r="G219" s="10"/>
      <c r="H219" s="10"/>
      <c r="I219" s="10"/>
      <c r="J219" s="10"/>
      <c r="K219" s="10"/>
      <c r="L219" s="10"/>
      <c r="M219" s="10"/>
      <c r="N219" s="10"/>
      <c r="O219" s="10"/>
    </row>
    <row r="220" spans="1:15" ht="14.25" customHeight="1" x14ac:dyDescent="0.25">
      <c r="A220" s="5" t="s">
        <v>723</v>
      </c>
      <c r="B220" s="5" t="s">
        <v>98</v>
      </c>
      <c r="C220" s="5" t="s">
        <v>142</v>
      </c>
      <c r="D220" s="5"/>
      <c r="E220" s="5"/>
      <c r="F220" s="5"/>
      <c r="G220" s="5"/>
      <c r="H220" s="5"/>
      <c r="I220" s="5"/>
      <c r="J220" s="5"/>
      <c r="K220" s="5"/>
      <c r="L220" s="5"/>
      <c r="M220" s="5"/>
      <c r="N220" s="5"/>
      <c r="O220" s="5"/>
    </row>
    <row r="221" spans="1:15" ht="14.25" customHeight="1" x14ac:dyDescent="0.25">
      <c r="A221" s="10" t="s">
        <v>723</v>
      </c>
      <c r="B221" s="10" t="s">
        <v>98</v>
      </c>
      <c r="C221" s="10" t="s">
        <v>141</v>
      </c>
      <c r="D221" s="10"/>
      <c r="E221" s="10"/>
      <c r="F221" s="10"/>
      <c r="G221" s="10"/>
      <c r="H221" s="10"/>
      <c r="I221" s="10"/>
      <c r="J221" s="10"/>
      <c r="K221" s="10"/>
      <c r="L221" s="10"/>
      <c r="M221" s="10"/>
      <c r="N221" s="10"/>
      <c r="O221" s="10"/>
    </row>
    <row r="222" spans="1:15" ht="14.25" customHeight="1" x14ac:dyDescent="0.25">
      <c r="A222" s="5" t="s">
        <v>723</v>
      </c>
      <c r="B222" s="5" t="s">
        <v>98</v>
      </c>
      <c r="C222" s="5" t="s">
        <v>147</v>
      </c>
      <c r="D222" s="5"/>
      <c r="E222" s="5"/>
      <c r="F222" s="5"/>
      <c r="G222" s="5"/>
      <c r="H222" s="5"/>
      <c r="I222" s="5"/>
      <c r="J222" s="5"/>
      <c r="K222" s="5"/>
      <c r="L222" s="5"/>
      <c r="M222" s="5"/>
      <c r="N222" s="5"/>
      <c r="O222" s="5"/>
    </row>
    <row r="223" spans="1:15" ht="14.25" customHeight="1" x14ac:dyDescent="0.25">
      <c r="A223" s="10" t="s">
        <v>723</v>
      </c>
      <c r="B223" s="10" t="s">
        <v>98</v>
      </c>
      <c r="C223" s="10" t="s">
        <v>144</v>
      </c>
      <c r="D223" s="10"/>
      <c r="E223" s="10"/>
      <c r="F223" s="10"/>
      <c r="G223" s="10"/>
      <c r="H223" s="10"/>
      <c r="I223" s="10"/>
      <c r="J223" s="10"/>
      <c r="K223" s="10"/>
      <c r="L223" s="10"/>
      <c r="M223" s="10"/>
      <c r="N223" s="10"/>
      <c r="O223" s="10"/>
    </row>
    <row r="224" spans="1:15" ht="14.25" customHeight="1" x14ac:dyDescent="0.25">
      <c r="A224" s="5" t="s">
        <v>723</v>
      </c>
      <c r="B224" s="5" t="s">
        <v>98</v>
      </c>
      <c r="C224" s="5" t="s">
        <v>150</v>
      </c>
      <c r="D224" s="5"/>
      <c r="E224" s="5"/>
      <c r="F224" s="5"/>
      <c r="G224" s="5"/>
      <c r="H224" s="5"/>
      <c r="I224" s="5"/>
      <c r="J224" s="5"/>
      <c r="K224" s="5"/>
      <c r="L224" s="5"/>
      <c r="M224" s="5"/>
      <c r="N224" s="5"/>
      <c r="O224" s="5"/>
    </row>
    <row r="225" spans="1:15" ht="14.25" customHeight="1" x14ac:dyDescent="0.25">
      <c r="A225" s="10" t="s">
        <v>723</v>
      </c>
      <c r="B225" s="10" t="s">
        <v>104</v>
      </c>
      <c r="C225" s="10" t="s">
        <v>146</v>
      </c>
      <c r="D225" s="10"/>
      <c r="E225" s="10"/>
      <c r="F225" s="10"/>
      <c r="G225" s="10"/>
      <c r="H225" s="10"/>
      <c r="I225" s="10"/>
      <c r="J225" s="10"/>
      <c r="K225" s="10"/>
      <c r="L225" s="10"/>
      <c r="M225" s="10"/>
      <c r="N225" s="10"/>
      <c r="O225" s="10"/>
    </row>
    <row r="226" spans="1:15" ht="14.25" customHeight="1" x14ac:dyDescent="0.25">
      <c r="A226" s="5" t="s">
        <v>723</v>
      </c>
      <c r="B226" s="5" t="s">
        <v>104</v>
      </c>
      <c r="C226" s="5" t="s">
        <v>145</v>
      </c>
      <c r="D226" s="5"/>
      <c r="E226" s="5"/>
      <c r="F226" s="5"/>
      <c r="G226" s="5"/>
      <c r="H226" s="5"/>
      <c r="I226" s="5"/>
      <c r="J226" s="5"/>
      <c r="K226" s="5"/>
      <c r="L226" s="5"/>
      <c r="M226" s="5"/>
      <c r="N226" s="5"/>
      <c r="O226" s="5"/>
    </row>
    <row r="227" spans="1:15" ht="14.25" customHeight="1" x14ac:dyDescent="0.25">
      <c r="A227" s="10" t="s">
        <v>723</v>
      </c>
      <c r="B227" s="10" t="s">
        <v>104</v>
      </c>
      <c r="C227" s="10" t="s">
        <v>149</v>
      </c>
      <c r="D227" s="10"/>
      <c r="E227" s="10"/>
      <c r="F227" s="10"/>
      <c r="G227" s="10"/>
      <c r="H227" s="10"/>
      <c r="I227" s="10"/>
      <c r="J227" s="10"/>
      <c r="K227" s="10"/>
      <c r="L227" s="10"/>
      <c r="M227" s="10"/>
      <c r="N227" s="10"/>
      <c r="O227" s="10"/>
    </row>
    <row r="228" spans="1:15" ht="14.25" customHeight="1" x14ac:dyDescent="0.25">
      <c r="A228" s="5" t="s">
        <v>723</v>
      </c>
      <c r="B228" s="5" t="s">
        <v>104</v>
      </c>
      <c r="C228" s="5" t="s">
        <v>151</v>
      </c>
      <c r="D228" s="5"/>
      <c r="E228" s="5"/>
      <c r="F228" s="5"/>
      <c r="G228" s="5"/>
      <c r="H228" s="5"/>
      <c r="I228" s="5"/>
      <c r="J228" s="5"/>
      <c r="K228" s="5"/>
      <c r="L228" s="5"/>
      <c r="M228" s="5"/>
      <c r="N228" s="5"/>
      <c r="O228" s="5"/>
    </row>
    <row r="229" spans="1:15" ht="14.25" customHeight="1" x14ac:dyDescent="0.25">
      <c r="A229" s="10" t="s">
        <v>723</v>
      </c>
      <c r="B229" s="10" t="s">
        <v>104</v>
      </c>
      <c r="C229" s="10" t="s">
        <v>148</v>
      </c>
      <c r="D229" s="10"/>
      <c r="E229" s="10"/>
      <c r="F229" s="10"/>
      <c r="G229" s="10"/>
      <c r="H229" s="10"/>
      <c r="I229" s="10"/>
      <c r="J229" s="10"/>
      <c r="K229" s="10"/>
      <c r="L229" s="10"/>
      <c r="M229" s="10"/>
      <c r="N229" s="10"/>
      <c r="O229" s="10"/>
    </row>
    <row r="230" spans="1:15" ht="14.25" customHeight="1" x14ac:dyDescent="0.25">
      <c r="A230" s="5" t="s">
        <v>723</v>
      </c>
      <c r="B230" s="5" t="s">
        <v>104</v>
      </c>
      <c r="C230" s="5" t="s">
        <v>1380</v>
      </c>
      <c r="D230" s="5"/>
      <c r="E230" s="5"/>
      <c r="F230" s="5"/>
      <c r="G230" s="5"/>
      <c r="H230" s="5"/>
      <c r="I230" s="5"/>
      <c r="J230" s="5"/>
      <c r="K230" s="5"/>
      <c r="L230" s="5"/>
      <c r="M230" s="5"/>
      <c r="N230" s="5"/>
      <c r="O230" s="5"/>
    </row>
    <row r="231" spans="1:15" ht="14.25" customHeight="1" x14ac:dyDescent="0.25">
      <c r="A231" s="10" t="s">
        <v>723</v>
      </c>
      <c r="B231" s="10" t="s">
        <v>104</v>
      </c>
      <c r="C231" s="10" t="s">
        <v>135</v>
      </c>
      <c r="D231" s="10"/>
      <c r="E231" s="10"/>
      <c r="F231" s="10"/>
      <c r="G231" s="10"/>
      <c r="H231" s="10"/>
      <c r="I231" s="10"/>
      <c r="J231" s="10"/>
      <c r="K231" s="10"/>
      <c r="L231" s="10"/>
      <c r="M231" s="10"/>
      <c r="N231" s="10"/>
      <c r="O231" s="10"/>
    </row>
    <row r="232" spans="1:15" ht="14.25" customHeight="1" x14ac:dyDescent="0.25">
      <c r="A232" s="5" t="s">
        <v>723</v>
      </c>
      <c r="B232" s="5" t="s">
        <v>104</v>
      </c>
      <c r="C232" s="5" t="s">
        <v>1382</v>
      </c>
      <c r="D232" s="5"/>
      <c r="E232" s="5"/>
      <c r="F232" s="5"/>
      <c r="G232" s="5"/>
      <c r="H232" s="5"/>
      <c r="I232" s="5"/>
      <c r="J232" s="5"/>
      <c r="K232" s="5"/>
      <c r="L232" s="5"/>
      <c r="M232" s="5"/>
      <c r="N232" s="5"/>
      <c r="O232" s="5"/>
    </row>
    <row r="233" spans="1:15" ht="14.25" customHeight="1" x14ac:dyDescent="0.25">
      <c r="A233" s="10" t="s">
        <v>723</v>
      </c>
      <c r="B233" s="10" t="s">
        <v>104</v>
      </c>
      <c r="C233" s="10" t="s">
        <v>152</v>
      </c>
      <c r="D233" s="10"/>
      <c r="E233" s="10"/>
      <c r="F233" s="10"/>
      <c r="G233" s="10"/>
      <c r="H233" s="10"/>
      <c r="I233" s="10"/>
      <c r="J233" s="10"/>
      <c r="K233" s="10"/>
      <c r="L233" s="10"/>
      <c r="M233" s="10"/>
      <c r="N233" s="10"/>
      <c r="O233" s="10"/>
    </row>
    <row r="234" spans="1:15" ht="14.25" customHeight="1" x14ac:dyDescent="0.25">
      <c r="A234" s="5" t="s">
        <v>723</v>
      </c>
      <c r="B234" s="5" t="s">
        <v>104</v>
      </c>
      <c r="C234" s="5" t="s">
        <v>79</v>
      </c>
      <c r="D234" s="5"/>
      <c r="E234" s="5"/>
      <c r="F234" s="5"/>
      <c r="G234" s="5"/>
      <c r="H234" s="5"/>
      <c r="I234" s="5"/>
      <c r="J234" s="5"/>
      <c r="K234" s="5"/>
      <c r="L234" s="5"/>
      <c r="M234" s="5"/>
      <c r="N234" s="5"/>
      <c r="O234" s="5"/>
    </row>
    <row r="235" spans="1:15" ht="14.25" customHeight="1" x14ac:dyDescent="0.25">
      <c r="A235" s="10" t="s">
        <v>723</v>
      </c>
      <c r="B235" s="10" t="s">
        <v>104</v>
      </c>
      <c r="C235" s="10" t="s">
        <v>143</v>
      </c>
      <c r="D235" s="10"/>
      <c r="E235" s="10"/>
      <c r="F235" s="10"/>
      <c r="G235" s="10"/>
      <c r="H235" s="10"/>
      <c r="I235" s="10"/>
      <c r="J235" s="10"/>
      <c r="K235" s="10"/>
      <c r="L235" s="10"/>
      <c r="M235" s="10"/>
      <c r="N235" s="10"/>
      <c r="O235" s="10"/>
    </row>
    <row r="236" spans="1:15" ht="14.25" customHeight="1" x14ac:dyDescent="0.25">
      <c r="A236" s="5" t="s">
        <v>723</v>
      </c>
      <c r="B236" s="5" t="s">
        <v>104</v>
      </c>
      <c r="C236" s="5" t="s">
        <v>140</v>
      </c>
      <c r="D236" s="5"/>
      <c r="E236" s="5"/>
      <c r="F236" s="5"/>
      <c r="G236" s="5"/>
      <c r="H236" s="5"/>
      <c r="I236" s="5"/>
      <c r="J236" s="5"/>
      <c r="K236" s="5"/>
      <c r="L236" s="5"/>
      <c r="M236" s="5"/>
      <c r="N236" s="5"/>
      <c r="O236" s="5"/>
    </row>
    <row r="237" spans="1:15" ht="14.25" customHeight="1" x14ac:dyDescent="0.25">
      <c r="A237" s="10" t="s">
        <v>723</v>
      </c>
      <c r="B237" s="10" t="s">
        <v>104</v>
      </c>
      <c r="C237" s="10" t="s">
        <v>142</v>
      </c>
      <c r="D237" s="10"/>
      <c r="E237" s="10"/>
      <c r="F237" s="10"/>
      <c r="G237" s="10"/>
      <c r="H237" s="10"/>
      <c r="I237" s="10"/>
      <c r="J237" s="10"/>
      <c r="K237" s="10"/>
      <c r="L237" s="10"/>
      <c r="M237" s="10"/>
      <c r="N237" s="10"/>
      <c r="O237" s="10"/>
    </row>
    <row r="238" spans="1:15" ht="14.25" customHeight="1" x14ac:dyDescent="0.25">
      <c r="A238" s="5" t="s">
        <v>723</v>
      </c>
      <c r="B238" s="5" t="s">
        <v>104</v>
      </c>
      <c r="C238" s="5" t="s">
        <v>141</v>
      </c>
      <c r="D238" s="5"/>
      <c r="E238" s="5"/>
      <c r="F238" s="5"/>
      <c r="G238" s="5"/>
      <c r="H238" s="5"/>
      <c r="I238" s="5"/>
      <c r="J238" s="5"/>
      <c r="K238" s="5"/>
      <c r="L238" s="5"/>
      <c r="M238" s="5"/>
      <c r="N238" s="5"/>
      <c r="O238" s="5"/>
    </row>
    <row r="239" spans="1:15" ht="14.25" customHeight="1" x14ac:dyDescent="0.25">
      <c r="A239" s="10" t="s">
        <v>723</v>
      </c>
      <c r="B239" s="10" t="s">
        <v>104</v>
      </c>
      <c r="C239" s="10" t="s">
        <v>147</v>
      </c>
      <c r="D239" s="10"/>
      <c r="E239" s="10"/>
      <c r="F239" s="10"/>
      <c r="G239" s="10"/>
      <c r="H239" s="10"/>
      <c r="I239" s="10"/>
      <c r="J239" s="10"/>
      <c r="K239" s="10"/>
      <c r="L239" s="10"/>
      <c r="M239" s="10"/>
      <c r="N239" s="10"/>
      <c r="O239" s="10"/>
    </row>
    <row r="240" spans="1:15" ht="14.25" customHeight="1" x14ac:dyDescent="0.25">
      <c r="A240" s="5" t="s">
        <v>723</v>
      </c>
      <c r="B240" s="5" t="s">
        <v>104</v>
      </c>
      <c r="C240" s="5" t="s">
        <v>144</v>
      </c>
      <c r="D240" s="5"/>
      <c r="E240" s="5"/>
      <c r="F240" s="5"/>
      <c r="G240" s="5"/>
      <c r="H240" s="5"/>
      <c r="I240" s="5"/>
      <c r="J240" s="5"/>
      <c r="K240" s="5"/>
      <c r="L240" s="5"/>
      <c r="M240" s="5"/>
      <c r="N240" s="5"/>
      <c r="O240" s="5"/>
    </row>
    <row r="241" spans="1:15" ht="14.25" customHeight="1" x14ac:dyDescent="0.25">
      <c r="A241" s="10" t="s">
        <v>723</v>
      </c>
      <c r="B241" s="10" t="s">
        <v>104</v>
      </c>
      <c r="C241" s="10" t="s">
        <v>150</v>
      </c>
      <c r="D241" s="10"/>
      <c r="E241" s="10"/>
      <c r="F241" s="10"/>
      <c r="G241" s="10"/>
      <c r="H241" s="10"/>
      <c r="I241" s="10"/>
      <c r="J241" s="10"/>
      <c r="K241" s="10"/>
      <c r="L241" s="10"/>
      <c r="M241" s="10"/>
      <c r="N241" s="10"/>
      <c r="O241" s="10"/>
    </row>
    <row r="242" spans="1:15" ht="14.25" customHeight="1" x14ac:dyDescent="0.25">
      <c r="A242" s="5" t="s">
        <v>723</v>
      </c>
      <c r="B242" s="5" t="s">
        <v>107</v>
      </c>
      <c r="C242" s="5" t="s">
        <v>146</v>
      </c>
      <c r="D242" s="5"/>
      <c r="E242" s="5"/>
      <c r="F242" s="5"/>
      <c r="G242" s="5"/>
      <c r="H242" s="5"/>
      <c r="I242" s="5"/>
      <c r="J242" s="5"/>
      <c r="K242" s="5"/>
      <c r="L242" s="5"/>
      <c r="M242" s="5"/>
      <c r="N242" s="5"/>
      <c r="O242" s="5"/>
    </row>
    <row r="243" spans="1:15" ht="14.25" customHeight="1" x14ac:dyDescent="0.25">
      <c r="A243" s="10" t="s">
        <v>723</v>
      </c>
      <c r="B243" s="10" t="s">
        <v>107</v>
      </c>
      <c r="C243" s="10" t="s">
        <v>145</v>
      </c>
      <c r="D243" s="10"/>
      <c r="E243" s="10"/>
      <c r="F243" s="10"/>
      <c r="G243" s="10"/>
      <c r="H243" s="10"/>
      <c r="I243" s="10"/>
      <c r="J243" s="10"/>
      <c r="K243" s="10"/>
      <c r="L243" s="10"/>
      <c r="M243" s="10"/>
      <c r="N243" s="10"/>
      <c r="O243" s="10"/>
    </row>
    <row r="244" spans="1:15" ht="14.25" customHeight="1" x14ac:dyDescent="0.25">
      <c r="A244" s="5" t="s">
        <v>723</v>
      </c>
      <c r="B244" s="5" t="s">
        <v>107</v>
      </c>
      <c r="C244" s="5" t="s">
        <v>149</v>
      </c>
      <c r="D244" s="5"/>
      <c r="E244" s="5"/>
      <c r="F244" s="5"/>
      <c r="G244" s="5"/>
      <c r="H244" s="5"/>
      <c r="I244" s="5"/>
      <c r="J244" s="5"/>
      <c r="K244" s="5"/>
      <c r="L244" s="5"/>
      <c r="M244" s="5"/>
      <c r="N244" s="5"/>
      <c r="O244" s="5"/>
    </row>
    <row r="245" spans="1:15" ht="14.25" customHeight="1" x14ac:dyDescent="0.25">
      <c r="A245" s="10" t="s">
        <v>723</v>
      </c>
      <c r="B245" s="10" t="s">
        <v>107</v>
      </c>
      <c r="C245" s="10" t="s">
        <v>151</v>
      </c>
      <c r="D245" s="10"/>
      <c r="E245" s="10"/>
      <c r="F245" s="10"/>
      <c r="G245" s="10"/>
      <c r="H245" s="10"/>
      <c r="I245" s="10"/>
      <c r="J245" s="10"/>
      <c r="K245" s="10"/>
      <c r="L245" s="10"/>
      <c r="M245" s="10"/>
      <c r="N245" s="10"/>
      <c r="O245" s="10"/>
    </row>
    <row r="246" spans="1:15" ht="14.25" customHeight="1" x14ac:dyDescent="0.25">
      <c r="A246" s="5" t="s">
        <v>723</v>
      </c>
      <c r="B246" s="5" t="s">
        <v>107</v>
      </c>
      <c r="C246" s="5" t="s">
        <v>148</v>
      </c>
      <c r="D246" s="5"/>
      <c r="E246" s="5"/>
      <c r="F246" s="5"/>
      <c r="G246" s="5"/>
      <c r="H246" s="5"/>
      <c r="I246" s="5"/>
      <c r="J246" s="5"/>
      <c r="K246" s="5"/>
      <c r="L246" s="5"/>
      <c r="M246" s="5"/>
      <c r="N246" s="5"/>
      <c r="O246" s="5"/>
    </row>
    <row r="247" spans="1:15" ht="14.25" customHeight="1" x14ac:dyDescent="0.25">
      <c r="A247" s="10" t="s">
        <v>723</v>
      </c>
      <c r="B247" s="10" t="s">
        <v>107</v>
      </c>
      <c r="C247" s="10" t="s">
        <v>1380</v>
      </c>
      <c r="D247" s="10"/>
      <c r="E247" s="10"/>
      <c r="F247" s="10"/>
      <c r="G247" s="10"/>
      <c r="H247" s="10"/>
      <c r="I247" s="10"/>
      <c r="J247" s="10"/>
      <c r="K247" s="10"/>
      <c r="L247" s="10"/>
      <c r="M247" s="10"/>
      <c r="N247" s="10"/>
      <c r="O247" s="10"/>
    </row>
    <row r="248" spans="1:15" ht="14.25" customHeight="1" x14ac:dyDescent="0.25">
      <c r="A248" s="5" t="s">
        <v>723</v>
      </c>
      <c r="B248" s="5" t="s">
        <v>107</v>
      </c>
      <c r="C248" s="5" t="s">
        <v>135</v>
      </c>
      <c r="D248" s="5"/>
      <c r="E248" s="5"/>
      <c r="F248" s="5"/>
      <c r="G248" s="5"/>
      <c r="H248" s="5"/>
      <c r="I248" s="5"/>
      <c r="J248" s="5"/>
      <c r="K248" s="5"/>
      <c r="L248" s="5"/>
      <c r="M248" s="5"/>
      <c r="N248" s="5"/>
      <c r="O248" s="5"/>
    </row>
    <row r="249" spans="1:15" ht="14.25" customHeight="1" x14ac:dyDescent="0.25">
      <c r="A249" s="10" t="s">
        <v>723</v>
      </c>
      <c r="B249" s="10" t="s">
        <v>107</v>
      </c>
      <c r="C249" s="10" t="s">
        <v>1382</v>
      </c>
      <c r="D249" s="10"/>
      <c r="E249" s="10"/>
      <c r="F249" s="10"/>
      <c r="G249" s="10"/>
      <c r="H249" s="10"/>
      <c r="I249" s="10"/>
      <c r="J249" s="10"/>
      <c r="K249" s="10"/>
      <c r="L249" s="10"/>
      <c r="M249" s="10"/>
      <c r="N249" s="10"/>
      <c r="O249" s="10"/>
    </row>
    <row r="250" spans="1:15" ht="14.25" customHeight="1" x14ac:dyDescent="0.25">
      <c r="A250" s="5" t="s">
        <v>723</v>
      </c>
      <c r="B250" s="5" t="s">
        <v>107</v>
      </c>
      <c r="C250" s="5" t="s">
        <v>152</v>
      </c>
      <c r="D250" s="5"/>
      <c r="E250" s="5"/>
      <c r="F250" s="5"/>
      <c r="G250" s="5"/>
      <c r="H250" s="5"/>
      <c r="I250" s="5"/>
      <c r="J250" s="5"/>
      <c r="K250" s="5"/>
      <c r="L250" s="5"/>
      <c r="M250" s="5"/>
      <c r="N250" s="5"/>
      <c r="O250" s="5"/>
    </row>
    <row r="251" spans="1:15" ht="14.25" hidden="1" customHeight="1" x14ac:dyDescent="0.25">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x14ac:dyDescent="0.25">
      <c r="A252" s="5" t="s">
        <v>723</v>
      </c>
      <c r="B252" s="5" t="s">
        <v>107</v>
      </c>
      <c r="C252" s="5" t="s">
        <v>143</v>
      </c>
      <c r="D252" s="5"/>
      <c r="E252" s="5"/>
      <c r="F252" s="5"/>
      <c r="G252" s="5"/>
      <c r="H252" s="5"/>
      <c r="I252" s="5"/>
      <c r="J252" s="5"/>
      <c r="K252" s="5"/>
      <c r="L252" s="5"/>
      <c r="M252" s="5"/>
      <c r="N252" s="5"/>
      <c r="O252" s="5"/>
    </row>
    <row r="253" spans="1:15" ht="14.25" customHeight="1" x14ac:dyDescent="0.25">
      <c r="A253" s="10" t="s">
        <v>723</v>
      </c>
      <c r="B253" s="10" t="s">
        <v>107</v>
      </c>
      <c r="C253" s="10" t="s">
        <v>140</v>
      </c>
      <c r="D253" s="10"/>
      <c r="E253" s="10"/>
      <c r="F253" s="10"/>
      <c r="G253" s="10"/>
      <c r="H253" s="10"/>
      <c r="I253" s="10"/>
      <c r="J253" s="10"/>
      <c r="K253" s="10"/>
      <c r="L253" s="10"/>
      <c r="M253" s="10"/>
      <c r="N253" s="10"/>
      <c r="O253" s="10"/>
    </row>
    <row r="254" spans="1:15" ht="14.25" customHeight="1" x14ac:dyDescent="0.25">
      <c r="A254" s="5" t="s">
        <v>723</v>
      </c>
      <c r="B254" s="5" t="s">
        <v>107</v>
      </c>
      <c r="C254" s="5" t="s">
        <v>142</v>
      </c>
      <c r="D254" s="5"/>
      <c r="E254" s="5"/>
      <c r="F254" s="5"/>
      <c r="G254" s="5"/>
      <c r="H254" s="5"/>
      <c r="I254" s="5"/>
      <c r="J254" s="5"/>
      <c r="K254" s="5"/>
      <c r="L254" s="5"/>
      <c r="M254" s="5"/>
      <c r="N254" s="5"/>
      <c r="O254" s="5"/>
    </row>
    <row r="255" spans="1:15" ht="14.25" customHeight="1" x14ac:dyDescent="0.25">
      <c r="A255" s="10" t="s">
        <v>723</v>
      </c>
      <c r="B255" s="10" t="s">
        <v>107</v>
      </c>
      <c r="C255" s="10" t="s">
        <v>141</v>
      </c>
      <c r="D255" s="10"/>
      <c r="E255" s="10"/>
      <c r="F255" s="10"/>
      <c r="G255" s="10"/>
      <c r="H255" s="10"/>
      <c r="I255" s="10"/>
      <c r="J255" s="10"/>
      <c r="K255" s="10"/>
      <c r="L255" s="10"/>
      <c r="M255" s="10"/>
      <c r="N255" s="10"/>
      <c r="O255" s="10"/>
    </row>
    <row r="256" spans="1:15" ht="14.25" customHeight="1" x14ac:dyDescent="0.25">
      <c r="A256" s="5" t="s">
        <v>723</v>
      </c>
      <c r="B256" s="5" t="s">
        <v>107</v>
      </c>
      <c r="C256" s="5" t="s">
        <v>147</v>
      </c>
      <c r="D256" s="5"/>
      <c r="E256" s="5"/>
      <c r="F256" s="5"/>
      <c r="G256" s="5"/>
      <c r="H256" s="5"/>
      <c r="I256" s="5"/>
      <c r="J256" s="5"/>
      <c r="K256" s="5"/>
      <c r="L256" s="5"/>
      <c r="M256" s="5"/>
      <c r="N256" s="5"/>
      <c r="O256" s="5"/>
    </row>
    <row r="257" spans="1:15" ht="14.25" customHeight="1" x14ac:dyDescent="0.25">
      <c r="A257" s="10" t="s">
        <v>723</v>
      </c>
      <c r="B257" s="10" t="s">
        <v>107</v>
      </c>
      <c r="C257" s="10" t="s">
        <v>144</v>
      </c>
      <c r="D257" s="10"/>
      <c r="E257" s="10"/>
      <c r="F257" s="10"/>
      <c r="G257" s="10"/>
      <c r="H257" s="10"/>
      <c r="I257" s="10"/>
      <c r="J257" s="10"/>
      <c r="K257" s="10"/>
      <c r="L257" s="10"/>
      <c r="M257" s="10"/>
      <c r="N257" s="10"/>
      <c r="O257" s="10"/>
    </row>
    <row r="258" spans="1:15" ht="14.25" customHeight="1" x14ac:dyDescent="0.25">
      <c r="A258" s="5" t="s">
        <v>723</v>
      </c>
      <c r="B258" s="5" t="s">
        <v>107</v>
      </c>
      <c r="C258" s="5" t="s">
        <v>150</v>
      </c>
      <c r="D258" s="5"/>
      <c r="E258" s="5"/>
      <c r="F258" s="5"/>
      <c r="G258" s="5"/>
      <c r="H258" s="5"/>
      <c r="I258" s="5"/>
      <c r="J258" s="5"/>
      <c r="K258" s="5"/>
      <c r="L258" s="5"/>
      <c r="M258" s="5"/>
      <c r="N258" s="5"/>
      <c r="O258" s="5"/>
    </row>
    <row r="259" spans="1:15" ht="14.25" customHeight="1" x14ac:dyDescent="0.25">
      <c r="A259" s="10" t="s">
        <v>723</v>
      </c>
      <c r="B259" s="10" t="s">
        <v>111</v>
      </c>
      <c r="C259" s="10" t="s">
        <v>146</v>
      </c>
      <c r="D259" s="10"/>
      <c r="E259" s="10"/>
      <c r="F259" s="10"/>
      <c r="G259" s="10"/>
      <c r="H259" s="10"/>
      <c r="I259" s="10"/>
      <c r="J259" s="10"/>
      <c r="K259" s="10"/>
      <c r="L259" s="10"/>
      <c r="M259" s="10"/>
      <c r="N259" s="10"/>
      <c r="O259" s="10"/>
    </row>
    <row r="260" spans="1:15" ht="14.25" customHeight="1" x14ac:dyDescent="0.25">
      <c r="A260" s="5" t="s">
        <v>723</v>
      </c>
      <c r="B260" s="5" t="s">
        <v>111</v>
      </c>
      <c r="C260" s="5" t="s">
        <v>145</v>
      </c>
      <c r="D260" s="5"/>
      <c r="E260" s="5"/>
      <c r="F260" s="5"/>
      <c r="G260" s="5"/>
      <c r="H260" s="5"/>
      <c r="I260" s="5"/>
      <c r="J260" s="5"/>
      <c r="K260" s="5"/>
      <c r="L260" s="5"/>
      <c r="M260" s="5"/>
      <c r="N260" s="5"/>
      <c r="O260" s="5"/>
    </row>
    <row r="261" spans="1:15" ht="14.25" customHeight="1" x14ac:dyDescent="0.25">
      <c r="A261" s="10" t="s">
        <v>723</v>
      </c>
      <c r="B261" s="10" t="s">
        <v>111</v>
      </c>
      <c r="C261" s="10" t="s">
        <v>149</v>
      </c>
      <c r="D261" s="10"/>
      <c r="E261" s="10"/>
      <c r="F261" s="10"/>
      <c r="G261" s="10"/>
      <c r="H261" s="10"/>
      <c r="I261" s="10"/>
      <c r="J261" s="10"/>
      <c r="K261" s="10"/>
      <c r="L261" s="10"/>
      <c r="M261" s="10"/>
      <c r="N261" s="10"/>
      <c r="O261" s="10"/>
    </row>
    <row r="262" spans="1:15" ht="14.25" customHeight="1" x14ac:dyDescent="0.25">
      <c r="A262" s="5" t="s">
        <v>723</v>
      </c>
      <c r="B262" s="5" t="s">
        <v>111</v>
      </c>
      <c r="C262" s="5" t="s">
        <v>151</v>
      </c>
      <c r="D262" s="5"/>
      <c r="E262" s="5"/>
      <c r="F262" s="5"/>
      <c r="G262" s="5"/>
      <c r="H262" s="5"/>
      <c r="I262" s="5"/>
      <c r="J262" s="5"/>
      <c r="K262" s="5"/>
      <c r="L262" s="5"/>
      <c r="M262" s="5"/>
      <c r="N262" s="5"/>
      <c r="O262" s="5"/>
    </row>
    <row r="263" spans="1:15" ht="14.25" customHeight="1" x14ac:dyDescent="0.25">
      <c r="A263" s="10" t="s">
        <v>723</v>
      </c>
      <c r="B263" s="10" t="s">
        <v>111</v>
      </c>
      <c r="C263" s="10" t="s">
        <v>148</v>
      </c>
      <c r="D263" s="10"/>
      <c r="E263" s="10"/>
      <c r="F263" s="10"/>
      <c r="G263" s="10"/>
      <c r="H263" s="10"/>
      <c r="I263" s="10"/>
      <c r="J263" s="10"/>
      <c r="K263" s="10"/>
      <c r="L263" s="10"/>
      <c r="M263" s="10"/>
      <c r="N263" s="10"/>
      <c r="O263" s="10"/>
    </row>
    <row r="264" spans="1:15" ht="14.25" customHeight="1" x14ac:dyDescent="0.25">
      <c r="A264" s="5" t="s">
        <v>723</v>
      </c>
      <c r="B264" s="5" t="s">
        <v>111</v>
      </c>
      <c r="C264" s="5" t="s">
        <v>1380</v>
      </c>
      <c r="D264" s="5"/>
      <c r="E264" s="5"/>
      <c r="F264" s="5"/>
      <c r="G264" s="5"/>
      <c r="H264" s="5"/>
      <c r="I264" s="5"/>
      <c r="J264" s="5"/>
      <c r="K264" s="5"/>
      <c r="L264" s="5"/>
      <c r="M264" s="5"/>
      <c r="N264" s="5"/>
      <c r="O264" s="5"/>
    </row>
    <row r="265" spans="1:15" ht="14.25" customHeight="1" x14ac:dyDescent="0.25">
      <c r="A265" s="10" t="s">
        <v>723</v>
      </c>
      <c r="B265" s="10" t="s">
        <v>111</v>
      </c>
      <c r="C265" s="10" t="s">
        <v>135</v>
      </c>
      <c r="D265" s="10"/>
      <c r="E265" s="10"/>
      <c r="F265" s="10"/>
      <c r="G265" s="10"/>
      <c r="H265" s="10"/>
      <c r="I265" s="10"/>
      <c r="J265" s="10"/>
      <c r="K265" s="10"/>
      <c r="L265" s="10"/>
      <c r="M265" s="10"/>
      <c r="N265" s="10"/>
      <c r="O265" s="10"/>
    </row>
    <row r="266" spans="1:15" ht="14.25" customHeight="1" x14ac:dyDescent="0.25">
      <c r="A266" s="5" t="s">
        <v>723</v>
      </c>
      <c r="B266" s="5" t="s">
        <v>111</v>
      </c>
      <c r="C266" s="5" t="s">
        <v>1382</v>
      </c>
      <c r="D266" s="5"/>
      <c r="E266" s="5"/>
      <c r="F266" s="5"/>
      <c r="G266" s="5"/>
      <c r="H266" s="5"/>
      <c r="I266" s="5"/>
      <c r="J266" s="5"/>
      <c r="K266" s="5"/>
      <c r="L266" s="5"/>
      <c r="M266" s="5"/>
      <c r="N266" s="5"/>
      <c r="O266" s="5"/>
    </row>
    <row r="267" spans="1:15" ht="14.25" customHeight="1" x14ac:dyDescent="0.25">
      <c r="A267" s="10" t="s">
        <v>723</v>
      </c>
      <c r="B267" s="10" t="s">
        <v>111</v>
      </c>
      <c r="C267" s="10" t="s">
        <v>152</v>
      </c>
      <c r="D267" s="10"/>
      <c r="E267" s="10"/>
      <c r="F267" s="10"/>
      <c r="G267" s="10"/>
      <c r="H267" s="10"/>
      <c r="I267" s="10"/>
      <c r="J267" s="10"/>
      <c r="K267" s="10"/>
      <c r="L267" s="10"/>
      <c r="M267" s="10"/>
      <c r="N267" s="10"/>
      <c r="O267" s="10"/>
    </row>
    <row r="268" spans="1:15" ht="14.25" customHeight="1" x14ac:dyDescent="0.25">
      <c r="A268" s="5" t="s">
        <v>723</v>
      </c>
      <c r="B268" s="5" t="s">
        <v>111</v>
      </c>
      <c r="C268" s="5" t="s">
        <v>79</v>
      </c>
      <c r="D268" s="5"/>
      <c r="E268" s="5"/>
      <c r="F268" s="5"/>
      <c r="G268" s="5"/>
      <c r="H268" s="5"/>
      <c r="I268" s="5"/>
      <c r="J268" s="5"/>
      <c r="K268" s="5"/>
      <c r="L268" s="5"/>
      <c r="M268" s="5"/>
      <c r="N268" s="5"/>
      <c r="O268" s="5"/>
    </row>
    <row r="269" spans="1:15" ht="14.25" customHeight="1" x14ac:dyDescent="0.25">
      <c r="A269" s="10" t="s">
        <v>723</v>
      </c>
      <c r="B269" s="10" t="s">
        <v>111</v>
      </c>
      <c r="C269" s="10" t="s">
        <v>143</v>
      </c>
      <c r="D269" s="10"/>
      <c r="E269" s="10"/>
      <c r="F269" s="10"/>
      <c r="G269" s="10"/>
      <c r="H269" s="10"/>
      <c r="I269" s="10"/>
      <c r="J269" s="10"/>
      <c r="K269" s="10"/>
      <c r="L269" s="10"/>
      <c r="M269" s="10"/>
      <c r="N269" s="10"/>
      <c r="O269" s="10"/>
    </row>
    <row r="270" spans="1:15" ht="14.25" customHeight="1" x14ac:dyDescent="0.25">
      <c r="A270" s="5" t="s">
        <v>723</v>
      </c>
      <c r="B270" s="5" t="s">
        <v>111</v>
      </c>
      <c r="C270" s="5" t="s">
        <v>140</v>
      </c>
      <c r="D270" s="5"/>
      <c r="E270" s="5"/>
      <c r="F270" s="5"/>
      <c r="G270" s="5"/>
      <c r="H270" s="5"/>
      <c r="I270" s="5"/>
      <c r="J270" s="5"/>
      <c r="K270" s="5"/>
      <c r="L270" s="5"/>
      <c r="M270" s="5"/>
      <c r="N270" s="5"/>
      <c r="O270" s="5"/>
    </row>
    <row r="271" spans="1:15" ht="14.25" customHeight="1" x14ac:dyDescent="0.25">
      <c r="A271" s="10" t="s">
        <v>723</v>
      </c>
      <c r="B271" s="10" t="s">
        <v>111</v>
      </c>
      <c r="C271" s="10" t="s">
        <v>142</v>
      </c>
      <c r="D271" s="10"/>
      <c r="E271" s="10"/>
      <c r="F271" s="10"/>
      <c r="G271" s="10"/>
      <c r="H271" s="10"/>
      <c r="I271" s="10"/>
      <c r="J271" s="10"/>
      <c r="K271" s="10"/>
      <c r="L271" s="10"/>
      <c r="M271" s="10"/>
      <c r="N271" s="10"/>
      <c r="O271" s="10"/>
    </row>
    <row r="272" spans="1:15" ht="14.25" customHeight="1" x14ac:dyDescent="0.25">
      <c r="A272" s="5" t="s">
        <v>723</v>
      </c>
      <c r="B272" s="5" t="s">
        <v>111</v>
      </c>
      <c r="C272" s="5" t="s">
        <v>141</v>
      </c>
      <c r="D272" s="5"/>
      <c r="E272" s="5"/>
      <c r="F272" s="5"/>
      <c r="G272" s="5"/>
      <c r="H272" s="5"/>
      <c r="I272" s="5"/>
      <c r="J272" s="5"/>
      <c r="K272" s="5"/>
      <c r="L272" s="5"/>
      <c r="M272" s="5"/>
      <c r="N272" s="5"/>
      <c r="O272" s="5"/>
    </row>
    <row r="273" spans="1:15" ht="14.25" customHeight="1" x14ac:dyDescent="0.25">
      <c r="A273" s="10" t="s">
        <v>723</v>
      </c>
      <c r="B273" s="10" t="s">
        <v>111</v>
      </c>
      <c r="C273" s="10" t="s">
        <v>147</v>
      </c>
      <c r="D273" s="10"/>
      <c r="E273" s="10"/>
      <c r="F273" s="10"/>
      <c r="G273" s="10"/>
      <c r="H273" s="10"/>
      <c r="I273" s="10"/>
      <c r="J273" s="10"/>
      <c r="K273" s="10"/>
      <c r="L273" s="10"/>
      <c r="M273" s="10"/>
      <c r="N273" s="10"/>
      <c r="O273" s="10"/>
    </row>
    <row r="274" spans="1:15" ht="14.25" customHeight="1" x14ac:dyDescent="0.25">
      <c r="A274" s="5" t="s">
        <v>723</v>
      </c>
      <c r="B274" s="5" t="s">
        <v>111</v>
      </c>
      <c r="C274" s="5" t="s">
        <v>144</v>
      </c>
      <c r="D274" s="5"/>
      <c r="E274" s="5"/>
      <c r="F274" s="5"/>
      <c r="G274" s="5"/>
      <c r="H274" s="5"/>
      <c r="I274" s="5"/>
      <c r="J274" s="5"/>
      <c r="K274" s="5"/>
      <c r="L274" s="5"/>
      <c r="M274" s="5"/>
      <c r="N274" s="5"/>
      <c r="O274" s="5"/>
    </row>
    <row r="275" spans="1:15" ht="14.25" customHeight="1" x14ac:dyDescent="0.25">
      <c r="A275" s="10" t="s">
        <v>723</v>
      </c>
      <c r="B275" s="10" t="s">
        <v>111</v>
      </c>
      <c r="C275" s="10" t="s">
        <v>150</v>
      </c>
      <c r="D275" s="10"/>
      <c r="E275" s="10"/>
      <c r="F275" s="10"/>
      <c r="G275" s="10"/>
      <c r="H275" s="10"/>
      <c r="I275" s="10"/>
      <c r="J275" s="10"/>
      <c r="K275" s="10"/>
      <c r="L275" s="10"/>
      <c r="M275" s="10"/>
      <c r="N275" s="10"/>
      <c r="O275" s="10"/>
    </row>
    <row r="276" spans="1:15" ht="14.25" hidden="1" customHeight="1" x14ac:dyDescent="0.25">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x14ac:dyDescent="0.25">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x14ac:dyDescent="0.25">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x14ac:dyDescent="0.25">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x14ac:dyDescent="0.25">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x14ac:dyDescent="0.25">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x14ac:dyDescent="0.25">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x14ac:dyDescent="0.25">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x14ac:dyDescent="0.25">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x14ac:dyDescent="0.25">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x14ac:dyDescent="0.25">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x14ac:dyDescent="0.25">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x14ac:dyDescent="0.25">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x14ac:dyDescent="0.25">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x14ac:dyDescent="0.25">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x14ac:dyDescent="0.25">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x14ac:dyDescent="0.25">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x14ac:dyDescent="0.25">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x14ac:dyDescent="0.25">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x14ac:dyDescent="0.25">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x14ac:dyDescent="0.25">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x14ac:dyDescent="0.25">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x14ac:dyDescent="0.25">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x14ac:dyDescent="0.25">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x14ac:dyDescent="0.25">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x14ac:dyDescent="0.25">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x14ac:dyDescent="0.25">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x14ac:dyDescent="0.25">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x14ac:dyDescent="0.25">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x14ac:dyDescent="0.25">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x14ac:dyDescent="0.25">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x14ac:dyDescent="0.25">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x14ac:dyDescent="0.25">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x14ac:dyDescent="0.25">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x14ac:dyDescent="0.25">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x14ac:dyDescent="0.25">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x14ac:dyDescent="0.25">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x14ac:dyDescent="0.25">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x14ac:dyDescent="0.25">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x14ac:dyDescent="0.25">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x14ac:dyDescent="0.25">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x14ac:dyDescent="0.25">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x14ac:dyDescent="0.25">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x14ac:dyDescent="0.25">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x14ac:dyDescent="0.25">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x14ac:dyDescent="0.25">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x14ac:dyDescent="0.25">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x14ac:dyDescent="0.25">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x14ac:dyDescent="0.25">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x14ac:dyDescent="0.25">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x14ac:dyDescent="0.25">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x14ac:dyDescent="0.25">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x14ac:dyDescent="0.25">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x14ac:dyDescent="0.25">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x14ac:dyDescent="0.25">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x14ac:dyDescent="0.25">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x14ac:dyDescent="0.25">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x14ac:dyDescent="0.25">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x14ac:dyDescent="0.25">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x14ac:dyDescent="0.25">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x14ac:dyDescent="0.25">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x14ac:dyDescent="0.25">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x14ac:dyDescent="0.25">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x14ac:dyDescent="0.25">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x14ac:dyDescent="0.25">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x14ac:dyDescent="0.25">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x14ac:dyDescent="0.25">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x14ac:dyDescent="0.25">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x14ac:dyDescent="0.25">
      <c r="A344" s="5" t="s">
        <v>1205</v>
      </c>
      <c r="B344" s="5" t="s">
        <v>98</v>
      </c>
      <c r="C344" s="5" t="s">
        <v>146</v>
      </c>
      <c r="D344" s="5"/>
      <c r="E344" s="5"/>
      <c r="F344" s="5"/>
      <c r="G344" s="5"/>
      <c r="H344" s="5"/>
      <c r="I344" s="5"/>
      <c r="J344" s="5"/>
      <c r="K344" s="5"/>
      <c r="L344" s="5"/>
      <c r="M344" s="5"/>
      <c r="N344" s="5"/>
      <c r="O344" s="5"/>
    </row>
    <row r="345" spans="1:15" ht="14.25" customHeight="1" x14ac:dyDescent="0.25">
      <c r="A345" s="10" t="s">
        <v>1205</v>
      </c>
      <c r="B345" s="10" t="s">
        <v>98</v>
      </c>
      <c r="C345" s="10" t="s">
        <v>145</v>
      </c>
      <c r="D345" s="10"/>
      <c r="E345" s="10"/>
      <c r="F345" s="10"/>
      <c r="G345" s="10"/>
      <c r="H345" s="10"/>
      <c r="I345" s="10"/>
      <c r="J345" s="10"/>
      <c r="K345" s="10"/>
      <c r="L345" s="10"/>
      <c r="M345" s="10"/>
      <c r="N345" s="10"/>
      <c r="O345" s="10"/>
    </row>
    <row r="346" spans="1:15" ht="14.25" customHeight="1" x14ac:dyDescent="0.25">
      <c r="A346" s="5" t="s">
        <v>1205</v>
      </c>
      <c r="B346" s="5" t="s">
        <v>98</v>
      </c>
      <c r="C346" s="5" t="s">
        <v>149</v>
      </c>
      <c r="D346" s="5"/>
      <c r="E346" s="5"/>
      <c r="F346" s="5"/>
      <c r="G346" s="5"/>
      <c r="H346" s="5"/>
      <c r="I346" s="5"/>
      <c r="J346" s="5"/>
      <c r="K346" s="5"/>
      <c r="L346" s="5"/>
      <c r="M346" s="5"/>
      <c r="N346" s="5"/>
      <c r="O346" s="5"/>
    </row>
    <row r="347" spans="1:15" ht="14.25" customHeight="1" x14ac:dyDescent="0.25">
      <c r="A347" s="10" t="s">
        <v>1205</v>
      </c>
      <c r="B347" s="10" t="s">
        <v>98</v>
      </c>
      <c r="C347" s="10" t="s">
        <v>151</v>
      </c>
      <c r="D347" s="10"/>
      <c r="E347" s="10"/>
      <c r="F347" s="10"/>
      <c r="G347" s="10"/>
      <c r="H347" s="10"/>
      <c r="I347" s="10"/>
      <c r="J347" s="10"/>
      <c r="K347" s="10"/>
      <c r="L347" s="10"/>
      <c r="M347" s="10"/>
      <c r="N347" s="10"/>
      <c r="O347" s="10"/>
    </row>
    <row r="348" spans="1:15" ht="14.25" customHeight="1" x14ac:dyDescent="0.25">
      <c r="A348" s="5" t="s">
        <v>1205</v>
      </c>
      <c r="B348" s="5" t="s">
        <v>98</v>
      </c>
      <c r="C348" s="5" t="s">
        <v>148</v>
      </c>
      <c r="D348" s="5"/>
      <c r="E348" s="5"/>
      <c r="F348" s="5"/>
      <c r="G348" s="5"/>
      <c r="H348" s="5"/>
      <c r="I348" s="5"/>
      <c r="J348" s="5"/>
      <c r="K348" s="5"/>
      <c r="L348" s="5"/>
      <c r="M348" s="5"/>
      <c r="N348" s="5"/>
      <c r="O348" s="5"/>
    </row>
    <row r="349" spans="1:15" ht="14.25" customHeight="1" x14ac:dyDescent="0.25">
      <c r="A349" s="10" t="s">
        <v>1205</v>
      </c>
      <c r="B349" s="10" t="s">
        <v>98</v>
      </c>
      <c r="C349" s="10" t="s">
        <v>1380</v>
      </c>
      <c r="D349" s="10"/>
      <c r="E349" s="10"/>
      <c r="F349" s="10"/>
      <c r="G349" s="10"/>
      <c r="H349" s="10"/>
      <c r="I349" s="10"/>
      <c r="J349" s="10"/>
      <c r="K349" s="10"/>
      <c r="L349" s="10"/>
      <c r="M349" s="10"/>
      <c r="N349" s="10"/>
      <c r="O349" s="10"/>
    </row>
    <row r="350" spans="1:15" ht="14.25" customHeight="1" x14ac:dyDescent="0.25">
      <c r="A350" s="5" t="s">
        <v>1205</v>
      </c>
      <c r="B350" s="5" t="s">
        <v>98</v>
      </c>
      <c r="C350" s="5" t="s">
        <v>135</v>
      </c>
      <c r="D350" s="5"/>
      <c r="E350" s="5"/>
      <c r="F350" s="5"/>
      <c r="G350" s="5"/>
      <c r="H350" s="5"/>
      <c r="I350" s="5"/>
      <c r="J350" s="5"/>
      <c r="K350" s="5"/>
      <c r="L350" s="5"/>
      <c r="M350" s="5"/>
      <c r="N350" s="5"/>
      <c r="O350" s="5"/>
    </row>
    <row r="351" spans="1:15" ht="14.25" customHeight="1" x14ac:dyDescent="0.25">
      <c r="A351" s="10" t="s">
        <v>1205</v>
      </c>
      <c r="B351" s="10" t="s">
        <v>98</v>
      </c>
      <c r="C351" s="10" t="s">
        <v>1382</v>
      </c>
      <c r="D351" s="10"/>
      <c r="E351" s="10"/>
      <c r="F351" s="10"/>
      <c r="G351" s="10"/>
      <c r="H351" s="10"/>
      <c r="I351" s="10"/>
      <c r="J351" s="10"/>
      <c r="K351" s="10"/>
      <c r="L351" s="10"/>
      <c r="M351" s="10"/>
      <c r="N351" s="10"/>
      <c r="O351" s="10"/>
    </row>
    <row r="352" spans="1:15" ht="14.25" customHeight="1" x14ac:dyDescent="0.25">
      <c r="A352" s="5" t="s">
        <v>1205</v>
      </c>
      <c r="B352" s="5" t="s">
        <v>98</v>
      </c>
      <c r="C352" s="5" t="s">
        <v>152</v>
      </c>
      <c r="D352" s="5"/>
      <c r="E352" s="5"/>
      <c r="F352" s="5"/>
      <c r="G352" s="5"/>
      <c r="H352" s="5"/>
      <c r="I352" s="5"/>
      <c r="J352" s="5"/>
      <c r="K352" s="5"/>
      <c r="L352" s="5"/>
      <c r="M352" s="5"/>
      <c r="N352" s="5"/>
      <c r="O352" s="5"/>
    </row>
    <row r="353" spans="1:15" ht="14.25" customHeight="1" x14ac:dyDescent="0.25">
      <c r="A353" s="10" t="s">
        <v>1205</v>
      </c>
      <c r="B353" s="10" t="s">
        <v>98</v>
      </c>
      <c r="C353" s="10" t="s">
        <v>79</v>
      </c>
      <c r="D353" s="10"/>
      <c r="E353" s="10"/>
      <c r="F353" s="10"/>
      <c r="G353" s="10"/>
      <c r="H353" s="10"/>
      <c r="I353" s="10"/>
      <c r="J353" s="10"/>
      <c r="K353" s="10"/>
      <c r="L353" s="10"/>
      <c r="M353" s="10"/>
      <c r="N353" s="10"/>
      <c r="O353" s="10"/>
    </row>
    <row r="354" spans="1:15" ht="14.25" customHeight="1" x14ac:dyDescent="0.25">
      <c r="A354" s="5" t="s">
        <v>1205</v>
      </c>
      <c r="B354" s="5" t="s">
        <v>98</v>
      </c>
      <c r="C354" s="5" t="s">
        <v>143</v>
      </c>
      <c r="D354" s="5"/>
      <c r="E354" s="5"/>
      <c r="F354" s="5"/>
      <c r="G354" s="5"/>
      <c r="H354" s="5"/>
      <c r="I354" s="5"/>
      <c r="J354" s="5"/>
      <c r="K354" s="5"/>
      <c r="L354" s="5"/>
      <c r="M354" s="5"/>
      <c r="N354" s="5"/>
      <c r="O354" s="5"/>
    </row>
    <row r="355" spans="1:15" ht="14.25" customHeight="1" x14ac:dyDescent="0.25">
      <c r="A355" s="10" t="s">
        <v>1205</v>
      </c>
      <c r="B355" s="10" t="s">
        <v>98</v>
      </c>
      <c r="C355" s="10" t="s">
        <v>140</v>
      </c>
      <c r="D355" s="10"/>
      <c r="E355" s="10"/>
      <c r="F355" s="10"/>
      <c r="G355" s="10"/>
      <c r="H355" s="10"/>
      <c r="I355" s="10"/>
      <c r="J355" s="10"/>
      <c r="K355" s="10"/>
      <c r="L355" s="10"/>
      <c r="M355" s="10"/>
      <c r="N355" s="10"/>
      <c r="O355" s="10"/>
    </row>
    <row r="356" spans="1:15" ht="14.25" customHeight="1" x14ac:dyDescent="0.25">
      <c r="A356" s="5" t="s">
        <v>1205</v>
      </c>
      <c r="B356" s="5" t="s">
        <v>98</v>
      </c>
      <c r="C356" s="5" t="s">
        <v>142</v>
      </c>
      <c r="D356" s="5"/>
      <c r="E356" s="5"/>
      <c r="F356" s="5"/>
      <c r="G356" s="5"/>
      <c r="H356" s="5"/>
      <c r="I356" s="5"/>
      <c r="J356" s="5"/>
      <c r="K356" s="5"/>
      <c r="L356" s="5"/>
      <c r="M356" s="5"/>
      <c r="N356" s="5"/>
      <c r="O356" s="5"/>
    </row>
    <row r="357" spans="1:15" ht="14.25" customHeight="1" x14ac:dyDescent="0.25">
      <c r="A357" s="10" t="s">
        <v>1205</v>
      </c>
      <c r="B357" s="10" t="s">
        <v>98</v>
      </c>
      <c r="C357" s="10" t="s">
        <v>141</v>
      </c>
      <c r="D357" s="10"/>
      <c r="E357" s="10"/>
      <c r="F357" s="10"/>
      <c r="G357" s="10"/>
      <c r="H357" s="10"/>
      <c r="I357" s="10"/>
      <c r="J357" s="10"/>
      <c r="K357" s="10"/>
      <c r="L357" s="10"/>
      <c r="M357" s="10"/>
      <c r="N357" s="10"/>
      <c r="O357" s="10"/>
    </row>
    <row r="358" spans="1:15" ht="14.25" customHeight="1" x14ac:dyDescent="0.25">
      <c r="A358" s="5" t="s">
        <v>1205</v>
      </c>
      <c r="B358" s="5" t="s">
        <v>98</v>
      </c>
      <c r="C358" s="5" t="s">
        <v>147</v>
      </c>
      <c r="D358" s="5"/>
      <c r="E358" s="5"/>
      <c r="F358" s="5"/>
      <c r="G358" s="5"/>
      <c r="H358" s="5"/>
      <c r="I358" s="5"/>
      <c r="J358" s="5"/>
      <c r="K358" s="5"/>
      <c r="L358" s="5"/>
      <c r="M358" s="5"/>
      <c r="N358" s="5"/>
      <c r="O358" s="5"/>
    </row>
    <row r="359" spans="1:15" ht="14.25" customHeight="1" x14ac:dyDescent="0.25">
      <c r="A359" s="10" t="s">
        <v>1205</v>
      </c>
      <c r="B359" s="10" t="s">
        <v>98</v>
      </c>
      <c r="C359" s="10" t="s">
        <v>144</v>
      </c>
      <c r="D359" s="10"/>
      <c r="E359" s="10"/>
      <c r="F359" s="10"/>
      <c r="G359" s="10"/>
      <c r="H359" s="10"/>
      <c r="I359" s="10"/>
      <c r="J359" s="10"/>
      <c r="K359" s="10"/>
      <c r="L359" s="10"/>
      <c r="M359" s="10"/>
      <c r="N359" s="10"/>
      <c r="O359" s="10"/>
    </row>
    <row r="360" spans="1:15" ht="14.25" customHeight="1" x14ac:dyDescent="0.25">
      <c r="A360" s="5" t="s">
        <v>1205</v>
      </c>
      <c r="B360" s="5" t="s">
        <v>98</v>
      </c>
      <c r="C360" s="5" t="s">
        <v>150</v>
      </c>
      <c r="D360" s="5"/>
      <c r="E360" s="5"/>
      <c r="F360" s="5"/>
      <c r="G360" s="5"/>
      <c r="H360" s="5"/>
      <c r="I360" s="5"/>
      <c r="J360" s="5"/>
      <c r="K360" s="5"/>
      <c r="L360" s="5"/>
      <c r="M360" s="5"/>
      <c r="N360" s="5"/>
      <c r="O360" s="5"/>
    </row>
    <row r="361" spans="1:15" ht="14.25" customHeight="1" x14ac:dyDescent="0.25">
      <c r="A361" s="10" t="s">
        <v>1205</v>
      </c>
      <c r="B361" s="10" t="s">
        <v>104</v>
      </c>
      <c r="C361" s="10" t="s">
        <v>146</v>
      </c>
      <c r="D361" s="10"/>
      <c r="E361" s="10"/>
      <c r="F361" s="10"/>
      <c r="G361" s="10"/>
      <c r="H361" s="10"/>
      <c r="I361" s="10"/>
      <c r="J361" s="10"/>
      <c r="K361" s="10"/>
      <c r="L361" s="10"/>
      <c r="M361" s="10"/>
      <c r="N361" s="10"/>
      <c r="O361" s="10"/>
    </row>
    <row r="362" spans="1:15" ht="14.25" customHeight="1" x14ac:dyDescent="0.25">
      <c r="A362" s="5" t="s">
        <v>1205</v>
      </c>
      <c r="B362" s="5" t="s">
        <v>104</v>
      </c>
      <c r="C362" s="5" t="s">
        <v>145</v>
      </c>
      <c r="D362" s="5"/>
      <c r="E362" s="5"/>
      <c r="F362" s="5"/>
      <c r="G362" s="5"/>
      <c r="H362" s="5"/>
      <c r="I362" s="5"/>
      <c r="J362" s="5"/>
      <c r="K362" s="5"/>
      <c r="L362" s="5"/>
      <c r="M362" s="5"/>
      <c r="N362" s="5"/>
      <c r="O362" s="5"/>
    </row>
    <row r="363" spans="1:15" ht="14.25" customHeight="1" x14ac:dyDescent="0.25">
      <c r="A363" s="10" t="s">
        <v>1205</v>
      </c>
      <c r="B363" s="10" t="s">
        <v>104</v>
      </c>
      <c r="C363" s="10" t="s">
        <v>149</v>
      </c>
      <c r="D363" s="10"/>
      <c r="E363" s="10"/>
      <c r="F363" s="10"/>
      <c r="G363" s="10"/>
      <c r="H363" s="10"/>
      <c r="I363" s="10"/>
      <c r="J363" s="10"/>
      <c r="K363" s="10"/>
      <c r="L363" s="10"/>
      <c r="M363" s="10"/>
      <c r="N363" s="10"/>
      <c r="O363" s="10"/>
    </row>
    <row r="364" spans="1:15" ht="14.25" customHeight="1" x14ac:dyDescent="0.25">
      <c r="A364" s="5" t="s">
        <v>1205</v>
      </c>
      <c r="B364" s="5" t="s">
        <v>104</v>
      </c>
      <c r="C364" s="5" t="s">
        <v>151</v>
      </c>
      <c r="D364" s="5"/>
      <c r="E364" s="5"/>
      <c r="F364" s="5"/>
      <c r="G364" s="5"/>
      <c r="H364" s="5"/>
      <c r="I364" s="5"/>
      <c r="J364" s="5"/>
      <c r="K364" s="5"/>
      <c r="L364" s="5"/>
      <c r="M364" s="5"/>
      <c r="N364" s="5"/>
      <c r="O364" s="5"/>
    </row>
    <row r="365" spans="1:15" ht="14.25" customHeight="1" x14ac:dyDescent="0.25">
      <c r="A365" s="10" t="s">
        <v>1205</v>
      </c>
      <c r="B365" s="10" t="s">
        <v>104</v>
      </c>
      <c r="C365" s="10" t="s">
        <v>148</v>
      </c>
      <c r="D365" s="10"/>
      <c r="E365" s="10"/>
      <c r="F365" s="10"/>
      <c r="G365" s="10"/>
      <c r="H365" s="10"/>
      <c r="I365" s="10"/>
      <c r="J365" s="10"/>
      <c r="K365" s="10"/>
      <c r="L365" s="10"/>
      <c r="M365" s="10"/>
      <c r="N365" s="10"/>
      <c r="O365" s="10"/>
    </row>
    <row r="366" spans="1:15" ht="14.25" customHeight="1" x14ac:dyDescent="0.25">
      <c r="A366" s="5" t="s">
        <v>1205</v>
      </c>
      <c r="B366" s="5" t="s">
        <v>104</v>
      </c>
      <c r="C366" s="5" t="s">
        <v>1380</v>
      </c>
      <c r="D366" s="5"/>
      <c r="E366" s="5"/>
      <c r="F366" s="5"/>
      <c r="G366" s="5"/>
      <c r="H366" s="5"/>
      <c r="I366" s="5"/>
      <c r="J366" s="5"/>
      <c r="K366" s="5"/>
      <c r="L366" s="5"/>
      <c r="M366" s="5"/>
      <c r="N366" s="5"/>
      <c r="O366" s="5"/>
    </row>
    <row r="367" spans="1:15" ht="14.25" customHeight="1" x14ac:dyDescent="0.25">
      <c r="A367" s="10" t="s">
        <v>1205</v>
      </c>
      <c r="B367" s="10" t="s">
        <v>104</v>
      </c>
      <c r="C367" s="10" t="s">
        <v>135</v>
      </c>
      <c r="D367" s="10"/>
      <c r="E367" s="10"/>
      <c r="F367" s="10"/>
      <c r="G367" s="10"/>
      <c r="H367" s="10"/>
      <c r="I367" s="10"/>
      <c r="J367" s="10"/>
      <c r="K367" s="10"/>
      <c r="L367" s="10"/>
      <c r="M367" s="10"/>
      <c r="N367" s="10"/>
      <c r="O367" s="10"/>
    </row>
    <row r="368" spans="1:15" ht="14.25" customHeight="1" x14ac:dyDescent="0.25">
      <c r="A368" s="5" t="s">
        <v>1205</v>
      </c>
      <c r="B368" s="5" t="s">
        <v>104</v>
      </c>
      <c r="C368" s="5" t="s">
        <v>1382</v>
      </c>
      <c r="D368" s="5"/>
      <c r="E368" s="5"/>
      <c r="F368" s="5"/>
      <c r="G368" s="5"/>
      <c r="H368" s="5"/>
      <c r="I368" s="5"/>
      <c r="J368" s="5"/>
      <c r="K368" s="5"/>
      <c r="L368" s="5"/>
      <c r="M368" s="5"/>
      <c r="N368" s="5"/>
      <c r="O368" s="5"/>
    </row>
    <row r="369" spans="1:15" ht="14.25" customHeight="1" x14ac:dyDescent="0.25">
      <c r="A369" s="10" t="s">
        <v>1205</v>
      </c>
      <c r="B369" s="10" t="s">
        <v>104</v>
      </c>
      <c r="C369" s="10" t="s">
        <v>152</v>
      </c>
      <c r="D369" s="10"/>
      <c r="E369" s="10"/>
      <c r="F369" s="10"/>
      <c r="G369" s="10"/>
      <c r="H369" s="10"/>
      <c r="I369" s="10"/>
      <c r="J369" s="10"/>
      <c r="K369" s="10"/>
      <c r="L369" s="10"/>
      <c r="M369" s="10"/>
      <c r="N369" s="10"/>
      <c r="O369" s="10"/>
    </row>
    <row r="370" spans="1:15" ht="14.25" customHeight="1" x14ac:dyDescent="0.25">
      <c r="A370" s="5" t="s">
        <v>1205</v>
      </c>
      <c r="B370" s="5" t="s">
        <v>104</v>
      </c>
      <c r="C370" s="5" t="s">
        <v>79</v>
      </c>
      <c r="D370" s="5"/>
      <c r="E370" s="5"/>
      <c r="F370" s="5"/>
      <c r="G370" s="5"/>
      <c r="H370" s="5"/>
      <c r="I370" s="5"/>
      <c r="J370" s="5"/>
      <c r="K370" s="5"/>
      <c r="L370" s="5"/>
      <c r="M370" s="5"/>
      <c r="N370" s="5"/>
      <c r="O370" s="5"/>
    </row>
    <row r="371" spans="1:15" ht="14.25" customHeight="1" x14ac:dyDescent="0.25">
      <c r="A371" s="10" t="s">
        <v>1205</v>
      </c>
      <c r="B371" s="10" t="s">
        <v>104</v>
      </c>
      <c r="C371" s="10" t="s">
        <v>143</v>
      </c>
      <c r="D371" s="10"/>
      <c r="E371" s="10"/>
      <c r="F371" s="10"/>
      <c r="G371" s="10"/>
      <c r="H371" s="10"/>
      <c r="I371" s="10"/>
      <c r="J371" s="10"/>
      <c r="K371" s="10"/>
      <c r="L371" s="10"/>
      <c r="M371" s="10"/>
      <c r="N371" s="10"/>
      <c r="O371" s="10"/>
    </row>
    <row r="372" spans="1:15" ht="14.25" customHeight="1" x14ac:dyDescent="0.25">
      <c r="A372" s="5" t="s">
        <v>1205</v>
      </c>
      <c r="B372" s="5" t="s">
        <v>104</v>
      </c>
      <c r="C372" s="5" t="s">
        <v>140</v>
      </c>
      <c r="D372" s="5"/>
      <c r="E372" s="5"/>
      <c r="F372" s="5"/>
      <c r="G372" s="5"/>
      <c r="H372" s="5"/>
      <c r="I372" s="5"/>
      <c r="J372" s="5"/>
      <c r="K372" s="5"/>
      <c r="L372" s="5"/>
      <c r="M372" s="5"/>
      <c r="N372" s="5"/>
      <c r="O372" s="5"/>
    </row>
    <row r="373" spans="1:15" ht="14.25" customHeight="1" x14ac:dyDescent="0.25">
      <c r="A373" s="10" t="s">
        <v>1205</v>
      </c>
      <c r="B373" s="10" t="s">
        <v>104</v>
      </c>
      <c r="C373" s="10" t="s">
        <v>142</v>
      </c>
      <c r="D373" s="10"/>
      <c r="E373" s="10"/>
      <c r="F373" s="10"/>
      <c r="G373" s="10"/>
      <c r="H373" s="10"/>
      <c r="I373" s="10"/>
      <c r="J373" s="10"/>
      <c r="K373" s="10"/>
      <c r="L373" s="10"/>
      <c r="M373" s="10"/>
      <c r="N373" s="10"/>
      <c r="O373" s="10"/>
    </row>
    <row r="374" spans="1:15" ht="14.25" customHeight="1" x14ac:dyDescent="0.25">
      <c r="A374" s="5" t="s">
        <v>1205</v>
      </c>
      <c r="B374" s="5" t="s">
        <v>104</v>
      </c>
      <c r="C374" s="5" t="s">
        <v>141</v>
      </c>
      <c r="D374" s="5"/>
      <c r="E374" s="5"/>
      <c r="F374" s="5"/>
      <c r="G374" s="5"/>
      <c r="H374" s="5"/>
      <c r="I374" s="5"/>
      <c r="J374" s="5"/>
      <c r="K374" s="5"/>
      <c r="L374" s="5"/>
      <c r="M374" s="5"/>
      <c r="N374" s="5"/>
      <c r="O374" s="5"/>
    </row>
    <row r="375" spans="1:15" ht="14.25" customHeight="1" x14ac:dyDescent="0.25">
      <c r="A375" s="10" t="s">
        <v>1205</v>
      </c>
      <c r="B375" s="10" t="s">
        <v>104</v>
      </c>
      <c r="C375" s="10" t="s">
        <v>147</v>
      </c>
      <c r="D375" s="10"/>
      <c r="E375" s="10"/>
      <c r="F375" s="10"/>
      <c r="G375" s="10"/>
      <c r="H375" s="10"/>
      <c r="I375" s="10"/>
      <c r="J375" s="10"/>
      <c r="K375" s="10"/>
      <c r="L375" s="10"/>
      <c r="M375" s="10"/>
      <c r="N375" s="10"/>
      <c r="O375" s="10"/>
    </row>
    <row r="376" spans="1:15" ht="14.25" customHeight="1" x14ac:dyDescent="0.25">
      <c r="A376" s="5" t="s">
        <v>1205</v>
      </c>
      <c r="B376" s="5" t="s">
        <v>104</v>
      </c>
      <c r="C376" s="5" t="s">
        <v>144</v>
      </c>
      <c r="D376" s="5"/>
      <c r="E376" s="5"/>
      <c r="F376" s="5"/>
      <c r="G376" s="5"/>
      <c r="H376" s="5"/>
      <c r="I376" s="5"/>
      <c r="J376" s="5"/>
      <c r="K376" s="5"/>
      <c r="L376" s="5"/>
      <c r="M376" s="5"/>
      <c r="N376" s="5"/>
      <c r="O376" s="5"/>
    </row>
    <row r="377" spans="1:15" ht="14.25" customHeight="1" x14ac:dyDescent="0.25">
      <c r="A377" s="10" t="s">
        <v>1205</v>
      </c>
      <c r="B377" s="10" t="s">
        <v>104</v>
      </c>
      <c r="C377" s="10" t="s">
        <v>150</v>
      </c>
      <c r="D377" s="10"/>
      <c r="E377" s="10"/>
      <c r="F377" s="10"/>
      <c r="G377" s="10"/>
      <c r="H377" s="10"/>
      <c r="I377" s="10"/>
      <c r="J377" s="10"/>
      <c r="K377" s="10"/>
      <c r="L377" s="10"/>
      <c r="M377" s="10"/>
      <c r="N377" s="10"/>
      <c r="O377" s="10"/>
    </row>
    <row r="378" spans="1:15" ht="14.25" customHeight="1" x14ac:dyDescent="0.25">
      <c r="A378" s="5" t="s">
        <v>1205</v>
      </c>
      <c r="B378" s="5" t="s">
        <v>107</v>
      </c>
      <c r="C378" s="5" t="s">
        <v>146</v>
      </c>
      <c r="D378" s="5"/>
      <c r="E378" s="5"/>
      <c r="F378" s="5"/>
      <c r="G378" s="5"/>
      <c r="H378" s="5"/>
      <c r="I378" s="5"/>
      <c r="J378" s="5"/>
      <c r="K378" s="5"/>
      <c r="L378" s="5"/>
      <c r="M378" s="5"/>
      <c r="N378" s="5"/>
      <c r="O378" s="5"/>
    </row>
    <row r="379" spans="1:15" ht="14.25" customHeight="1" x14ac:dyDescent="0.25">
      <c r="A379" s="10" t="s">
        <v>1205</v>
      </c>
      <c r="B379" s="10" t="s">
        <v>107</v>
      </c>
      <c r="C379" s="10" t="s">
        <v>145</v>
      </c>
      <c r="D379" s="10"/>
      <c r="E379" s="10"/>
      <c r="F379" s="10"/>
      <c r="G379" s="10"/>
      <c r="H379" s="10"/>
      <c r="I379" s="10"/>
      <c r="J379" s="10"/>
      <c r="K379" s="10"/>
      <c r="L379" s="10"/>
      <c r="M379" s="10"/>
      <c r="N379" s="10"/>
      <c r="O379" s="10"/>
    </row>
    <row r="380" spans="1:15" ht="14.25" customHeight="1" x14ac:dyDescent="0.25">
      <c r="A380" s="5" t="s">
        <v>1205</v>
      </c>
      <c r="B380" s="5" t="s">
        <v>107</v>
      </c>
      <c r="C380" s="5" t="s">
        <v>149</v>
      </c>
      <c r="D380" s="5"/>
      <c r="E380" s="5"/>
      <c r="F380" s="5"/>
      <c r="G380" s="5"/>
      <c r="H380" s="5"/>
      <c r="I380" s="5"/>
      <c r="J380" s="5"/>
      <c r="K380" s="5"/>
      <c r="L380" s="5"/>
      <c r="M380" s="5"/>
      <c r="N380" s="5"/>
      <c r="O380" s="5"/>
    </row>
    <row r="381" spans="1:15" ht="14.25" customHeight="1" x14ac:dyDescent="0.25">
      <c r="A381" s="10" t="s">
        <v>1205</v>
      </c>
      <c r="B381" s="10" t="s">
        <v>107</v>
      </c>
      <c r="C381" s="10" t="s">
        <v>151</v>
      </c>
      <c r="D381" s="10"/>
      <c r="E381" s="10"/>
      <c r="F381" s="10"/>
      <c r="G381" s="10"/>
      <c r="H381" s="10"/>
      <c r="I381" s="10"/>
      <c r="J381" s="10"/>
      <c r="K381" s="10"/>
      <c r="L381" s="10"/>
      <c r="M381" s="10"/>
      <c r="N381" s="10"/>
      <c r="O381" s="10"/>
    </row>
    <row r="382" spans="1:15" ht="14.25" customHeight="1" x14ac:dyDescent="0.25">
      <c r="A382" s="5" t="s">
        <v>1205</v>
      </c>
      <c r="B382" s="5" t="s">
        <v>107</v>
      </c>
      <c r="C382" s="5" t="s">
        <v>148</v>
      </c>
      <c r="D382" s="5"/>
      <c r="E382" s="5"/>
      <c r="F382" s="5"/>
      <c r="G382" s="5"/>
      <c r="H382" s="5"/>
      <c r="I382" s="5"/>
      <c r="J382" s="5"/>
      <c r="K382" s="5"/>
      <c r="L382" s="5"/>
      <c r="M382" s="5"/>
      <c r="N382" s="5"/>
      <c r="O382" s="5"/>
    </row>
    <row r="383" spans="1:15" ht="14.25" customHeight="1" x14ac:dyDescent="0.25">
      <c r="A383" s="10" t="s">
        <v>1205</v>
      </c>
      <c r="B383" s="10" t="s">
        <v>107</v>
      </c>
      <c r="C383" s="10" t="s">
        <v>1380</v>
      </c>
      <c r="D383" s="10"/>
      <c r="E383" s="10"/>
      <c r="F383" s="10"/>
      <c r="G383" s="10"/>
      <c r="H383" s="10"/>
      <c r="I383" s="10"/>
      <c r="J383" s="10"/>
      <c r="K383" s="10"/>
      <c r="L383" s="10"/>
      <c r="M383" s="10"/>
      <c r="N383" s="10"/>
      <c r="O383" s="10"/>
    </row>
    <row r="384" spans="1:15" ht="14.25" customHeight="1" x14ac:dyDescent="0.25">
      <c r="A384" s="5" t="s">
        <v>1205</v>
      </c>
      <c r="B384" s="5" t="s">
        <v>107</v>
      </c>
      <c r="C384" s="5" t="s">
        <v>135</v>
      </c>
      <c r="D384" s="5"/>
      <c r="E384" s="5"/>
      <c r="F384" s="5"/>
      <c r="G384" s="5"/>
      <c r="H384" s="5"/>
      <c r="I384" s="5"/>
      <c r="J384" s="5"/>
      <c r="K384" s="5"/>
      <c r="L384" s="5"/>
      <c r="M384" s="5"/>
      <c r="N384" s="5"/>
      <c r="O384" s="5"/>
    </row>
    <row r="385" spans="1:15" ht="14.25" customHeight="1" x14ac:dyDescent="0.25">
      <c r="A385" s="10" t="s">
        <v>1205</v>
      </c>
      <c r="B385" s="10" t="s">
        <v>107</v>
      </c>
      <c r="C385" s="10" t="s">
        <v>1382</v>
      </c>
      <c r="D385" s="10"/>
      <c r="E385" s="10"/>
      <c r="F385" s="10"/>
      <c r="G385" s="10"/>
      <c r="H385" s="10"/>
      <c r="I385" s="10"/>
      <c r="J385" s="10"/>
      <c r="K385" s="10"/>
      <c r="L385" s="10"/>
      <c r="M385" s="10"/>
      <c r="N385" s="10"/>
      <c r="O385" s="10"/>
    </row>
    <row r="386" spans="1:15" ht="14.25" customHeight="1" x14ac:dyDescent="0.25">
      <c r="A386" s="5" t="s">
        <v>1205</v>
      </c>
      <c r="B386" s="5" t="s">
        <v>107</v>
      </c>
      <c r="C386" s="5" t="s">
        <v>152</v>
      </c>
      <c r="D386" s="5"/>
      <c r="E386" s="5"/>
      <c r="F386" s="5"/>
      <c r="G386" s="5"/>
      <c r="H386" s="5"/>
      <c r="I386" s="5"/>
      <c r="J386" s="5"/>
      <c r="K386" s="5"/>
      <c r="L386" s="5"/>
      <c r="M386" s="5"/>
      <c r="N386" s="5"/>
      <c r="O386" s="5"/>
    </row>
    <row r="387" spans="1:15" ht="14.25" customHeight="1" x14ac:dyDescent="0.25">
      <c r="A387" s="10" t="s">
        <v>1205</v>
      </c>
      <c r="B387" s="10" t="s">
        <v>107</v>
      </c>
      <c r="C387" s="10" t="s">
        <v>79</v>
      </c>
      <c r="D387" s="10"/>
      <c r="E387" s="10"/>
      <c r="F387" s="10"/>
      <c r="G387" s="10"/>
      <c r="H387" s="10"/>
      <c r="I387" s="10"/>
      <c r="J387" s="10"/>
      <c r="K387" s="10"/>
      <c r="L387" s="10"/>
      <c r="M387" s="10"/>
      <c r="N387" s="10"/>
      <c r="O387" s="10"/>
    </row>
    <row r="388" spans="1:15" ht="14.25" customHeight="1" x14ac:dyDescent="0.25">
      <c r="A388" s="5" t="s">
        <v>1205</v>
      </c>
      <c r="B388" s="5" t="s">
        <v>107</v>
      </c>
      <c r="C388" s="5" t="s">
        <v>143</v>
      </c>
      <c r="D388" s="5"/>
      <c r="E388" s="5"/>
      <c r="F388" s="5"/>
      <c r="G388" s="5"/>
      <c r="H388" s="5"/>
      <c r="I388" s="5"/>
      <c r="J388" s="5"/>
      <c r="K388" s="5"/>
      <c r="L388" s="5"/>
      <c r="M388" s="5"/>
      <c r="N388" s="5"/>
      <c r="O388" s="5"/>
    </row>
    <row r="389" spans="1:15" ht="14.25" customHeight="1" x14ac:dyDescent="0.25">
      <c r="A389" s="10" t="s">
        <v>1205</v>
      </c>
      <c r="B389" s="10" t="s">
        <v>107</v>
      </c>
      <c r="C389" s="10" t="s">
        <v>140</v>
      </c>
      <c r="D389" s="10"/>
      <c r="E389" s="10"/>
      <c r="F389" s="10"/>
      <c r="G389" s="10"/>
      <c r="H389" s="10"/>
      <c r="I389" s="10"/>
      <c r="J389" s="10"/>
      <c r="K389" s="10"/>
      <c r="L389" s="10"/>
      <c r="M389" s="10"/>
      <c r="N389" s="10"/>
      <c r="O389" s="10"/>
    </row>
    <row r="390" spans="1:15" ht="14.25" customHeight="1" x14ac:dyDescent="0.25">
      <c r="A390" s="5" t="s">
        <v>1205</v>
      </c>
      <c r="B390" s="5" t="s">
        <v>107</v>
      </c>
      <c r="C390" s="5" t="s">
        <v>142</v>
      </c>
      <c r="D390" s="5"/>
      <c r="E390" s="5"/>
      <c r="F390" s="5"/>
      <c r="G390" s="5"/>
      <c r="H390" s="5"/>
      <c r="I390" s="5"/>
      <c r="J390" s="5"/>
      <c r="K390" s="5"/>
      <c r="L390" s="5"/>
      <c r="M390" s="5"/>
      <c r="N390" s="5"/>
      <c r="O390" s="5"/>
    </row>
    <row r="391" spans="1:15" ht="14.25" customHeight="1" x14ac:dyDescent="0.25">
      <c r="A391" s="10" t="s">
        <v>1205</v>
      </c>
      <c r="B391" s="10" t="s">
        <v>107</v>
      </c>
      <c r="C391" s="10" t="s">
        <v>141</v>
      </c>
      <c r="D391" s="10"/>
      <c r="E391" s="10"/>
      <c r="F391" s="10"/>
      <c r="G391" s="10"/>
      <c r="H391" s="10"/>
      <c r="I391" s="10"/>
      <c r="J391" s="10"/>
      <c r="K391" s="10"/>
      <c r="L391" s="10"/>
      <c r="M391" s="10"/>
      <c r="N391" s="10"/>
      <c r="O391" s="10"/>
    </row>
    <row r="392" spans="1:15" ht="14.25" customHeight="1" x14ac:dyDescent="0.25">
      <c r="A392" s="5" t="s">
        <v>1205</v>
      </c>
      <c r="B392" s="5" t="s">
        <v>107</v>
      </c>
      <c r="C392" s="5" t="s">
        <v>147</v>
      </c>
      <c r="D392" s="5"/>
      <c r="E392" s="5"/>
      <c r="F392" s="5"/>
      <c r="G392" s="5"/>
      <c r="H392" s="5"/>
      <c r="I392" s="5"/>
      <c r="J392" s="5"/>
      <c r="K392" s="5"/>
      <c r="L392" s="5"/>
      <c r="M392" s="5"/>
      <c r="N392" s="5"/>
      <c r="O392" s="5"/>
    </row>
    <row r="393" spans="1:15" ht="14.25" customHeight="1" x14ac:dyDescent="0.25">
      <c r="A393" s="10" t="s">
        <v>1205</v>
      </c>
      <c r="B393" s="10" t="s">
        <v>107</v>
      </c>
      <c r="C393" s="10" t="s">
        <v>144</v>
      </c>
      <c r="D393" s="10"/>
      <c r="E393" s="10"/>
      <c r="F393" s="10"/>
      <c r="G393" s="10"/>
      <c r="H393" s="10"/>
      <c r="I393" s="10"/>
      <c r="J393" s="10"/>
      <c r="K393" s="10"/>
      <c r="L393" s="10"/>
      <c r="M393" s="10"/>
      <c r="N393" s="10"/>
      <c r="O393" s="10"/>
    </row>
    <row r="394" spans="1:15" ht="14.25" customHeight="1" x14ac:dyDescent="0.25">
      <c r="A394" s="5" t="s">
        <v>1205</v>
      </c>
      <c r="B394" s="5" t="s">
        <v>107</v>
      </c>
      <c r="C394" s="5" t="s">
        <v>150</v>
      </c>
      <c r="D394" s="5"/>
      <c r="E394" s="5"/>
      <c r="F394" s="5"/>
      <c r="G394" s="5"/>
      <c r="H394" s="5"/>
      <c r="I394" s="5"/>
      <c r="J394" s="5"/>
      <c r="K394" s="5"/>
      <c r="L394" s="5"/>
      <c r="M394" s="5"/>
      <c r="N394" s="5"/>
      <c r="O394" s="5"/>
    </row>
    <row r="395" spans="1:15" ht="14.25" customHeight="1" x14ac:dyDescent="0.25">
      <c r="A395" s="10" t="s">
        <v>1205</v>
      </c>
      <c r="B395" s="10" t="s">
        <v>111</v>
      </c>
      <c r="C395" s="10" t="s">
        <v>146</v>
      </c>
      <c r="D395" s="10"/>
      <c r="E395" s="10"/>
      <c r="F395" s="10"/>
      <c r="G395" s="10"/>
      <c r="H395" s="10"/>
      <c r="I395" s="10"/>
      <c r="J395" s="10"/>
      <c r="K395" s="10"/>
      <c r="L395" s="10"/>
      <c r="M395" s="10"/>
      <c r="N395" s="10"/>
      <c r="O395" s="10"/>
    </row>
    <row r="396" spans="1:15" ht="14.25" customHeight="1" x14ac:dyDescent="0.25">
      <c r="A396" s="5" t="s">
        <v>1205</v>
      </c>
      <c r="B396" s="5" t="s">
        <v>111</v>
      </c>
      <c r="C396" s="5" t="s">
        <v>145</v>
      </c>
      <c r="D396" s="5"/>
      <c r="E396" s="5"/>
      <c r="F396" s="5"/>
      <c r="G396" s="5"/>
      <c r="H396" s="5"/>
      <c r="I396" s="5"/>
      <c r="J396" s="5"/>
      <c r="K396" s="5"/>
      <c r="L396" s="5"/>
      <c r="M396" s="5"/>
      <c r="N396" s="5"/>
      <c r="O396" s="5"/>
    </row>
    <row r="397" spans="1:15" ht="14.25" customHeight="1" x14ac:dyDescent="0.25">
      <c r="A397" s="10" t="s">
        <v>1205</v>
      </c>
      <c r="B397" s="10" t="s">
        <v>111</v>
      </c>
      <c r="C397" s="10" t="s">
        <v>149</v>
      </c>
      <c r="D397" s="10"/>
      <c r="E397" s="10"/>
      <c r="F397" s="10"/>
      <c r="G397" s="10"/>
      <c r="H397" s="10"/>
      <c r="I397" s="10"/>
      <c r="J397" s="10"/>
      <c r="K397" s="10"/>
      <c r="L397" s="10"/>
      <c r="M397" s="10"/>
      <c r="N397" s="10"/>
      <c r="O397" s="10"/>
    </row>
    <row r="398" spans="1:15" ht="14.25" customHeight="1" x14ac:dyDescent="0.25">
      <c r="A398" s="5" t="s">
        <v>1205</v>
      </c>
      <c r="B398" s="5" t="s">
        <v>111</v>
      </c>
      <c r="C398" s="5" t="s">
        <v>151</v>
      </c>
      <c r="D398" s="5"/>
      <c r="E398" s="5"/>
      <c r="F398" s="5"/>
      <c r="G398" s="5"/>
      <c r="H398" s="5"/>
      <c r="I398" s="5"/>
      <c r="J398" s="5"/>
      <c r="K398" s="5"/>
      <c r="L398" s="5"/>
      <c r="M398" s="5"/>
      <c r="N398" s="5"/>
      <c r="O398" s="5"/>
    </row>
    <row r="399" spans="1:15" ht="14.25" customHeight="1" x14ac:dyDescent="0.25">
      <c r="A399" s="10" t="s">
        <v>1205</v>
      </c>
      <c r="B399" s="10" t="s">
        <v>111</v>
      </c>
      <c r="C399" s="10" t="s">
        <v>148</v>
      </c>
      <c r="D399" s="10"/>
      <c r="E399" s="10"/>
      <c r="F399" s="10"/>
      <c r="G399" s="10"/>
      <c r="H399" s="10"/>
      <c r="I399" s="10"/>
      <c r="J399" s="10"/>
      <c r="K399" s="10"/>
      <c r="L399" s="10"/>
      <c r="M399" s="10"/>
      <c r="N399" s="10"/>
      <c r="O399" s="10"/>
    </row>
    <row r="400" spans="1:15" ht="14.25" customHeight="1" x14ac:dyDescent="0.25">
      <c r="A400" s="5" t="s">
        <v>1205</v>
      </c>
      <c r="B400" s="5" t="s">
        <v>111</v>
      </c>
      <c r="C400" s="5" t="s">
        <v>1380</v>
      </c>
      <c r="D400" s="5"/>
      <c r="E400" s="5"/>
      <c r="F400" s="5"/>
      <c r="G400" s="5"/>
      <c r="H400" s="5"/>
      <c r="I400" s="5"/>
      <c r="J400" s="5"/>
      <c r="K400" s="5"/>
      <c r="L400" s="5"/>
      <c r="M400" s="5"/>
      <c r="N400" s="5"/>
      <c r="O400" s="5"/>
    </row>
    <row r="401" spans="1:15" ht="14.25" customHeight="1" x14ac:dyDescent="0.25">
      <c r="A401" s="10" t="s">
        <v>1205</v>
      </c>
      <c r="B401" s="10" t="s">
        <v>111</v>
      </c>
      <c r="C401" s="10" t="s">
        <v>135</v>
      </c>
      <c r="D401" s="10"/>
      <c r="E401" s="10"/>
      <c r="F401" s="10"/>
      <c r="G401" s="10"/>
      <c r="H401" s="10"/>
      <c r="I401" s="10"/>
      <c r="J401" s="10"/>
      <c r="K401" s="10"/>
      <c r="L401" s="10"/>
      <c r="M401" s="10"/>
      <c r="N401" s="10"/>
      <c r="O401" s="10"/>
    </row>
    <row r="402" spans="1:15" ht="14.25" customHeight="1" x14ac:dyDescent="0.25">
      <c r="A402" s="5" t="s">
        <v>1205</v>
      </c>
      <c r="B402" s="5" t="s">
        <v>111</v>
      </c>
      <c r="C402" s="5" t="s">
        <v>1382</v>
      </c>
      <c r="D402" s="5"/>
      <c r="E402" s="5"/>
      <c r="F402" s="5"/>
      <c r="G402" s="5"/>
      <c r="H402" s="5"/>
      <c r="I402" s="5"/>
      <c r="J402" s="5"/>
      <c r="K402" s="5"/>
      <c r="L402" s="5"/>
      <c r="M402" s="5"/>
      <c r="N402" s="5"/>
      <c r="O402" s="5"/>
    </row>
    <row r="403" spans="1:15" ht="14.25" customHeight="1" x14ac:dyDescent="0.25">
      <c r="A403" s="10" t="s">
        <v>1205</v>
      </c>
      <c r="B403" s="10" t="s">
        <v>111</v>
      </c>
      <c r="C403" s="10" t="s">
        <v>152</v>
      </c>
      <c r="D403" s="10"/>
      <c r="E403" s="10"/>
      <c r="F403" s="10"/>
      <c r="G403" s="10"/>
      <c r="H403" s="10"/>
      <c r="I403" s="10"/>
      <c r="J403" s="10"/>
      <c r="K403" s="10"/>
      <c r="L403" s="10"/>
      <c r="M403" s="10"/>
      <c r="N403" s="10"/>
      <c r="O403" s="10"/>
    </row>
    <row r="404" spans="1:15" ht="14.25" customHeight="1" x14ac:dyDescent="0.25">
      <c r="A404" s="5" t="s">
        <v>1205</v>
      </c>
      <c r="B404" s="5" t="s">
        <v>111</v>
      </c>
      <c r="C404" s="5" t="s">
        <v>79</v>
      </c>
      <c r="D404" s="5"/>
      <c r="E404" s="5"/>
      <c r="F404" s="5"/>
      <c r="G404" s="5"/>
      <c r="H404" s="5"/>
      <c r="I404" s="5"/>
      <c r="J404" s="5"/>
      <c r="K404" s="5"/>
      <c r="L404" s="5"/>
      <c r="M404" s="5"/>
      <c r="N404" s="5"/>
      <c r="O404" s="5"/>
    </row>
    <row r="405" spans="1:15" ht="14.25" customHeight="1" x14ac:dyDescent="0.25">
      <c r="A405" s="10" t="s">
        <v>1205</v>
      </c>
      <c r="B405" s="10" t="s">
        <v>111</v>
      </c>
      <c r="C405" s="10" t="s">
        <v>143</v>
      </c>
      <c r="D405" s="10"/>
      <c r="E405" s="10"/>
      <c r="F405" s="10"/>
      <c r="G405" s="10"/>
      <c r="H405" s="10"/>
      <c r="I405" s="10"/>
      <c r="J405" s="10"/>
      <c r="K405" s="10"/>
      <c r="L405" s="10"/>
      <c r="M405" s="10"/>
      <c r="N405" s="10"/>
      <c r="O405" s="10"/>
    </row>
    <row r="406" spans="1:15" ht="14.25" customHeight="1" x14ac:dyDescent="0.25">
      <c r="A406" s="5" t="s">
        <v>1205</v>
      </c>
      <c r="B406" s="5" t="s">
        <v>111</v>
      </c>
      <c r="C406" s="5" t="s">
        <v>140</v>
      </c>
      <c r="D406" s="5"/>
      <c r="E406" s="5"/>
      <c r="F406" s="5"/>
      <c r="G406" s="5"/>
      <c r="H406" s="5"/>
      <c r="I406" s="5"/>
      <c r="J406" s="5"/>
      <c r="K406" s="5"/>
      <c r="L406" s="5"/>
      <c r="M406" s="5"/>
      <c r="N406" s="5"/>
      <c r="O406" s="5"/>
    </row>
    <row r="407" spans="1:15" ht="14.25" customHeight="1" x14ac:dyDescent="0.25">
      <c r="A407" s="10" t="s">
        <v>1205</v>
      </c>
      <c r="B407" s="10" t="s">
        <v>111</v>
      </c>
      <c r="C407" s="10" t="s">
        <v>142</v>
      </c>
      <c r="D407" s="10"/>
      <c r="E407" s="10"/>
      <c r="F407" s="10"/>
      <c r="G407" s="10"/>
      <c r="H407" s="10"/>
      <c r="I407" s="10"/>
      <c r="J407" s="10"/>
      <c r="K407" s="10"/>
      <c r="L407" s="10"/>
      <c r="M407" s="10"/>
      <c r="N407" s="10"/>
      <c r="O407" s="10"/>
    </row>
    <row r="408" spans="1:15" ht="14.25" customHeight="1" x14ac:dyDescent="0.25">
      <c r="A408" s="5" t="s">
        <v>1205</v>
      </c>
      <c r="B408" s="5" t="s">
        <v>111</v>
      </c>
      <c r="C408" s="5" t="s">
        <v>141</v>
      </c>
      <c r="D408" s="5"/>
      <c r="E408" s="5"/>
      <c r="F408" s="5"/>
      <c r="G408" s="5"/>
      <c r="H408" s="5"/>
      <c r="I408" s="5"/>
      <c r="J408" s="5"/>
      <c r="K408" s="5"/>
      <c r="L408" s="5"/>
      <c r="M408" s="5"/>
      <c r="N408" s="5"/>
      <c r="O408" s="5"/>
    </row>
    <row r="409" spans="1:15" ht="14.25" customHeight="1" x14ac:dyDescent="0.25">
      <c r="A409" s="10" t="s">
        <v>1205</v>
      </c>
      <c r="B409" s="10" t="s">
        <v>111</v>
      </c>
      <c r="C409" s="10" t="s">
        <v>147</v>
      </c>
      <c r="D409" s="10"/>
      <c r="E409" s="10"/>
      <c r="F409" s="10"/>
      <c r="G409" s="10"/>
      <c r="H409" s="10"/>
      <c r="I409" s="10"/>
      <c r="J409" s="10"/>
      <c r="K409" s="10"/>
      <c r="L409" s="10"/>
      <c r="M409" s="10"/>
      <c r="N409" s="10"/>
      <c r="O409" s="10"/>
    </row>
    <row r="410" spans="1:15" ht="14.25" customHeight="1" x14ac:dyDescent="0.25">
      <c r="A410" s="5" t="s">
        <v>1205</v>
      </c>
      <c r="B410" s="5" t="s">
        <v>111</v>
      </c>
      <c r="C410" s="5" t="s">
        <v>144</v>
      </c>
      <c r="D410" s="5"/>
      <c r="E410" s="5"/>
      <c r="F410" s="5"/>
      <c r="G410" s="5"/>
      <c r="H410" s="5"/>
      <c r="I410" s="5"/>
      <c r="J410" s="5"/>
      <c r="K410" s="5"/>
      <c r="L410" s="5"/>
      <c r="M410" s="5"/>
      <c r="N410" s="5"/>
      <c r="O410" s="5"/>
    </row>
    <row r="411" spans="1:15" ht="14.25" customHeight="1" x14ac:dyDescent="0.25">
      <c r="A411" s="10" t="s">
        <v>1205</v>
      </c>
      <c r="B411" s="10" t="s">
        <v>111</v>
      </c>
      <c r="C411" s="10" t="s">
        <v>150</v>
      </c>
      <c r="D411" s="10"/>
      <c r="E411" s="10"/>
      <c r="F411" s="10"/>
      <c r="G411" s="10"/>
      <c r="H411" s="10"/>
      <c r="I411" s="10"/>
      <c r="J411" s="10"/>
      <c r="K411" s="10"/>
      <c r="L411" s="10"/>
      <c r="M411" s="10"/>
      <c r="N411" s="10"/>
      <c r="O411" s="10"/>
    </row>
    <row r="412" spans="1:15" ht="14.25" hidden="1" customHeight="1" x14ac:dyDescent="0.25">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x14ac:dyDescent="0.25">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x14ac:dyDescent="0.25">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x14ac:dyDescent="0.25">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x14ac:dyDescent="0.25">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x14ac:dyDescent="0.25">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x14ac:dyDescent="0.25">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x14ac:dyDescent="0.25">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x14ac:dyDescent="0.25">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x14ac:dyDescent="0.25">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x14ac:dyDescent="0.25">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x14ac:dyDescent="0.25">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x14ac:dyDescent="0.25">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x14ac:dyDescent="0.25">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x14ac:dyDescent="0.25">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x14ac:dyDescent="0.25">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x14ac:dyDescent="0.25">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x14ac:dyDescent="0.25">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x14ac:dyDescent="0.25">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x14ac:dyDescent="0.25">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x14ac:dyDescent="0.25">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x14ac:dyDescent="0.25">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x14ac:dyDescent="0.25">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x14ac:dyDescent="0.25">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x14ac:dyDescent="0.25">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x14ac:dyDescent="0.25">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x14ac:dyDescent="0.25">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x14ac:dyDescent="0.25">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x14ac:dyDescent="0.25">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x14ac:dyDescent="0.25">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x14ac:dyDescent="0.25">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x14ac:dyDescent="0.25">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x14ac:dyDescent="0.25">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x14ac:dyDescent="0.25">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x14ac:dyDescent="0.25">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x14ac:dyDescent="0.25">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x14ac:dyDescent="0.25">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x14ac:dyDescent="0.25">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x14ac:dyDescent="0.25">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x14ac:dyDescent="0.25">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x14ac:dyDescent="0.25">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x14ac:dyDescent="0.25">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x14ac:dyDescent="0.25">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x14ac:dyDescent="0.25">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x14ac:dyDescent="0.25">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x14ac:dyDescent="0.25">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x14ac:dyDescent="0.25">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x14ac:dyDescent="0.25">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x14ac:dyDescent="0.25">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x14ac:dyDescent="0.25">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x14ac:dyDescent="0.25">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x14ac:dyDescent="0.25">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x14ac:dyDescent="0.25">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x14ac:dyDescent="0.25">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x14ac:dyDescent="0.25">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x14ac:dyDescent="0.25">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x14ac:dyDescent="0.25">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x14ac:dyDescent="0.25">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x14ac:dyDescent="0.25">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x14ac:dyDescent="0.25">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x14ac:dyDescent="0.25">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x14ac:dyDescent="0.25">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x14ac:dyDescent="0.25">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x14ac:dyDescent="0.25">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x14ac:dyDescent="0.25">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x14ac:dyDescent="0.25">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x14ac:dyDescent="0.25">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x14ac:dyDescent="0.25">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x14ac:dyDescent="0.25">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x14ac:dyDescent="0.25">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x14ac:dyDescent="0.25">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x14ac:dyDescent="0.25">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x14ac:dyDescent="0.25">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x14ac:dyDescent="0.25">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x14ac:dyDescent="0.25">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x14ac:dyDescent="0.25">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x14ac:dyDescent="0.25">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x14ac:dyDescent="0.25">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x14ac:dyDescent="0.25">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x14ac:dyDescent="0.25">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x14ac:dyDescent="0.25">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x14ac:dyDescent="0.25">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x14ac:dyDescent="0.25">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x14ac:dyDescent="0.25">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x14ac:dyDescent="0.25">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x14ac:dyDescent="0.25">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x14ac:dyDescent="0.25">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x14ac:dyDescent="0.25">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x14ac:dyDescent="0.25">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x14ac:dyDescent="0.25">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x14ac:dyDescent="0.25">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x14ac:dyDescent="0.25">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x14ac:dyDescent="0.25">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x14ac:dyDescent="0.25">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x14ac:dyDescent="0.25">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x14ac:dyDescent="0.25">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x14ac:dyDescent="0.25">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x14ac:dyDescent="0.25">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x14ac:dyDescent="0.25">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x14ac:dyDescent="0.25">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x14ac:dyDescent="0.25">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x14ac:dyDescent="0.25">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x14ac:dyDescent="0.25">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x14ac:dyDescent="0.25">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x14ac:dyDescent="0.25">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x14ac:dyDescent="0.25">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x14ac:dyDescent="0.25">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x14ac:dyDescent="0.25">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x14ac:dyDescent="0.25">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x14ac:dyDescent="0.25">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x14ac:dyDescent="0.25">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x14ac:dyDescent="0.25">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x14ac:dyDescent="0.25">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x14ac:dyDescent="0.25">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x14ac:dyDescent="0.25">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x14ac:dyDescent="0.25">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x14ac:dyDescent="0.25">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x14ac:dyDescent="0.25">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x14ac:dyDescent="0.25">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x14ac:dyDescent="0.25">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x14ac:dyDescent="0.25">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x14ac:dyDescent="0.25">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x14ac:dyDescent="0.25">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x14ac:dyDescent="0.25">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x14ac:dyDescent="0.25">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x14ac:dyDescent="0.25">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x14ac:dyDescent="0.25">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x14ac:dyDescent="0.25">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x14ac:dyDescent="0.25">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x14ac:dyDescent="0.25">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x14ac:dyDescent="0.25">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x14ac:dyDescent="0.25">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x14ac:dyDescent="0.25">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x14ac:dyDescent="0.25">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x14ac:dyDescent="0.25">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x14ac:dyDescent="0.25">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x14ac:dyDescent="0.25">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x14ac:dyDescent="0.25">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x14ac:dyDescent="0.25">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x14ac:dyDescent="0.25">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x14ac:dyDescent="0.25">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x14ac:dyDescent="0.25">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x14ac:dyDescent="0.25">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x14ac:dyDescent="0.25">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x14ac:dyDescent="0.25">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x14ac:dyDescent="0.25">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x14ac:dyDescent="0.25">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x14ac:dyDescent="0.25">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x14ac:dyDescent="0.25">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x14ac:dyDescent="0.25">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x14ac:dyDescent="0.25">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x14ac:dyDescent="0.25">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x14ac:dyDescent="0.25">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x14ac:dyDescent="0.25">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x14ac:dyDescent="0.25">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x14ac:dyDescent="0.25">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x14ac:dyDescent="0.25">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x14ac:dyDescent="0.25">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x14ac:dyDescent="0.25">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x14ac:dyDescent="0.25">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x14ac:dyDescent="0.25">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x14ac:dyDescent="0.25">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x14ac:dyDescent="0.25">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x14ac:dyDescent="0.25">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x14ac:dyDescent="0.25">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x14ac:dyDescent="0.25">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x14ac:dyDescent="0.25">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x14ac:dyDescent="0.25">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x14ac:dyDescent="0.25">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x14ac:dyDescent="0.25">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x14ac:dyDescent="0.25">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x14ac:dyDescent="0.25">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x14ac:dyDescent="0.25">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x14ac:dyDescent="0.25">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x14ac:dyDescent="0.25">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x14ac:dyDescent="0.25">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x14ac:dyDescent="0.25">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x14ac:dyDescent="0.25">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x14ac:dyDescent="0.25">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x14ac:dyDescent="0.25">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x14ac:dyDescent="0.25">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x14ac:dyDescent="0.25">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x14ac:dyDescent="0.25">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x14ac:dyDescent="0.25">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x14ac:dyDescent="0.25">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x14ac:dyDescent="0.25">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x14ac:dyDescent="0.25">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x14ac:dyDescent="0.25">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x14ac:dyDescent="0.25">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x14ac:dyDescent="0.25">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x14ac:dyDescent="0.25">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x14ac:dyDescent="0.25">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x14ac:dyDescent="0.25">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x14ac:dyDescent="0.25">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x14ac:dyDescent="0.25">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x14ac:dyDescent="0.25">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x14ac:dyDescent="0.25">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x14ac:dyDescent="0.25">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x14ac:dyDescent="0.25">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x14ac:dyDescent="0.25">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x14ac:dyDescent="0.25">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x14ac:dyDescent="0.25">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x14ac:dyDescent="0.25">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x14ac:dyDescent="0.25">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x14ac:dyDescent="0.25">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x14ac:dyDescent="0.25">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x14ac:dyDescent="0.25">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x14ac:dyDescent="0.25">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x14ac:dyDescent="0.25">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x14ac:dyDescent="0.25">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x14ac:dyDescent="0.25">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x14ac:dyDescent="0.25">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x14ac:dyDescent="0.25">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x14ac:dyDescent="0.25">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x14ac:dyDescent="0.25">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x14ac:dyDescent="0.25">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x14ac:dyDescent="0.25">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x14ac:dyDescent="0.25">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x14ac:dyDescent="0.25">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x14ac:dyDescent="0.25">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x14ac:dyDescent="0.25">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x14ac:dyDescent="0.25">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x14ac:dyDescent="0.25">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x14ac:dyDescent="0.25">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x14ac:dyDescent="0.25">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x14ac:dyDescent="0.25">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x14ac:dyDescent="0.25">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x14ac:dyDescent="0.25">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x14ac:dyDescent="0.25">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x14ac:dyDescent="0.25">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x14ac:dyDescent="0.25">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x14ac:dyDescent="0.25">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x14ac:dyDescent="0.25">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x14ac:dyDescent="0.25">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x14ac:dyDescent="0.25">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x14ac:dyDescent="0.25">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x14ac:dyDescent="0.25">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x14ac:dyDescent="0.25">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x14ac:dyDescent="0.25">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x14ac:dyDescent="0.25">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x14ac:dyDescent="0.25">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x14ac:dyDescent="0.25">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x14ac:dyDescent="0.25">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x14ac:dyDescent="0.25">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x14ac:dyDescent="0.25">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x14ac:dyDescent="0.25">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x14ac:dyDescent="0.25">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x14ac:dyDescent="0.25">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x14ac:dyDescent="0.25">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x14ac:dyDescent="0.25">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x14ac:dyDescent="0.25">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x14ac:dyDescent="0.25">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x14ac:dyDescent="0.25">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x14ac:dyDescent="0.25">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x14ac:dyDescent="0.25">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x14ac:dyDescent="0.25">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x14ac:dyDescent="0.25">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x14ac:dyDescent="0.25">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x14ac:dyDescent="0.25">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x14ac:dyDescent="0.25">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x14ac:dyDescent="0.25">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x14ac:dyDescent="0.25">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x14ac:dyDescent="0.25">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x14ac:dyDescent="0.25">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x14ac:dyDescent="0.25">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x14ac:dyDescent="0.25">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x14ac:dyDescent="0.25">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x14ac:dyDescent="0.25">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x14ac:dyDescent="0.25">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x14ac:dyDescent="0.25">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x14ac:dyDescent="0.25">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x14ac:dyDescent="0.25">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x14ac:dyDescent="0.25">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x14ac:dyDescent="0.25">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x14ac:dyDescent="0.25">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x14ac:dyDescent="0.25">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x14ac:dyDescent="0.25">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x14ac:dyDescent="0.25">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x14ac:dyDescent="0.25">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x14ac:dyDescent="0.25">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x14ac:dyDescent="0.25">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x14ac:dyDescent="0.25">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x14ac:dyDescent="0.25">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x14ac:dyDescent="0.25">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x14ac:dyDescent="0.25">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x14ac:dyDescent="0.25">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x14ac:dyDescent="0.25">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x14ac:dyDescent="0.25">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x14ac:dyDescent="0.25">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x14ac:dyDescent="0.25">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x14ac:dyDescent="0.25">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x14ac:dyDescent="0.25">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x14ac:dyDescent="0.25">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x14ac:dyDescent="0.25">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x14ac:dyDescent="0.25">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x14ac:dyDescent="0.25">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x14ac:dyDescent="0.25">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x14ac:dyDescent="0.25">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x14ac:dyDescent="0.25">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x14ac:dyDescent="0.25">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x14ac:dyDescent="0.25">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x14ac:dyDescent="0.25">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x14ac:dyDescent="0.25">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x14ac:dyDescent="0.25">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x14ac:dyDescent="0.25">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x14ac:dyDescent="0.25">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x14ac:dyDescent="0.25">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x14ac:dyDescent="0.25">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x14ac:dyDescent="0.25">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x14ac:dyDescent="0.25">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x14ac:dyDescent="0.25">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x14ac:dyDescent="0.25">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x14ac:dyDescent="0.25">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x14ac:dyDescent="0.25">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x14ac:dyDescent="0.25">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x14ac:dyDescent="0.25">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x14ac:dyDescent="0.25">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x14ac:dyDescent="0.25">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x14ac:dyDescent="0.25">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x14ac:dyDescent="0.25">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x14ac:dyDescent="0.25">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x14ac:dyDescent="0.25">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x14ac:dyDescent="0.25">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x14ac:dyDescent="0.25">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x14ac:dyDescent="0.25">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x14ac:dyDescent="0.25">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x14ac:dyDescent="0.25">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x14ac:dyDescent="0.25">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x14ac:dyDescent="0.25">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x14ac:dyDescent="0.25">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x14ac:dyDescent="0.25">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x14ac:dyDescent="0.25">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x14ac:dyDescent="0.25">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x14ac:dyDescent="0.25">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x14ac:dyDescent="0.25">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x14ac:dyDescent="0.25">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x14ac:dyDescent="0.25">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x14ac:dyDescent="0.25">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x14ac:dyDescent="0.25">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x14ac:dyDescent="0.25">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x14ac:dyDescent="0.25">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x14ac:dyDescent="0.25">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x14ac:dyDescent="0.25">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x14ac:dyDescent="0.25">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x14ac:dyDescent="0.25">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x14ac:dyDescent="0.25">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x14ac:dyDescent="0.25">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x14ac:dyDescent="0.25">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x14ac:dyDescent="0.25">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x14ac:dyDescent="0.25">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x14ac:dyDescent="0.25">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x14ac:dyDescent="0.25">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x14ac:dyDescent="0.25">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x14ac:dyDescent="0.25">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x14ac:dyDescent="0.25">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x14ac:dyDescent="0.25">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x14ac:dyDescent="0.25">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x14ac:dyDescent="0.25">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x14ac:dyDescent="0.25">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x14ac:dyDescent="0.25">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x14ac:dyDescent="0.25">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x14ac:dyDescent="0.25">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x14ac:dyDescent="0.25">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x14ac:dyDescent="0.25">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x14ac:dyDescent="0.25">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x14ac:dyDescent="0.25">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x14ac:dyDescent="0.25">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x14ac:dyDescent="0.25">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x14ac:dyDescent="0.25">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x14ac:dyDescent="0.25">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x14ac:dyDescent="0.25">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x14ac:dyDescent="0.25">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x14ac:dyDescent="0.25">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x14ac:dyDescent="0.25">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x14ac:dyDescent="0.25">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x14ac:dyDescent="0.25">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x14ac:dyDescent="0.25">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x14ac:dyDescent="0.25">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x14ac:dyDescent="0.25">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x14ac:dyDescent="0.25">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x14ac:dyDescent="0.25">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x14ac:dyDescent="0.25">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x14ac:dyDescent="0.25">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x14ac:dyDescent="0.25">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x14ac:dyDescent="0.25">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x14ac:dyDescent="0.25">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x14ac:dyDescent="0.25">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x14ac:dyDescent="0.25">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x14ac:dyDescent="0.25">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x14ac:dyDescent="0.25">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x14ac:dyDescent="0.25">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x14ac:dyDescent="0.25">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x14ac:dyDescent="0.25">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x14ac:dyDescent="0.25">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x14ac:dyDescent="0.25">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x14ac:dyDescent="0.25">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x14ac:dyDescent="0.25">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x14ac:dyDescent="0.25">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x14ac:dyDescent="0.25">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x14ac:dyDescent="0.25">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x14ac:dyDescent="0.25">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x14ac:dyDescent="0.25">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x14ac:dyDescent="0.25">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x14ac:dyDescent="0.25">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x14ac:dyDescent="0.25">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x14ac:dyDescent="0.25">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x14ac:dyDescent="0.25">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x14ac:dyDescent="0.25">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x14ac:dyDescent="0.25">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x14ac:dyDescent="0.25">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x14ac:dyDescent="0.25">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x14ac:dyDescent="0.25">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x14ac:dyDescent="0.25">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x14ac:dyDescent="0.25">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x14ac:dyDescent="0.25">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x14ac:dyDescent="0.25">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x14ac:dyDescent="0.25">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x14ac:dyDescent="0.25">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x14ac:dyDescent="0.25">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x14ac:dyDescent="0.25">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x14ac:dyDescent="0.25">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x14ac:dyDescent="0.25">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x14ac:dyDescent="0.25">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x14ac:dyDescent="0.25">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x14ac:dyDescent="0.25">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x14ac:dyDescent="0.25">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x14ac:dyDescent="0.25">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x14ac:dyDescent="0.25">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x14ac:dyDescent="0.25">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x14ac:dyDescent="0.25">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x14ac:dyDescent="0.25">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x14ac:dyDescent="0.25">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x14ac:dyDescent="0.25">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x14ac:dyDescent="0.25">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x14ac:dyDescent="0.25">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x14ac:dyDescent="0.25">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x14ac:dyDescent="0.25">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x14ac:dyDescent="0.25">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x14ac:dyDescent="0.25">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x14ac:dyDescent="0.25">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x14ac:dyDescent="0.25">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x14ac:dyDescent="0.25">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x14ac:dyDescent="0.25">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x14ac:dyDescent="0.25">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x14ac:dyDescent="0.25">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x14ac:dyDescent="0.25">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x14ac:dyDescent="0.25">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x14ac:dyDescent="0.25">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x14ac:dyDescent="0.25">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x14ac:dyDescent="0.25">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x14ac:dyDescent="0.25">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x14ac:dyDescent="0.25">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x14ac:dyDescent="0.25">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x14ac:dyDescent="0.25">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x14ac:dyDescent="0.25">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x14ac:dyDescent="0.25">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x14ac:dyDescent="0.25">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x14ac:dyDescent="0.25">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x14ac:dyDescent="0.25">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x14ac:dyDescent="0.25">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x14ac:dyDescent="0.25">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x14ac:dyDescent="0.25">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x14ac:dyDescent="0.25">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x14ac:dyDescent="0.25">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x14ac:dyDescent="0.25">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x14ac:dyDescent="0.25">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x14ac:dyDescent="0.25">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x14ac:dyDescent="0.25">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x14ac:dyDescent="0.25">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x14ac:dyDescent="0.25">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x14ac:dyDescent="0.25">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x14ac:dyDescent="0.25">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x14ac:dyDescent="0.25">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x14ac:dyDescent="0.25">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x14ac:dyDescent="0.25">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x14ac:dyDescent="0.25">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x14ac:dyDescent="0.25">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x14ac:dyDescent="0.25">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x14ac:dyDescent="0.25">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x14ac:dyDescent="0.25">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x14ac:dyDescent="0.25">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x14ac:dyDescent="0.25">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x14ac:dyDescent="0.25">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x14ac:dyDescent="0.25">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x14ac:dyDescent="0.25">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x14ac:dyDescent="0.25">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x14ac:dyDescent="0.25">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x14ac:dyDescent="0.25">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x14ac:dyDescent="0.25">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x14ac:dyDescent="0.25">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x14ac:dyDescent="0.25">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x14ac:dyDescent="0.25">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x14ac:dyDescent="0.25">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x14ac:dyDescent="0.25">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x14ac:dyDescent="0.25">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x14ac:dyDescent="0.25">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x14ac:dyDescent="0.25">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x14ac:dyDescent="0.25">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x14ac:dyDescent="0.25">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x14ac:dyDescent="0.25">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x14ac:dyDescent="0.25">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x14ac:dyDescent="0.25">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x14ac:dyDescent="0.25">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x14ac:dyDescent="0.25">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x14ac:dyDescent="0.25">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x14ac:dyDescent="0.25">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x14ac:dyDescent="0.25">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x14ac:dyDescent="0.25">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x14ac:dyDescent="0.25">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x14ac:dyDescent="0.25">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x14ac:dyDescent="0.25">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x14ac:dyDescent="0.25">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x14ac:dyDescent="0.25">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x14ac:dyDescent="0.25">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x14ac:dyDescent="0.25">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x14ac:dyDescent="0.25">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x14ac:dyDescent="0.25">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x14ac:dyDescent="0.25">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x14ac:dyDescent="0.25">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x14ac:dyDescent="0.25">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x14ac:dyDescent="0.25">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x14ac:dyDescent="0.25">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x14ac:dyDescent="0.25">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x14ac:dyDescent="0.25">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x14ac:dyDescent="0.25">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x14ac:dyDescent="0.25">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x14ac:dyDescent="0.25">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x14ac:dyDescent="0.25">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x14ac:dyDescent="0.25">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x14ac:dyDescent="0.25">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x14ac:dyDescent="0.25">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x14ac:dyDescent="0.25">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x14ac:dyDescent="0.25">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x14ac:dyDescent="0.25">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x14ac:dyDescent="0.25">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x14ac:dyDescent="0.25">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x14ac:dyDescent="0.25">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x14ac:dyDescent="0.25">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x14ac:dyDescent="0.25">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x14ac:dyDescent="0.25">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x14ac:dyDescent="0.25">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x14ac:dyDescent="0.25">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x14ac:dyDescent="0.25">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x14ac:dyDescent="0.25">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x14ac:dyDescent="0.25">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x14ac:dyDescent="0.25">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x14ac:dyDescent="0.25">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x14ac:dyDescent="0.25">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x14ac:dyDescent="0.25">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x14ac:dyDescent="0.25">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x14ac:dyDescent="0.25">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x14ac:dyDescent="0.25">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x14ac:dyDescent="0.25">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x14ac:dyDescent="0.25">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x14ac:dyDescent="0.25">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x14ac:dyDescent="0.25">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x14ac:dyDescent="0.25">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x14ac:dyDescent="0.25">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x14ac:dyDescent="0.25">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x14ac:dyDescent="0.25">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x14ac:dyDescent="0.25">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x14ac:dyDescent="0.25">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x14ac:dyDescent="0.25">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x14ac:dyDescent="0.25">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x14ac:dyDescent="0.25">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x14ac:dyDescent="0.25">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x14ac:dyDescent="0.25">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x14ac:dyDescent="0.25">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x14ac:dyDescent="0.25">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x14ac:dyDescent="0.25">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x14ac:dyDescent="0.25">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x14ac:dyDescent="0.25">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x14ac:dyDescent="0.25">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x14ac:dyDescent="0.25">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x14ac:dyDescent="0.25">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x14ac:dyDescent="0.25">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x14ac:dyDescent="0.25">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x14ac:dyDescent="0.25">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x14ac:dyDescent="0.25">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x14ac:dyDescent="0.25">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x14ac:dyDescent="0.25">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x14ac:dyDescent="0.25">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x14ac:dyDescent="0.25">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x14ac:dyDescent="0.25">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x14ac:dyDescent="0.25">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x14ac:dyDescent="0.25">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x14ac:dyDescent="0.25">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x14ac:dyDescent="0.25">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x14ac:dyDescent="0.25">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x14ac:dyDescent="0.25">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x14ac:dyDescent="0.25">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x14ac:dyDescent="0.25">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x14ac:dyDescent="0.25">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x14ac:dyDescent="0.25">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x14ac:dyDescent="0.25">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x14ac:dyDescent="0.25">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x14ac:dyDescent="0.25">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x14ac:dyDescent="0.25">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x14ac:dyDescent="0.25">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x14ac:dyDescent="0.25">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x14ac:dyDescent="0.25">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x14ac:dyDescent="0.25">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x14ac:dyDescent="0.25">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x14ac:dyDescent="0.25">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x14ac:dyDescent="0.25">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x14ac:dyDescent="0.25">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x14ac:dyDescent="0.25">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x14ac:dyDescent="0.25">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x14ac:dyDescent="0.25">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x14ac:dyDescent="0.25">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x14ac:dyDescent="0.25">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x14ac:dyDescent="0.25">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x14ac:dyDescent="0.25">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x14ac:dyDescent="0.25">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x14ac:dyDescent="0.25">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x14ac:dyDescent="0.25">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x14ac:dyDescent="0.25">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x14ac:dyDescent="0.25">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x14ac:dyDescent="0.25">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x14ac:dyDescent="0.25">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x14ac:dyDescent="0.25">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x14ac:dyDescent="0.25">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x14ac:dyDescent="0.25">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x14ac:dyDescent="0.25">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x14ac:dyDescent="0.25">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x14ac:dyDescent="0.25">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x14ac:dyDescent="0.25">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x14ac:dyDescent="0.25">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x14ac:dyDescent="0.25">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x14ac:dyDescent="0.25">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x14ac:dyDescent="0.25">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x14ac:dyDescent="0.25">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x14ac:dyDescent="0.25">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x14ac:dyDescent="0.25">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x14ac:dyDescent="0.25">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x14ac:dyDescent="0.25">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x14ac:dyDescent="0.25">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x14ac:dyDescent="0.25">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x14ac:dyDescent="0.25">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x14ac:dyDescent="0.25">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x14ac:dyDescent="0.25">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x14ac:dyDescent="0.25">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x14ac:dyDescent="0.25">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x14ac:dyDescent="0.25">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x14ac:dyDescent="0.25">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x14ac:dyDescent="0.25">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x14ac:dyDescent="0.25">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x14ac:dyDescent="0.25">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x14ac:dyDescent="0.25">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x14ac:dyDescent="0.25">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x14ac:dyDescent="0.25">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x14ac:dyDescent="0.25">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x14ac:dyDescent="0.25">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x14ac:dyDescent="0.25">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x14ac:dyDescent="0.25">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x14ac:dyDescent="0.25">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x14ac:dyDescent="0.25">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x14ac:dyDescent="0.25">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x14ac:dyDescent="0.25">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x14ac:dyDescent="0.25">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x14ac:dyDescent="0.25">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x14ac:dyDescent="0.25">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x14ac:dyDescent="0.25">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x14ac:dyDescent="0.25">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x14ac:dyDescent="0.25">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x14ac:dyDescent="0.25">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x14ac:dyDescent="0.25">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x14ac:dyDescent="0.25">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x14ac:dyDescent="0.25">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x14ac:dyDescent="0.25">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x14ac:dyDescent="0.25">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x14ac:dyDescent="0.25">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x14ac:dyDescent="0.25">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x14ac:dyDescent="0.25">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x14ac:dyDescent="0.25">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x14ac:dyDescent="0.25">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x14ac:dyDescent="0.25">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x14ac:dyDescent="0.25">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x14ac:dyDescent="0.25">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x14ac:dyDescent="0.25">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x14ac:dyDescent="0.25">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x14ac:dyDescent="0.25">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x14ac:dyDescent="0.25">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x14ac:dyDescent="0.25">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x14ac:dyDescent="0.25">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x14ac:dyDescent="0.25">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x14ac:dyDescent="0.25">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x14ac:dyDescent="0.25">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x14ac:dyDescent="0.25">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x14ac:dyDescent="0.25">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x14ac:dyDescent="0.25">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x14ac:dyDescent="0.25">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x14ac:dyDescent="0.25">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x14ac:dyDescent="0.25">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x14ac:dyDescent="0.25">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x14ac:dyDescent="0.25">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x14ac:dyDescent="0.25">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x14ac:dyDescent="0.25">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x14ac:dyDescent="0.25">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x14ac:dyDescent="0.25">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x14ac:dyDescent="0.25">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x14ac:dyDescent="0.25">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x14ac:dyDescent="0.25">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x14ac:dyDescent="0.25">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x14ac:dyDescent="0.25">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x14ac:dyDescent="0.25">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x14ac:dyDescent="0.25">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x14ac:dyDescent="0.25">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x14ac:dyDescent="0.25">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x14ac:dyDescent="0.25">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x14ac:dyDescent="0.25">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x14ac:dyDescent="0.25">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x14ac:dyDescent="0.25">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x14ac:dyDescent="0.25">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x14ac:dyDescent="0.25">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x14ac:dyDescent="0.25">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x14ac:dyDescent="0.25">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x14ac:dyDescent="0.25">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x14ac:dyDescent="0.25">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x14ac:dyDescent="0.25">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x14ac:dyDescent="0.25">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x14ac:dyDescent="0.25">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x14ac:dyDescent="0.25">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x14ac:dyDescent="0.25">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x14ac:dyDescent="0.25">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x14ac:dyDescent="0.25">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x14ac:dyDescent="0.25">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x14ac:dyDescent="0.25">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x14ac:dyDescent="0.25">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x14ac:dyDescent="0.25">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x14ac:dyDescent="0.25">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x14ac:dyDescent="0.25">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x14ac:dyDescent="0.25">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x14ac:dyDescent="0.25">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x14ac:dyDescent="0.25">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x14ac:dyDescent="0.25">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x14ac:dyDescent="0.25">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x14ac:dyDescent="0.25">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x14ac:dyDescent="0.25">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x14ac:dyDescent="0.25">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x14ac:dyDescent="0.25">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x14ac:dyDescent="0.25">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x14ac:dyDescent="0.25">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x14ac:dyDescent="0.25">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x14ac:dyDescent="0.25">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x14ac:dyDescent="0.25">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x14ac:dyDescent="0.25">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x14ac:dyDescent="0.25">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x14ac:dyDescent="0.25">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x14ac:dyDescent="0.25">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x14ac:dyDescent="0.25">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x14ac:dyDescent="0.25">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x14ac:dyDescent="0.25">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x14ac:dyDescent="0.25">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x14ac:dyDescent="0.25">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x14ac:dyDescent="0.25">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x14ac:dyDescent="0.25">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x14ac:dyDescent="0.25">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x14ac:dyDescent="0.25">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x14ac:dyDescent="0.25">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x14ac:dyDescent="0.25">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x14ac:dyDescent="0.25">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x14ac:dyDescent="0.25">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x14ac:dyDescent="0.25">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x14ac:dyDescent="0.25">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x14ac:dyDescent="0.25">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x14ac:dyDescent="0.25">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x14ac:dyDescent="0.25">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x14ac:dyDescent="0.25">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x14ac:dyDescent="0.25">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x14ac:dyDescent="0.25">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x14ac:dyDescent="0.25">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x14ac:dyDescent="0.25">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x14ac:dyDescent="0.25">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x14ac:dyDescent="0.25">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x14ac:dyDescent="0.25">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x14ac:dyDescent="0.25">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x14ac:dyDescent="0.25">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x14ac:dyDescent="0.25">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x14ac:dyDescent="0.25">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x14ac:dyDescent="0.25">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x14ac:dyDescent="0.25">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x14ac:dyDescent="0.25">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x14ac:dyDescent="0.25">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x14ac:dyDescent="0.25">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x14ac:dyDescent="0.25">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x14ac:dyDescent="0.25">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x14ac:dyDescent="0.25">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x14ac:dyDescent="0.25">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x14ac:dyDescent="0.25">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x14ac:dyDescent="0.25">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x14ac:dyDescent="0.25">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x14ac:dyDescent="0.25">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x14ac:dyDescent="0.25">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x14ac:dyDescent="0.25">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x14ac:dyDescent="0.25">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x14ac:dyDescent="0.25">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x14ac:dyDescent="0.25">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x14ac:dyDescent="0.25">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x14ac:dyDescent="0.25">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x14ac:dyDescent="0.25">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x14ac:dyDescent="0.25">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x14ac:dyDescent="0.25">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x14ac:dyDescent="0.25">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x14ac:dyDescent="0.25">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x14ac:dyDescent="0.25">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x14ac:dyDescent="0.25">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x14ac:dyDescent="0.25">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x14ac:dyDescent="0.25">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x14ac:dyDescent="0.25">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x14ac:dyDescent="0.25">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x14ac:dyDescent="0.25">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x14ac:dyDescent="0.25">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x14ac:dyDescent="0.25">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x14ac:dyDescent="0.25">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x14ac:dyDescent="0.25">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x14ac:dyDescent="0.25">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x14ac:dyDescent="0.25">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x14ac:dyDescent="0.25">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x14ac:dyDescent="0.25">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x14ac:dyDescent="0.25">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x14ac:dyDescent="0.25">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x14ac:dyDescent="0.25">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x14ac:dyDescent="0.25">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x14ac:dyDescent="0.25">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x14ac:dyDescent="0.25">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x14ac:dyDescent="0.25">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x14ac:dyDescent="0.25">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x14ac:dyDescent="0.25">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x14ac:dyDescent="0.25">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x14ac:dyDescent="0.25">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x14ac:dyDescent="0.25">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x14ac:dyDescent="0.25">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x14ac:dyDescent="0.25">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x14ac:dyDescent="0.25">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x14ac:dyDescent="0.25">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x14ac:dyDescent="0.25">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x14ac:dyDescent="0.25">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x14ac:dyDescent="0.25">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x14ac:dyDescent="0.25">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x14ac:dyDescent="0.25">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x14ac:dyDescent="0.25">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x14ac:dyDescent="0.25">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x14ac:dyDescent="0.25">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x14ac:dyDescent="0.25">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x14ac:dyDescent="0.25">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x14ac:dyDescent="0.25">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x14ac:dyDescent="0.25">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x14ac:dyDescent="0.25">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x14ac:dyDescent="0.25">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x14ac:dyDescent="0.25">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x14ac:dyDescent="0.25">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x14ac:dyDescent="0.25">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x14ac:dyDescent="0.25">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x14ac:dyDescent="0.25">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x14ac:dyDescent="0.25">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x14ac:dyDescent="0.25">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x14ac:dyDescent="0.25">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x14ac:dyDescent="0.25">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x14ac:dyDescent="0.25">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x14ac:dyDescent="0.25">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x14ac:dyDescent="0.25">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x14ac:dyDescent="0.25">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x14ac:dyDescent="0.25">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x14ac:dyDescent="0.25">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x14ac:dyDescent="0.25">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x14ac:dyDescent="0.25">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x14ac:dyDescent="0.25">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x14ac:dyDescent="0.25">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x14ac:dyDescent="0.25">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x14ac:dyDescent="0.25">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x14ac:dyDescent="0.25">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x14ac:dyDescent="0.25">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x14ac:dyDescent="0.25">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x14ac:dyDescent="0.25">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x14ac:dyDescent="0.25">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x14ac:dyDescent="0.25">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x14ac:dyDescent="0.25">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x14ac:dyDescent="0.25">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x14ac:dyDescent="0.25">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x14ac:dyDescent="0.25">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x14ac:dyDescent="0.25">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x14ac:dyDescent="0.25">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x14ac:dyDescent="0.25">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x14ac:dyDescent="0.25">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x14ac:dyDescent="0.25">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x14ac:dyDescent="0.25">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x14ac:dyDescent="0.25">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x14ac:dyDescent="0.25">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x14ac:dyDescent="0.25">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x14ac:dyDescent="0.25">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x14ac:dyDescent="0.25">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x14ac:dyDescent="0.25">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x14ac:dyDescent="0.25">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x14ac:dyDescent="0.25">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x14ac:dyDescent="0.25">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x14ac:dyDescent="0.25">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x14ac:dyDescent="0.25">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x14ac:dyDescent="0.25">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x14ac:dyDescent="0.25">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x14ac:dyDescent="0.25">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x14ac:dyDescent="0.25">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x14ac:dyDescent="0.25">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x14ac:dyDescent="0.25">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x14ac:dyDescent="0.25">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x14ac:dyDescent="0.25">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x14ac:dyDescent="0.25">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x14ac:dyDescent="0.25">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x14ac:dyDescent="0.25">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x14ac:dyDescent="0.25">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x14ac:dyDescent="0.25">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x14ac:dyDescent="0.25">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x14ac:dyDescent="0.25">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x14ac:dyDescent="0.25">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x14ac:dyDescent="0.25">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x14ac:dyDescent="0.25">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x14ac:dyDescent="0.25">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x14ac:dyDescent="0.25">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x14ac:dyDescent="0.25">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x14ac:dyDescent="0.25">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x14ac:dyDescent="0.25">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x14ac:dyDescent="0.25">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x14ac:dyDescent="0.25">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x14ac:dyDescent="0.25">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x14ac:dyDescent="0.25">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x14ac:dyDescent="0.25">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x14ac:dyDescent="0.25">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x14ac:dyDescent="0.25">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x14ac:dyDescent="0.25">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x14ac:dyDescent="0.25">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x14ac:dyDescent="0.25">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x14ac:dyDescent="0.25">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x14ac:dyDescent="0.25">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x14ac:dyDescent="0.25">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x14ac:dyDescent="0.25">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x14ac:dyDescent="0.25">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x14ac:dyDescent="0.25">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x14ac:dyDescent="0.25">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x14ac:dyDescent="0.25">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x14ac:dyDescent="0.25">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x14ac:dyDescent="0.25">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x14ac:dyDescent="0.25">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x14ac:dyDescent="0.25">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x14ac:dyDescent="0.25">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x14ac:dyDescent="0.25">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x14ac:dyDescent="0.25">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x14ac:dyDescent="0.25">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x14ac:dyDescent="0.25">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x14ac:dyDescent="0.25">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x14ac:dyDescent="0.25">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x14ac:dyDescent="0.25">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x14ac:dyDescent="0.25">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x14ac:dyDescent="0.25">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x14ac:dyDescent="0.25">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x14ac:dyDescent="0.25">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x14ac:dyDescent="0.25">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x14ac:dyDescent="0.25">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x14ac:dyDescent="0.25">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x14ac:dyDescent="0.25">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x14ac:dyDescent="0.25">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x14ac:dyDescent="0.25">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x14ac:dyDescent="0.25">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x14ac:dyDescent="0.25">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x14ac:dyDescent="0.25">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x14ac:dyDescent="0.25">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x14ac:dyDescent="0.25">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x14ac:dyDescent="0.25">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x14ac:dyDescent="0.25">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x14ac:dyDescent="0.25">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x14ac:dyDescent="0.25">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x14ac:dyDescent="0.25">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x14ac:dyDescent="0.25">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x14ac:dyDescent="0.25">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x14ac:dyDescent="0.25">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x14ac:dyDescent="0.25">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x14ac:dyDescent="0.25">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x14ac:dyDescent="0.25">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x14ac:dyDescent="0.25">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x14ac:dyDescent="0.25">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x14ac:dyDescent="0.25">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x14ac:dyDescent="0.25">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x14ac:dyDescent="0.25">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x14ac:dyDescent="0.25">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x14ac:dyDescent="0.25">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x14ac:dyDescent="0.25">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x14ac:dyDescent="0.25">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x14ac:dyDescent="0.25">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x14ac:dyDescent="0.25">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x14ac:dyDescent="0.25">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x14ac:dyDescent="0.25">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x14ac:dyDescent="0.25">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x14ac:dyDescent="0.25">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x14ac:dyDescent="0.25">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x14ac:dyDescent="0.25">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x14ac:dyDescent="0.25">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x14ac:dyDescent="0.25">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x14ac:dyDescent="0.25">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x14ac:dyDescent="0.25">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x14ac:dyDescent="0.25">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x14ac:dyDescent="0.25">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x14ac:dyDescent="0.25">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x14ac:dyDescent="0.25">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x14ac:dyDescent="0.25">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x14ac:dyDescent="0.25">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x14ac:dyDescent="0.25">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x14ac:dyDescent="0.25">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x14ac:dyDescent="0.25">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x14ac:dyDescent="0.25">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x14ac:dyDescent="0.25">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x14ac:dyDescent="0.25">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x14ac:dyDescent="0.25">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x14ac:dyDescent="0.25">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x14ac:dyDescent="0.25">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x14ac:dyDescent="0.25">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x14ac:dyDescent="0.25">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x14ac:dyDescent="0.25">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x14ac:dyDescent="0.25">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x14ac:dyDescent="0.25">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x14ac:dyDescent="0.25">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x14ac:dyDescent="0.25">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x14ac:dyDescent="0.25">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x14ac:dyDescent="0.25">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x14ac:dyDescent="0.25">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x14ac:dyDescent="0.25">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x14ac:dyDescent="0.25">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x14ac:dyDescent="0.25">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x14ac:dyDescent="0.25">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x14ac:dyDescent="0.25">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x14ac:dyDescent="0.25">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x14ac:dyDescent="0.25">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x14ac:dyDescent="0.25">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x14ac:dyDescent="0.25">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x14ac:dyDescent="0.25">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x14ac:dyDescent="0.25">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x14ac:dyDescent="0.25">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x14ac:dyDescent="0.25">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x14ac:dyDescent="0.25">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x14ac:dyDescent="0.25">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x14ac:dyDescent="0.25">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x14ac:dyDescent="0.25">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x14ac:dyDescent="0.25">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x14ac:dyDescent="0.25">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x14ac:dyDescent="0.25">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x14ac:dyDescent="0.25">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x14ac:dyDescent="0.25">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x14ac:dyDescent="0.25">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x14ac:dyDescent="0.25">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x14ac:dyDescent="0.25">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x14ac:dyDescent="0.25">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x14ac:dyDescent="0.25">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x14ac:dyDescent="0.25">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x14ac:dyDescent="0.25">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x14ac:dyDescent="0.25">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x14ac:dyDescent="0.25">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x14ac:dyDescent="0.25">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x14ac:dyDescent="0.25">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x14ac:dyDescent="0.25">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x14ac:dyDescent="0.25">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x14ac:dyDescent="0.25">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x14ac:dyDescent="0.25">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x14ac:dyDescent="0.25">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x14ac:dyDescent="0.25">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x14ac:dyDescent="0.25">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x14ac:dyDescent="0.25">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x14ac:dyDescent="0.25">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x14ac:dyDescent="0.25">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x14ac:dyDescent="0.25">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x14ac:dyDescent="0.25">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x14ac:dyDescent="0.25">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x14ac:dyDescent="0.25">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x14ac:dyDescent="0.25">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x14ac:dyDescent="0.25">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x14ac:dyDescent="0.25">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x14ac:dyDescent="0.25">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x14ac:dyDescent="0.25">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x14ac:dyDescent="0.25">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x14ac:dyDescent="0.25">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x14ac:dyDescent="0.25">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x14ac:dyDescent="0.25">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x14ac:dyDescent="0.25">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x14ac:dyDescent="0.25">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x14ac:dyDescent="0.25">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x14ac:dyDescent="0.25">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x14ac:dyDescent="0.25">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x14ac:dyDescent="0.25">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x14ac:dyDescent="0.25">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x14ac:dyDescent="0.25">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x14ac:dyDescent="0.25">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x14ac:dyDescent="0.25">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x14ac:dyDescent="0.25">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x14ac:dyDescent="0.25">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x14ac:dyDescent="0.25">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x14ac:dyDescent="0.25">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x14ac:dyDescent="0.25">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x14ac:dyDescent="0.25">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x14ac:dyDescent="0.25">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x14ac:dyDescent="0.25">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x14ac:dyDescent="0.25">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x14ac:dyDescent="0.25">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x14ac:dyDescent="0.25">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x14ac:dyDescent="0.25">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x14ac:dyDescent="0.25">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x14ac:dyDescent="0.25">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x14ac:dyDescent="0.25">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x14ac:dyDescent="0.25">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x14ac:dyDescent="0.25">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x14ac:dyDescent="0.25">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x14ac:dyDescent="0.25">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x14ac:dyDescent="0.25">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x14ac:dyDescent="0.25">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x14ac:dyDescent="0.25">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x14ac:dyDescent="0.25">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x14ac:dyDescent="0.25">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x14ac:dyDescent="0.25">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x14ac:dyDescent="0.25">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x14ac:dyDescent="0.25">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x14ac:dyDescent="0.25">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x14ac:dyDescent="0.25">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x14ac:dyDescent="0.25">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x14ac:dyDescent="0.25">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x14ac:dyDescent="0.25">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x14ac:dyDescent="0.25">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x14ac:dyDescent="0.25">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x14ac:dyDescent="0.25">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x14ac:dyDescent="0.25">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x14ac:dyDescent="0.25">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x14ac:dyDescent="0.25">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x14ac:dyDescent="0.25">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x14ac:dyDescent="0.25">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x14ac:dyDescent="0.25">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x14ac:dyDescent="0.25">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x14ac:dyDescent="0.25">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x14ac:dyDescent="0.25">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x14ac:dyDescent="0.25">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x14ac:dyDescent="0.25">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x14ac:dyDescent="0.25">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x14ac:dyDescent="0.25">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x14ac:dyDescent="0.25">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x14ac:dyDescent="0.25">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x14ac:dyDescent="0.25">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x14ac:dyDescent="0.25">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x14ac:dyDescent="0.25">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x14ac:dyDescent="0.25">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x14ac:dyDescent="0.25">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x14ac:dyDescent="0.25">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x14ac:dyDescent="0.25">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x14ac:dyDescent="0.25">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x14ac:dyDescent="0.25">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x14ac:dyDescent="0.25">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x14ac:dyDescent="0.25">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x14ac:dyDescent="0.25">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x14ac:dyDescent="0.25">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x14ac:dyDescent="0.25">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x14ac:dyDescent="0.25">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x14ac:dyDescent="0.25">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x14ac:dyDescent="0.25">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x14ac:dyDescent="0.25">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x14ac:dyDescent="0.25">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x14ac:dyDescent="0.25">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x14ac:dyDescent="0.25">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x14ac:dyDescent="0.25"/>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x14ac:dyDescent="0.25">
      <c r="A1" s="7"/>
      <c r="B1" s="7" t="s">
        <v>1425</v>
      </c>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x14ac:dyDescent="0.25">
      <c r="A4" s="7"/>
      <c r="B4" s="9" t="s">
        <v>93</v>
      </c>
      <c r="C4" s="7"/>
      <c r="D4" s="9" t="s">
        <v>93</v>
      </c>
      <c r="E4" s="7"/>
      <c r="F4" s="9" t="s">
        <v>93</v>
      </c>
      <c r="G4" s="7"/>
      <c r="H4" s="9" t="s">
        <v>93</v>
      </c>
      <c r="I4" s="7"/>
      <c r="J4" s="9" t="s">
        <v>93</v>
      </c>
      <c r="K4" s="7"/>
      <c r="L4" s="9" t="s">
        <v>93</v>
      </c>
      <c r="M4" s="7"/>
      <c r="N4" s="9" t="s">
        <v>93</v>
      </c>
      <c r="O4" s="7"/>
      <c r="P4" s="17" t="s">
        <v>93</v>
      </c>
    </row>
    <row r="5" spans="1:16" ht="14.25" customHeight="1" x14ac:dyDescent="0.25">
      <c r="A5" s="7"/>
      <c r="B5" s="85" t="s">
        <v>953</v>
      </c>
      <c r="C5" s="7"/>
      <c r="D5" s="11" t="s">
        <v>539</v>
      </c>
      <c r="E5" s="7"/>
      <c r="F5" s="11" t="s">
        <v>305</v>
      </c>
      <c r="G5" s="7"/>
      <c r="H5" s="11" t="s">
        <v>392</v>
      </c>
      <c r="I5" s="7"/>
      <c r="J5" s="11" t="s">
        <v>118</v>
      </c>
      <c r="K5" s="7"/>
      <c r="L5" s="11" t="s">
        <v>115</v>
      </c>
      <c r="M5" s="7"/>
      <c r="N5" s="11" t="s">
        <v>1122</v>
      </c>
      <c r="O5" s="7"/>
      <c r="P5" s="11" t="s">
        <v>535</v>
      </c>
    </row>
    <row r="6" spans="1:16" ht="14.25" customHeight="1" x14ac:dyDescent="0.25">
      <c r="A6" s="7"/>
      <c r="B6" s="86" t="s">
        <v>1048</v>
      </c>
      <c r="C6" s="7"/>
      <c r="D6" s="15" t="s">
        <v>532</v>
      </c>
      <c r="E6" s="7"/>
      <c r="F6" s="15" t="s">
        <v>442</v>
      </c>
      <c r="G6" s="7"/>
      <c r="H6" s="15" t="s">
        <v>306</v>
      </c>
      <c r="I6" s="7"/>
      <c r="J6" s="15" t="s">
        <v>119</v>
      </c>
      <c r="K6" s="7"/>
      <c r="L6" s="15" t="s">
        <v>116</v>
      </c>
      <c r="M6" s="7"/>
      <c r="N6" s="15" t="s">
        <v>1436</v>
      </c>
      <c r="O6" s="7"/>
      <c r="P6" s="15" t="s">
        <v>666</v>
      </c>
    </row>
    <row r="7" spans="1:16" ht="14.25" customHeight="1" x14ac:dyDescent="0.25">
      <c r="A7" s="7"/>
      <c r="B7" s="85" t="s">
        <v>1437</v>
      </c>
      <c r="C7" s="7"/>
      <c r="D7" s="11" t="s">
        <v>697</v>
      </c>
      <c r="E7" s="7"/>
      <c r="F7" s="11" t="s">
        <v>723</v>
      </c>
      <c r="G7" s="7"/>
      <c r="H7" s="11" t="s">
        <v>1438</v>
      </c>
      <c r="I7" s="7"/>
      <c r="J7" s="11" t="s">
        <v>120</v>
      </c>
      <c r="K7" s="7"/>
      <c r="L7" s="11" t="s">
        <v>117</v>
      </c>
      <c r="M7" s="7"/>
      <c r="N7" s="11" t="s">
        <v>1439</v>
      </c>
      <c r="O7" s="7"/>
      <c r="P7" s="11" t="s">
        <v>1011</v>
      </c>
    </row>
    <row r="8" spans="1:16" ht="14.25" customHeight="1" x14ac:dyDescent="0.25">
      <c r="A8" s="7"/>
      <c r="B8" s="86" t="s">
        <v>1440</v>
      </c>
      <c r="C8" s="7"/>
      <c r="D8" s="15" t="s">
        <v>597</v>
      </c>
      <c r="E8" s="7"/>
      <c r="F8" s="15" t="s">
        <v>916</v>
      </c>
      <c r="G8" s="7"/>
      <c r="H8" s="31" t="s">
        <v>1441</v>
      </c>
      <c r="I8" s="7"/>
      <c r="J8" s="15" t="s">
        <v>121</v>
      </c>
      <c r="K8" s="7"/>
      <c r="L8" s="15" t="s">
        <v>124</v>
      </c>
      <c r="M8" s="7"/>
      <c r="N8" s="15" t="s">
        <v>1442</v>
      </c>
      <c r="O8" s="7"/>
      <c r="P8" s="1"/>
    </row>
    <row r="9" spans="1:16" ht="14.25" customHeight="1" x14ac:dyDescent="0.25">
      <c r="A9" s="7"/>
      <c r="B9" s="85" t="s">
        <v>1443</v>
      </c>
      <c r="C9" s="7"/>
      <c r="D9" s="11" t="s">
        <v>1444</v>
      </c>
      <c r="E9" s="7"/>
      <c r="F9" s="11" t="s">
        <v>465</v>
      </c>
      <c r="G9" s="7"/>
      <c r="H9" s="15" t="s">
        <v>1445</v>
      </c>
      <c r="I9" s="7"/>
      <c r="J9" s="11" t="s">
        <v>110</v>
      </c>
      <c r="K9" s="7"/>
      <c r="L9" s="11" t="s">
        <v>106</v>
      </c>
      <c r="M9" s="7"/>
      <c r="N9" s="11" t="s">
        <v>1446</v>
      </c>
      <c r="O9" s="7"/>
      <c r="P9" s="1"/>
    </row>
    <row r="10" spans="1:16" ht="14.25" customHeight="1" x14ac:dyDescent="0.25">
      <c r="A10" s="7"/>
      <c r="B10" s="86" t="s">
        <v>1447</v>
      </c>
      <c r="C10" s="7"/>
      <c r="D10" s="15" t="s">
        <v>1448</v>
      </c>
      <c r="E10" s="7"/>
      <c r="F10" s="15" t="s">
        <v>1232</v>
      </c>
      <c r="G10" s="7"/>
      <c r="H10" s="11" t="s">
        <v>1449</v>
      </c>
      <c r="I10" s="7"/>
      <c r="J10" s="10" t="s">
        <v>122</v>
      </c>
      <c r="K10" s="7"/>
      <c r="L10" s="7"/>
      <c r="M10" s="7"/>
      <c r="N10" s="15" t="s">
        <v>85</v>
      </c>
      <c r="O10" s="7"/>
      <c r="P10" s="1"/>
    </row>
    <row r="11" spans="1:16" ht="14.25" customHeight="1" x14ac:dyDescent="0.25">
      <c r="A11" s="7"/>
      <c r="B11" s="85" t="s">
        <v>727</v>
      </c>
      <c r="C11" s="7"/>
      <c r="D11" s="11" t="s">
        <v>566</v>
      </c>
      <c r="E11" s="7"/>
      <c r="F11" s="11" t="s">
        <v>793</v>
      </c>
      <c r="G11" s="7"/>
      <c r="H11" s="15" t="s">
        <v>1450</v>
      </c>
      <c r="I11" s="7"/>
      <c r="J11" s="7"/>
      <c r="K11" s="7"/>
      <c r="L11" s="7"/>
      <c r="M11" s="7"/>
      <c r="N11" s="7"/>
      <c r="O11" s="7"/>
      <c r="P11" s="7"/>
    </row>
    <row r="12" spans="1:16" ht="14.25" customHeight="1" x14ac:dyDescent="0.25">
      <c r="A12" s="7"/>
      <c r="B12" s="86" t="s">
        <v>668</v>
      </c>
      <c r="C12" s="7"/>
      <c r="D12" s="15" t="s">
        <v>574</v>
      </c>
      <c r="E12" s="7"/>
      <c r="F12" s="15" t="s">
        <v>1451</v>
      </c>
      <c r="G12" s="7"/>
      <c r="H12" s="11" t="s">
        <v>1452</v>
      </c>
      <c r="I12" s="7"/>
      <c r="J12" s="7"/>
      <c r="K12" s="7"/>
      <c r="L12" s="7"/>
      <c r="M12" s="7"/>
      <c r="N12" s="7"/>
      <c r="O12" s="7"/>
      <c r="P12" s="7"/>
    </row>
    <row r="13" spans="1:16" ht="14.25" customHeight="1" x14ac:dyDescent="0.25">
      <c r="A13" s="7"/>
      <c r="B13" s="85" t="s">
        <v>648</v>
      </c>
      <c r="C13" s="7"/>
      <c r="D13" s="11" t="s">
        <v>1453</v>
      </c>
      <c r="E13" s="7"/>
      <c r="F13" s="11" t="s">
        <v>494</v>
      </c>
      <c r="G13" s="7"/>
      <c r="H13" s="15" t="s">
        <v>1454</v>
      </c>
      <c r="I13" s="7"/>
      <c r="J13" s="7"/>
      <c r="K13" s="7"/>
      <c r="L13" s="7"/>
      <c r="M13" s="7"/>
      <c r="N13" s="7"/>
      <c r="O13" s="7"/>
      <c r="P13" s="7"/>
    </row>
    <row r="14" spans="1:16" ht="14.25" customHeight="1" x14ac:dyDescent="0.25">
      <c r="A14" s="7"/>
      <c r="B14" s="86" t="s">
        <v>700</v>
      </c>
      <c r="C14" s="7"/>
      <c r="D14" s="15" t="s">
        <v>554</v>
      </c>
      <c r="E14" s="7"/>
      <c r="F14" s="15" t="s">
        <v>80</v>
      </c>
      <c r="G14" s="7"/>
      <c r="H14" s="11" t="s">
        <v>1455</v>
      </c>
      <c r="I14" s="7"/>
      <c r="J14" s="7"/>
      <c r="K14" s="7"/>
      <c r="L14" s="7"/>
      <c r="M14" s="7"/>
      <c r="N14" s="7"/>
      <c r="O14" s="7"/>
      <c r="P14" s="7"/>
    </row>
    <row r="15" spans="1:16" ht="14.25" customHeight="1" x14ac:dyDescent="0.25">
      <c r="A15" s="7"/>
      <c r="B15" s="85" t="s">
        <v>748</v>
      </c>
      <c r="C15" s="7"/>
      <c r="D15" s="11" t="s">
        <v>1456</v>
      </c>
      <c r="E15" s="7"/>
      <c r="F15" s="11" t="s">
        <v>322</v>
      </c>
      <c r="G15" s="7"/>
      <c r="H15" s="15" t="s">
        <v>1457</v>
      </c>
      <c r="I15" s="7"/>
      <c r="J15" s="7"/>
      <c r="K15" s="7"/>
      <c r="L15" s="7"/>
      <c r="M15" s="7"/>
      <c r="N15" s="7"/>
      <c r="O15" s="7"/>
      <c r="P15" s="7"/>
    </row>
    <row r="16" spans="1:16" ht="14.25" customHeight="1" x14ac:dyDescent="0.25">
      <c r="A16" s="7"/>
      <c r="B16" s="87" t="s">
        <v>1458</v>
      </c>
      <c r="C16" s="7"/>
      <c r="D16" s="15" t="s">
        <v>1459</v>
      </c>
      <c r="E16" s="7"/>
      <c r="F16" s="15" t="s">
        <v>1460</v>
      </c>
      <c r="G16" s="7"/>
      <c r="H16" s="11" t="s">
        <v>1461</v>
      </c>
      <c r="I16" s="7"/>
      <c r="J16" s="7"/>
      <c r="K16" s="7"/>
      <c r="L16" s="7"/>
      <c r="M16" s="7"/>
      <c r="N16" s="7"/>
      <c r="O16" s="7"/>
      <c r="P16" s="7"/>
    </row>
    <row r="17" spans="1:16" ht="14.25" customHeight="1" x14ac:dyDescent="0.25">
      <c r="A17" s="7"/>
      <c r="B17" s="85" t="s">
        <v>736</v>
      </c>
      <c r="C17" s="7"/>
      <c r="D17" s="11" t="s">
        <v>1259</v>
      </c>
      <c r="E17" s="7"/>
      <c r="F17" s="11" t="s">
        <v>1462</v>
      </c>
      <c r="G17" s="7"/>
      <c r="H17" s="15" t="s">
        <v>570</v>
      </c>
      <c r="I17" s="7"/>
      <c r="J17" s="7"/>
      <c r="K17" s="7"/>
      <c r="L17" s="7"/>
      <c r="M17" s="7"/>
      <c r="N17" s="7"/>
      <c r="O17" s="7"/>
      <c r="P17" s="7"/>
    </row>
    <row r="18" spans="1:16" ht="14.25" customHeight="1" x14ac:dyDescent="0.25">
      <c r="A18" s="7"/>
      <c r="B18" s="86" t="s">
        <v>715</v>
      </c>
      <c r="C18" s="7"/>
      <c r="D18" s="15" t="s">
        <v>1463</v>
      </c>
      <c r="E18" s="7"/>
      <c r="F18" s="15" t="s">
        <v>541</v>
      </c>
      <c r="G18" s="7"/>
      <c r="H18" s="11" t="s">
        <v>1464</v>
      </c>
      <c r="I18" s="7"/>
      <c r="J18" s="7"/>
      <c r="K18" s="7"/>
      <c r="L18" s="7"/>
      <c r="M18" s="7"/>
      <c r="N18" s="7"/>
      <c r="O18" s="7"/>
      <c r="P18" s="7"/>
    </row>
    <row r="19" spans="1:16" ht="14.25" customHeight="1" x14ac:dyDescent="0.25">
      <c r="A19" s="7"/>
      <c r="B19" s="85" t="s">
        <v>1465</v>
      </c>
      <c r="C19" s="7"/>
      <c r="D19" s="11" t="s">
        <v>1466</v>
      </c>
      <c r="E19" s="7"/>
      <c r="F19" s="11" t="s">
        <v>177</v>
      </c>
      <c r="G19" s="7"/>
      <c r="H19" s="15" t="s">
        <v>465</v>
      </c>
      <c r="I19" s="7"/>
      <c r="J19" s="7"/>
      <c r="K19" s="7"/>
      <c r="L19" s="7"/>
      <c r="M19" s="7"/>
      <c r="N19" s="7"/>
      <c r="O19" s="7"/>
      <c r="P19" s="7"/>
    </row>
    <row r="20" spans="1:16" ht="14.25" customHeight="1" x14ac:dyDescent="0.25">
      <c r="A20" s="7"/>
      <c r="B20" s="86" t="s">
        <v>808</v>
      </c>
      <c r="C20" s="7"/>
      <c r="D20" s="15" t="s">
        <v>1474</v>
      </c>
      <c r="E20" s="7"/>
      <c r="F20" s="15" t="s">
        <v>1144</v>
      </c>
      <c r="G20" s="7"/>
      <c r="H20" s="11" t="s">
        <v>1475</v>
      </c>
      <c r="I20" s="7"/>
      <c r="J20" s="7"/>
      <c r="K20" s="7"/>
      <c r="L20" s="7"/>
      <c r="M20" s="7"/>
      <c r="N20" s="7"/>
      <c r="O20" s="7"/>
      <c r="P20" s="7"/>
    </row>
    <row r="21" spans="1:16" ht="14.25" customHeight="1" x14ac:dyDescent="0.25">
      <c r="A21" s="7"/>
      <c r="B21" s="85" t="s">
        <v>817</v>
      </c>
      <c r="C21" s="7"/>
      <c r="D21" s="11" t="s">
        <v>559</v>
      </c>
      <c r="E21" s="7"/>
      <c r="F21" s="11" t="s">
        <v>1205</v>
      </c>
      <c r="G21" s="7"/>
      <c r="H21" s="15" t="s">
        <v>1477</v>
      </c>
      <c r="I21" s="7"/>
      <c r="J21" s="7"/>
      <c r="K21" s="7"/>
      <c r="L21" s="7"/>
      <c r="M21" s="7"/>
      <c r="N21" s="7"/>
      <c r="O21" s="7"/>
      <c r="P21" s="7"/>
    </row>
    <row r="22" spans="1:16" ht="14.25" customHeight="1" x14ac:dyDescent="0.25">
      <c r="A22" s="7"/>
      <c r="B22" s="86" t="s">
        <v>779</v>
      </c>
      <c r="C22" s="7"/>
      <c r="D22" s="15" t="s">
        <v>1018</v>
      </c>
      <c r="E22" s="7"/>
      <c r="F22" s="7"/>
      <c r="G22" s="7"/>
      <c r="H22" s="11" t="s">
        <v>663</v>
      </c>
      <c r="I22" s="7"/>
      <c r="J22" s="7"/>
      <c r="K22" s="7"/>
      <c r="L22" s="7"/>
      <c r="M22" s="7"/>
      <c r="N22" s="7"/>
      <c r="O22" s="7"/>
      <c r="P22" s="7"/>
    </row>
    <row r="23" spans="1:16" ht="14.25" customHeight="1" x14ac:dyDescent="0.25">
      <c r="A23" s="7"/>
      <c r="B23" s="85" t="s">
        <v>1479</v>
      </c>
      <c r="C23" s="7"/>
      <c r="D23" s="11" t="s">
        <v>542</v>
      </c>
      <c r="E23" s="7"/>
      <c r="F23" s="7"/>
      <c r="G23" s="7"/>
      <c r="H23" s="15" t="s">
        <v>1481</v>
      </c>
      <c r="I23" s="7"/>
      <c r="J23" s="7"/>
      <c r="K23" s="7"/>
      <c r="L23" s="7"/>
      <c r="M23" s="7"/>
      <c r="N23" s="7"/>
      <c r="O23" s="7"/>
      <c r="P23" s="7"/>
    </row>
    <row r="24" spans="1:16" ht="14.25" customHeight="1" x14ac:dyDescent="0.25">
      <c r="A24" s="7"/>
      <c r="B24" s="86" t="s">
        <v>1483</v>
      </c>
      <c r="C24" s="7"/>
      <c r="D24" s="15" t="s">
        <v>577</v>
      </c>
      <c r="E24" s="7"/>
      <c r="F24" s="7"/>
      <c r="G24" s="7"/>
      <c r="H24" s="11" t="s">
        <v>781</v>
      </c>
      <c r="I24" s="7"/>
      <c r="J24" s="7"/>
      <c r="K24" s="7"/>
      <c r="L24" s="7"/>
      <c r="M24" s="7"/>
      <c r="N24" s="7"/>
      <c r="O24" s="7"/>
      <c r="P24" s="7"/>
    </row>
    <row r="25" spans="1:16" ht="14.25" customHeight="1" x14ac:dyDescent="0.25">
      <c r="A25" s="7"/>
      <c r="B25" s="85" t="s">
        <v>1484</v>
      </c>
      <c r="C25" s="7"/>
      <c r="D25" s="11" t="s">
        <v>1485</v>
      </c>
      <c r="E25" s="7"/>
      <c r="F25" s="7"/>
      <c r="G25" s="7"/>
      <c r="H25" s="15" t="s">
        <v>1487</v>
      </c>
      <c r="I25" s="7"/>
      <c r="J25" s="7"/>
      <c r="K25" s="7"/>
      <c r="L25" s="7"/>
      <c r="M25" s="7"/>
      <c r="N25" s="7"/>
      <c r="O25" s="7"/>
      <c r="P25" s="7"/>
    </row>
    <row r="26" spans="1:16" ht="14.25" customHeight="1" x14ac:dyDescent="0.25">
      <c r="A26" s="7"/>
      <c r="B26" s="87" t="s">
        <v>1488</v>
      </c>
      <c r="C26" s="7"/>
      <c r="D26" s="15" t="s">
        <v>1489</v>
      </c>
      <c r="E26" s="7"/>
      <c r="F26" s="7"/>
      <c r="G26" s="7"/>
      <c r="H26" s="11" t="s">
        <v>1490</v>
      </c>
      <c r="I26" s="7"/>
      <c r="J26" s="7"/>
      <c r="K26" s="7"/>
      <c r="L26" s="7"/>
      <c r="M26" s="7"/>
      <c r="N26" s="7"/>
      <c r="O26" s="7"/>
      <c r="P26" s="7"/>
    </row>
    <row r="27" spans="1:16" ht="14.25" customHeight="1" x14ac:dyDescent="0.25">
      <c r="A27" s="7"/>
      <c r="B27" s="85" t="s">
        <v>823</v>
      </c>
      <c r="C27" s="7"/>
      <c r="D27" s="7"/>
      <c r="E27" s="7"/>
      <c r="F27" s="7"/>
      <c r="G27" s="7"/>
      <c r="H27" s="88" t="s">
        <v>1492</v>
      </c>
      <c r="I27" s="7"/>
      <c r="J27" s="7"/>
      <c r="K27" s="7"/>
      <c r="L27" s="7"/>
      <c r="M27" s="7"/>
      <c r="N27" s="7"/>
      <c r="O27" s="7"/>
      <c r="P27" s="7"/>
    </row>
    <row r="28" spans="1:16" ht="14.25" customHeight="1" x14ac:dyDescent="0.25">
      <c r="A28" s="7"/>
      <c r="B28" s="86" t="s">
        <v>1495</v>
      </c>
      <c r="C28" s="7"/>
      <c r="D28" s="7"/>
      <c r="E28" s="7"/>
      <c r="F28" s="7"/>
      <c r="G28" s="7"/>
      <c r="H28" s="15" t="s">
        <v>872</v>
      </c>
      <c r="I28" s="7"/>
      <c r="J28" s="89"/>
      <c r="K28" s="7"/>
      <c r="L28" s="7"/>
      <c r="M28" s="7"/>
      <c r="N28" s="7"/>
      <c r="O28" s="7"/>
      <c r="P28" s="7"/>
    </row>
    <row r="29" spans="1:16" ht="14.25" customHeight="1" x14ac:dyDescent="0.25">
      <c r="A29" s="7"/>
      <c r="B29" s="85" t="s">
        <v>1498</v>
      </c>
      <c r="C29" s="7"/>
      <c r="D29" s="7"/>
      <c r="E29" s="7"/>
      <c r="F29" s="7"/>
      <c r="G29" s="7"/>
      <c r="H29" s="30" t="s">
        <v>1500</v>
      </c>
      <c r="I29" s="7"/>
      <c r="J29" s="7"/>
      <c r="K29" s="7"/>
      <c r="L29" s="7"/>
      <c r="M29" s="7"/>
      <c r="N29" s="7"/>
      <c r="O29" s="7"/>
      <c r="P29" s="7"/>
    </row>
    <row r="30" spans="1:16" ht="14.25" customHeight="1" x14ac:dyDescent="0.25">
      <c r="A30" s="7"/>
      <c r="B30" s="7"/>
      <c r="C30" s="7"/>
      <c r="D30" s="7"/>
      <c r="E30" s="7"/>
      <c r="F30" s="7"/>
      <c r="G30" s="7"/>
      <c r="H30" s="30" t="s">
        <v>1502</v>
      </c>
      <c r="I30" s="7"/>
      <c r="J30" s="7"/>
      <c r="K30" s="7"/>
      <c r="L30" s="7"/>
      <c r="M30" s="7"/>
      <c r="N30" s="7"/>
      <c r="O30" s="7"/>
      <c r="P30" s="7"/>
    </row>
    <row r="31" spans="1:16" ht="14.25" customHeight="1" x14ac:dyDescent="0.25">
      <c r="A31" s="7"/>
      <c r="B31" s="7"/>
      <c r="C31" s="7"/>
      <c r="D31" s="7"/>
      <c r="E31" s="7"/>
      <c r="F31" s="7"/>
      <c r="G31" s="7"/>
      <c r="H31" s="30" t="s">
        <v>1503</v>
      </c>
      <c r="I31" s="7"/>
      <c r="J31" s="7"/>
      <c r="K31" s="7"/>
      <c r="L31" s="7"/>
      <c r="M31" s="7"/>
      <c r="N31" s="7"/>
      <c r="O31" s="7"/>
      <c r="P31" s="7"/>
    </row>
    <row r="32" spans="1:16" ht="14.25" customHeight="1" x14ac:dyDescent="0.25">
      <c r="A32" s="7"/>
      <c r="B32" s="7"/>
      <c r="C32" s="7"/>
      <c r="D32" s="7"/>
      <c r="E32" s="7"/>
      <c r="F32" s="7"/>
      <c r="G32" s="7"/>
      <c r="H32" s="8" t="s">
        <v>1504</v>
      </c>
      <c r="I32" s="7"/>
      <c r="J32" s="7"/>
      <c r="K32" s="7"/>
      <c r="L32" s="7"/>
      <c r="M32" s="7"/>
      <c r="N32" s="7"/>
      <c r="O32" s="7"/>
      <c r="P32" s="7"/>
    </row>
    <row r="33" spans="1:16" ht="14.25" customHeight="1" x14ac:dyDescent="0.25">
      <c r="A33" s="7"/>
      <c r="B33" s="7"/>
      <c r="C33" s="7"/>
      <c r="D33" s="7"/>
      <c r="E33" s="7"/>
      <c r="F33" s="7"/>
      <c r="G33" s="7"/>
      <c r="H33" s="8" t="s">
        <v>1506</v>
      </c>
      <c r="I33" s="7"/>
      <c r="J33" s="7"/>
      <c r="K33" s="7"/>
      <c r="L33" s="7"/>
      <c r="M33" s="7"/>
      <c r="N33" s="7"/>
      <c r="O33" s="7"/>
      <c r="P33" s="7"/>
    </row>
    <row r="34" spans="1:16" ht="14.25" customHeight="1" x14ac:dyDescent="0.25">
      <c r="A34" s="7"/>
      <c r="B34" s="7"/>
      <c r="C34" s="7"/>
      <c r="D34" s="7"/>
      <c r="E34" s="7"/>
      <c r="F34" s="7"/>
      <c r="G34" s="7"/>
      <c r="H34" s="8" t="s">
        <v>1508</v>
      </c>
      <c r="I34" s="7"/>
      <c r="J34" s="7"/>
      <c r="K34" s="7"/>
      <c r="L34" s="7"/>
      <c r="M34" s="7"/>
      <c r="N34" s="7"/>
      <c r="O34" s="7"/>
      <c r="P34" s="7"/>
    </row>
    <row r="35" spans="1:16" ht="14.25" customHeight="1" x14ac:dyDescent="0.25">
      <c r="A35" s="7"/>
      <c r="B35" s="7"/>
      <c r="C35" s="7"/>
      <c r="D35" s="7"/>
      <c r="E35" s="7"/>
      <c r="F35" s="7"/>
      <c r="G35" s="7"/>
      <c r="H35" s="38" t="s">
        <v>1509</v>
      </c>
      <c r="I35" s="7"/>
      <c r="J35" s="7"/>
      <c r="K35" s="7"/>
      <c r="L35" s="7"/>
      <c r="M35" s="7"/>
      <c r="N35" s="7"/>
      <c r="O35" s="7"/>
      <c r="P35" s="7"/>
    </row>
    <row r="36" spans="1:16" ht="14.25" customHeight="1" x14ac:dyDescent="0.25">
      <c r="A36" s="7"/>
      <c r="B36" s="7"/>
      <c r="C36" s="7"/>
      <c r="D36" s="7"/>
      <c r="E36" s="7"/>
      <c r="F36" s="7"/>
      <c r="G36" s="7"/>
      <c r="H36" s="11" t="s">
        <v>1512</v>
      </c>
      <c r="I36" s="7"/>
      <c r="J36" s="7"/>
      <c r="K36" s="7"/>
      <c r="L36" s="7"/>
      <c r="M36" s="7"/>
      <c r="N36" s="7"/>
      <c r="O36" s="7"/>
      <c r="P36" s="7"/>
    </row>
    <row r="37" spans="1:16" ht="14.25" customHeight="1" x14ac:dyDescent="0.25">
      <c r="A37" s="7"/>
      <c r="B37" s="7"/>
      <c r="C37" s="7"/>
      <c r="D37" s="7"/>
      <c r="E37" s="7"/>
      <c r="F37" s="7"/>
      <c r="G37" s="7"/>
      <c r="H37" s="15" t="s">
        <v>1514</v>
      </c>
      <c r="I37" s="7"/>
      <c r="J37" s="7"/>
      <c r="K37" s="7"/>
      <c r="L37" s="7"/>
      <c r="M37" s="7"/>
      <c r="N37" s="7"/>
      <c r="O37" s="7"/>
      <c r="P37" s="7"/>
    </row>
    <row r="38" spans="1:16" ht="14.25" customHeight="1" x14ac:dyDescent="0.25">
      <c r="A38" s="7"/>
      <c r="B38" s="7"/>
      <c r="C38" s="7"/>
      <c r="D38" s="7"/>
      <c r="E38" s="7"/>
      <c r="F38" s="7"/>
      <c r="G38" s="7"/>
      <c r="H38" s="11" t="s">
        <v>494</v>
      </c>
      <c r="I38" s="7"/>
      <c r="J38" s="7"/>
      <c r="K38" s="7"/>
      <c r="L38" s="7"/>
      <c r="M38" s="7"/>
      <c r="N38" s="7"/>
      <c r="O38" s="7"/>
      <c r="P38" s="7"/>
    </row>
    <row r="39" spans="1:16" ht="14.25" customHeight="1" x14ac:dyDescent="0.25">
      <c r="A39" s="7"/>
      <c r="B39" s="7"/>
      <c r="C39" s="7"/>
      <c r="D39" s="7"/>
      <c r="E39" s="7"/>
      <c r="F39" s="7"/>
      <c r="G39" s="7"/>
      <c r="H39" s="15" t="s">
        <v>1517</v>
      </c>
      <c r="I39" s="7"/>
      <c r="J39" s="7"/>
      <c r="K39" s="7"/>
      <c r="L39" s="7"/>
      <c r="M39" s="7"/>
      <c r="N39" s="7"/>
      <c r="O39" s="7"/>
      <c r="P39" s="7"/>
    </row>
    <row r="40" spans="1:16" ht="14.25" customHeight="1" x14ac:dyDescent="0.25">
      <c r="A40" s="7"/>
      <c r="B40" s="7"/>
      <c r="C40" s="7"/>
      <c r="D40" s="7"/>
      <c r="E40" s="7"/>
      <c r="F40" s="7"/>
      <c r="G40" s="7"/>
      <c r="H40" s="31" t="s">
        <v>1519</v>
      </c>
      <c r="I40" s="7"/>
      <c r="J40" s="7"/>
      <c r="K40" s="7"/>
      <c r="L40" s="7"/>
      <c r="M40" s="7"/>
      <c r="N40" s="7"/>
      <c r="O40" s="7"/>
      <c r="P40" s="7"/>
    </row>
    <row r="41" spans="1:16" ht="14.25" customHeight="1" x14ac:dyDescent="0.25">
      <c r="A41" s="7"/>
      <c r="B41" s="7"/>
      <c r="C41" s="7"/>
      <c r="D41" s="7"/>
      <c r="E41" s="7"/>
      <c r="F41" s="7"/>
      <c r="G41" s="7"/>
      <c r="H41" s="31" t="s">
        <v>1520</v>
      </c>
      <c r="I41" s="7"/>
      <c r="J41" s="7"/>
      <c r="K41" s="7"/>
      <c r="L41" s="7"/>
      <c r="M41" s="7"/>
      <c r="N41" s="7"/>
      <c r="O41" s="7"/>
      <c r="P41" s="7"/>
    </row>
    <row r="42" spans="1:16" ht="14.25" customHeight="1" x14ac:dyDescent="0.25">
      <c r="A42" s="7"/>
      <c r="B42" s="7"/>
      <c r="C42" s="7"/>
      <c r="D42" s="7"/>
      <c r="E42" s="7"/>
      <c r="F42" s="7"/>
      <c r="G42" s="7"/>
      <c r="H42" s="11" t="s">
        <v>1521</v>
      </c>
      <c r="I42" s="7"/>
      <c r="J42" s="7"/>
      <c r="K42" s="7"/>
      <c r="L42" s="7"/>
      <c r="M42" s="7"/>
      <c r="N42" s="7"/>
      <c r="O42" s="7"/>
      <c r="P42" s="7"/>
    </row>
    <row r="43" spans="1:16" ht="14.25" customHeight="1" x14ac:dyDescent="0.25">
      <c r="A43" s="7"/>
      <c r="B43" s="7"/>
      <c r="C43" s="7"/>
      <c r="D43" s="7"/>
      <c r="E43" s="7"/>
      <c r="F43" s="7"/>
      <c r="G43" s="7"/>
      <c r="H43" s="15" t="s">
        <v>1522</v>
      </c>
      <c r="I43" s="7"/>
      <c r="J43" s="7"/>
      <c r="K43" s="7"/>
      <c r="L43" s="7"/>
      <c r="M43" s="7"/>
      <c r="N43" s="7"/>
      <c r="O43" s="7"/>
      <c r="P43" s="7"/>
    </row>
    <row r="44" spans="1:16" ht="14.25" customHeight="1" x14ac:dyDescent="0.25">
      <c r="A44" s="7"/>
      <c r="B44" s="7"/>
      <c r="C44" s="7"/>
      <c r="D44" s="7"/>
      <c r="E44" s="7"/>
      <c r="F44" s="7"/>
      <c r="G44" s="7"/>
      <c r="H44" s="11" t="s">
        <v>1523</v>
      </c>
      <c r="I44" s="7"/>
      <c r="J44" s="7"/>
      <c r="K44" s="7"/>
      <c r="L44" s="7"/>
      <c r="M44" s="7"/>
      <c r="N44" s="7"/>
      <c r="O44" s="7"/>
      <c r="P44" s="7"/>
    </row>
    <row r="45" spans="1:16" ht="14.25" customHeight="1" x14ac:dyDescent="0.25">
      <c r="A45" s="7"/>
      <c r="B45" s="7"/>
      <c r="C45" s="7"/>
      <c r="D45" s="7"/>
      <c r="E45" s="7"/>
      <c r="F45" s="7"/>
      <c r="G45" s="7"/>
      <c r="H45" s="15" t="s">
        <v>1525</v>
      </c>
      <c r="I45" s="7"/>
      <c r="J45" s="7"/>
      <c r="K45" s="7"/>
      <c r="L45" s="7"/>
      <c r="M45" s="7"/>
      <c r="N45" s="7"/>
      <c r="O45" s="7"/>
      <c r="P45" s="7"/>
    </row>
    <row r="46" spans="1:16" ht="14.25" customHeight="1" x14ac:dyDescent="0.25">
      <c r="A46" s="7"/>
      <c r="B46" s="7"/>
      <c r="C46" s="7"/>
      <c r="D46" s="7"/>
      <c r="E46" s="7"/>
      <c r="F46" s="7"/>
      <c r="G46" s="7"/>
      <c r="H46" s="11" t="s">
        <v>1526</v>
      </c>
      <c r="I46" s="7"/>
      <c r="J46" s="7"/>
      <c r="K46" s="7"/>
      <c r="L46" s="7"/>
      <c r="M46" s="7"/>
      <c r="N46" s="7"/>
      <c r="O46" s="7"/>
      <c r="P46" s="7"/>
    </row>
    <row r="47" spans="1:16" ht="14.25" customHeight="1" x14ac:dyDescent="0.25">
      <c r="A47" s="7"/>
      <c r="B47" s="7"/>
      <c r="C47" s="7"/>
      <c r="D47" s="7"/>
      <c r="E47" s="7"/>
      <c r="F47" s="7"/>
      <c r="G47" s="7"/>
      <c r="H47" s="15" t="s">
        <v>1527</v>
      </c>
      <c r="I47" s="7"/>
      <c r="J47" s="7"/>
      <c r="K47" s="7"/>
      <c r="L47" s="7"/>
      <c r="M47" s="7"/>
      <c r="N47" s="7"/>
      <c r="O47" s="7"/>
      <c r="P47" s="7"/>
    </row>
    <row r="48" spans="1:16" ht="14.25" customHeight="1" x14ac:dyDescent="0.25">
      <c r="A48" s="7"/>
      <c r="B48" s="7"/>
      <c r="C48" s="7"/>
      <c r="D48" s="7"/>
      <c r="E48" s="7"/>
      <c r="F48" s="7"/>
      <c r="G48" s="7"/>
      <c r="H48" s="31" t="s">
        <v>1529</v>
      </c>
      <c r="I48" s="7"/>
      <c r="J48" s="7"/>
      <c r="K48" s="7"/>
      <c r="L48" s="7"/>
      <c r="M48" s="7"/>
      <c r="N48" s="7"/>
      <c r="O48" s="7"/>
      <c r="P48" s="7"/>
    </row>
    <row r="49" spans="1:16" ht="14.25" customHeight="1" x14ac:dyDescent="0.25">
      <c r="A49" s="7"/>
      <c r="B49" s="7"/>
      <c r="C49" s="7"/>
      <c r="D49" s="7"/>
      <c r="E49" s="7"/>
      <c r="F49" s="7"/>
      <c r="G49" s="7"/>
      <c r="H49" s="31" t="s">
        <v>1530</v>
      </c>
      <c r="I49" s="7"/>
      <c r="J49" s="7"/>
      <c r="K49" s="7"/>
      <c r="L49" s="7"/>
      <c r="M49" s="7"/>
      <c r="N49" s="7"/>
      <c r="O49" s="7"/>
      <c r="P49" s="7"/>
    </row>
    <row r="50" spans="1:16" ht="14.25" customHeight="1" x14ac:dyDescent="0.25">
      <c r="A50" s="7"/>
      <c r="B50" s="7"/>
      <c r="C50" s="7"/>
      <c r="D50" s="7"/>
      <c r="E50" s="7"/>
      <c r="F50" s="7"/>
      <c r="G50" s="7"/>
      <c r="H50" s="11" t="s">
        <v>1532</v>
      </c>
      <c r="I50" s="7"/>
      <c r="J50" s="7"/>
      <c r="K50" s="7"/>
      <c r="L50" s="7"/>
      <c r="M50" s="7"/>
      <c r="N50" s="7"/>
      <c r="O50" s="7"/>
      <c r="P50" s="7"/>
    </row>
    <row r="51" spans="1:16" ht="14.25" customHeight="1" x14ac:dyDescent="0.25">
      <c r="A51" s="7"/>
      <c r="B51" s="7"/>
      <c r="C51" s="7"/>
      <c r="D51" s="7"/>
      <c r="E51" s="7"/>
      <c r="F51" s="7"/>
      <c r="G51" s="7"/>
      <c r="H51" s="15" t="s">
        <v>1533</v>
      </c>
      <c r="I51" s="7"/>
      <c r="J51" s="7"/>
      <c r="K51" s="7"/>
      <c r="L51" s="7"/>
      <c r="M51" s="7"/>
      <c r="N51" s="7"/>
      <c r="O51" s="7"/>
      <c r="P51" s="7"/>
    </row>
    <row r="52" spans="1:16" ht="14.25" customHeight="1" x14ac:dyDescent="0.25">
      <c r="A52" s="7"/>
      <c r="B52" s="7"/>
      <c r="C52" s="7"/>
      <c r="D52" s="7"/>
      <c r="E52" s="7"/>
      <c r="F52" s="7"/>
      <c r="G52" s="7"/>
      <c r="H52" s="11" t="s">
        <v>1535</v>
      </c>
      <c r="I52" s="7"/>
      <c r="J52" s="7"/>
      <c r="K52" s="7"/>
      <c r="L52" s="7"/>
      <c r="M52" s="7"/>
      <c r="N52" s="7"/>
      <c r="O52" s="7"/>
      <c r="P52" s="7"/>
    </row>
    <row r="53" spans="1:16" ht="14.25" customHeight="1" x14ac:dyDescent="0.25">
      <c r="A53" s="7"/>
      <c r="B53" s="7"/>
      <c r="C53" s="7"/>
      <c r="D53" s="7"/>
      <c r="E53" s="7"/>
      <c r="F53" s="7"/>
      <c r="G53" s="7"/>
      <c r="H53" s="15" t="s">
        <v>1536</v>
      </c>
      <c r="I53" s="7"/>
      <c r="J53" s="7"/>
      <c r="K53" s="7"/>
      <c r="L53" s="7"/>
      <c r="M53" s="7"/>
      <c r="N53" s="7"/>
      <c r="O53" s="7"/>
      <c r="P53" s="7"/>
    </row>
    <row r="54" spans="1:16" ht="14.25" customHeight="1" x14ac:dyDescent="0.25">
      <c r="A54" s="7"/>
      <c r="B54" s="7"/>
      <c r="C54" s="7"/>
      <c r="D54" s="7"/>
      <c r="E54" s="7"/>
      <c r="F54" s="7"/>
      <c r="G54" s="7"/>
      <c r="H54" s="11" t="s">
        <v>1538</v>
      </c>
      <c r="I54" s="7"/>
      <c r="J54" s="7"/>
      <c r="K54" s="7"/>
      <c r="L54" s="7"/>
      <c r="M54" s="7"/>
      <c r="N54" s="7"/>
      <c r="O54" s="7"/>
      <c r="P54" s="7"/>
    </row>
    <row r="55" spans="1:16" ht="14.25" customHeight="1" x14ac:dyDescent="0.25">
      <c r="A55" s="7"/>
      <c r="B55" s="7"/>
      <c r="C55" s="7"/>
      <c r="D55" s="7"/>
      <c r="E55" s="7"/>
      <c r="F55" s="7"/>
      <c r="G55" s="7"/>
      <c r="H55" s="31" t="s">
        <v>1539</v>
      </c>
      <c r="I55" s="7"/>
      <c r="J55" s="7"/>
      <c r="K55" s="7"/>
      <c r="L55" s="7"/>
      <c r="M55" s="7"/>
      <c r="N55" s="7"/>
      <c r="O55" s="7"/>
      <c r="P55" s="7"/>
    </row>
    <row r="56" spans="1:16" ht="14.25" customHeight="1" x14ac:dyDescent="0.25">
      <c r="A56" s="7"/>
      <c r="B56" s="7"/>
      <c r="C56" s="7"/>
      <c r="D56" s="7"/>
      <c r="E56" s="7"/>
      <c r="F56" s="7"/>
      <c r="G56" s="7"/>
      <c r="H56" s="15" t="s">
        <v>1541</v>
      </c>
      <c r="I56" s="7"/>
      <c r="J56" s="7"/>
      <c r="K56" s="7"/>
      <c r="L56" s="7"/>
      <c r="M56" s="7"/>
      <c r="N56" s="7"/>
      <c r="O56" s="7"/>
      <c r="P56" s="7"/>
    </row>
    <row r="57" spans="1:16" ht="14.25" customHeight="1" x14ac:dyDescent="0.25">
      <c r="A57" s="7"/>
      <c r="B57" s="7"/>
      <c r="C57" s="7"/>
      <c r="D57" s="7"/>
      <c r="E57" s="7"/>
      <c r="F57" s="7"/>
      <c r="G57" s="7"/>
      <c r="H57" s="11" t="s">
        <v>1543</v>
      </c>
      <c r="I57" s="7"/>
      <c r="J57" s="7"/>
      <c r="K57" s="7"/>
      <c r="L57" s="7"/>
      <c r="M57" s="7"/>
      <c r="N57" s="7"/>
      <c r="O57" s="7"/>
      <c r="P57" s="7"/>
    </row>
    <row r="58" spans="1:16" ht="14.25" customHeight="1" x14ac:dyDescent="0.25">
      <c r="A58" s="7"/>
      <c r="B58" s="7"/>
      <c r="C58" s="7"/>
      <c r="D58" s="7"/>
      <c r="E58" s="7"/>
      <c r="F58" s="7"/>
      <c r="G58" s="7"/>
      <c r="H58" s="15" t="s">
        <v>1545</v>
      </c>
      <c r="I58" s="7"/>
      <c r="J58" s="7"/>
      <c r="K58" s="7"/>
      <c r="L58" s="7"/>
      <c r="M58" s="7"/>
      <c r="N58" s="7"/>
      <c r="O58" s="7"/>
      <c r="P58" s="7"/>
    </row>
    <row r="59" spans="1:16" ht="14.25" customHeight="1" x14ac:dyDescent="0.25">
      <c r="A59" s="7"/>
      <c r="B59" s="7"/>
      <c r="C59" s="7"/>
      <c r="D59" s="7"/>
      <c r="E59" s="7"/>
      <c r="F59" s="7"/>
      <c r="G59" s="7"/>
      <c r="H59" s="11" t="s">
        <v>1546</v>
      </c>
      <c r="I59" s="7"/>
      <c r="J59" s="7"/>
      <c r="K59" s="7"/>
      <c r="L59" s="7"/>
      <c r="M59" s="7"/>
      <c r="N59" s="7"/>
      <c r="O59" s="7"/>
      <c r="P59" s="7"/>
    </row>
    <row r="60" spans="1:16" ht="14.25" customHeight="1" x14ac:dyDescent="0.25">
      <c r="A60" s="7"/>
      <c r="B60" s="7"/>
      <c r="C60" s="7"/>
      <c r="D60" s="7"/>
      <c r="E60" s="7"/>
      <c r="F60" s="7"/>
      <c r="G60" s="7"/>
      <c r="H60" s="15" t="s">
        <v>1548</v>
      </c>
      <c r="I60" s="7"/>
      <c r="J60" s="7"/>
      <c r="K60" s="7"/>
      <c r="L60" s="7"/>
      <c r="M60" s="7"/>
      <c r="N60" s="7"/>
      <c r="O60" s="7"/>
      <c r="P60" s="7"/>
    </row>
    <row r="61" spans="1:16" ht="14.25" customHeight="1" x14ac:dyDescent="0.25">
      <c r="A61" s="7"/>
      <c r="B61" s="7"/>
      <c r="C61" s="7"/>
      <c r="D61" s="7"/>
      <c r="E61" s="7"/>
      <c r="F61" s="7"/>
      <c r="G61" s="7"/>
      <c r="H61" s="11" t="s">
        <v>1636</v>
      </c>
      <c r="I61" s="7"/>
      <c r="J61" s="7"/>
      <c r="K61" s="7"/>
      <c r="L61" s="7"/>
      <c r="M61" s="7"/>
      <c r="N61" s="7"/>
      <c r="O61" s="7"/>
      <c r="P61" s="7"/>
    </row>
    <row r="62" spans="1:16" ht="14.25" customHeight="1" x14ac:dyDescent="0.25">
      <c r="A62" s="7"/>
      <c r="B62" s="7"/>
      <c r="C62" s="7"/>
      <c r="D62" s="7"/>
      <c r="E62" s="7"/>
      <c r="F62" s="7"/>
      <c r="G62" s="7"/>
      <c r="H62" s="15" t="s">
        <v>1649</v>
      </c>
      <c r="I62" s="7"/>
      <c r="J62" s="7"/>
      <c r="K62" s="7"/>
      <c r="L62" s="7"/>
      <c r="M62" s="7"/>
      <c r="N62" s="7"/>
      <c r="O62" s="7"/>
      <c r="P62" s="7"/>
    </row>
    <row r="63" spans="1:16" ht="14.25" customHeight="1" x14ac:dyDescent="0.25">
      <c r="A63" s="7"/>
      <c r="B63" s="7"/>
      <c r="C63" s="7"/>
      <c r="D63" s="7"/>
      <c r="E63" s="7"/>
      <c r="F63" s="7"/>
      <c r="G63" s="7"/>
      <c r="H63" s="11" t="s">
        <v>1651</v>
      </c>
      <c r="I63" s="7"/>
      <c r="J63" s="7"/>
      <c r="K63" s="7"/>
      <c r="L63" s="7"/>
      <c r="M63" s="7"/>
      <c r="N63" s="7"/>
      <c r="O63" s="7"/>
      <c r="P63" s="7"/>
    </row>
    <row r="64" spans="1:16" ht="14.25" customHeight="1" x14ac:dyDescent="0.25">
      <c r="A64" s="7"/>
      <c r="B64" s="7"/>
      <c r="C64" s="7"/>
      <c r="D64" s="7"/>
      <c r="E64" s="7"/>
      <c r="F64" s="7"/>
      <c r="G64" s="7"/>
      <c r="H64" s="15" t="s">
        <v>1652</v>
      </c>
      <c r="I64" s="7"/>
      <c r="J64" s="7"/>
      <c r="K64" s="7"/>
      <c r="L64" s="7"/>
      <c r="M64" s="7"/>
      <c r="N64" s="7"/>
      <c r="O64" s="7"/>
      <c r="P64" s="7"/>
    </row>
    <row r="65" spans="1:16" ht="14.25" customHeight="1" x14ac:dyDescent="0.25">
      <c r="A65" s="7"/>
      <c r="B65" s="7"/>
      <c r="C65" s="7"/>
      <c r="D65" s="7"/>
      <c r="E65" s="7"/>
      <c r="F65" s="7"/>
      <c r="G65" s="7"/>
      <c r="H65" s="11" t="s">
        <v>1653</v>
      </c>
      <c r="I65" s="7"/>
      <c r="J65" s="7"/>
      <c r="K65" s="7"/>
      <c r="L65" s="7"/>
      <c r="M65" s="7"/>
      <c r="N65" s="7"/>
      <c r="O65" s="7"/>
      <c r="P65" s="7"/>
    </row>
    <row r="66" spans="1:16" ht="14.25" customHeight="1" x14ac:dyDescent="0.25">
      <c r="A66" s="7"/>
      <c r="B66" s="7"/>
      <c r="C66" s="7"/>
      <c r="D66" s="7"/>
      <c r="E66" s="7"/>
      <c r="F66" s="7"/>
      <c r="G66" s="7"/>
      <c r="H66" s="15" t="s">
        <v>1655</v>
      </c>
      <c r="I66" s="7"/>
      <c r="J66" s="7"/>
      <c r="K66" s="7"/>
      <c r="L66" s="7"/>
      <c r="M66" s="7"/>
      <c r="N66" s="7"/>
      <c r="O66" s="7"/>
      <c r="P66" s="7"/>
    </row>
    <row r="67" spans="1:16" ht="14.25" customHeight="1" x14ac:dyDescent="0.25">
      <c r="A67" s="7"/>
      <c r="B67" s="7"/>
      <c r="C67" s="7"/>
      <c r="D67" s="7"/>
      <c r="E67" s="7"/>
      <c r="F67" s="7"/>
      <c r="G67" s="7"/>
      <c r="H67" s="11" t="s">
        <v>1657</v>
      </c>
      <c r="I67" s="7"/>
      <c r="J67" s="7"/>
      <c r="K67" s="7"/>
      <c r="L67" s="7"/>
      <c r="M67" s="7"/>
      <c r="N67" s="7"/>
      <c r="O67" s="7"/>
      <c r="P67" s="7"/>
    </row>
    <row r="68" spans="1:16" ht="14.25" customHeight="1" x14ac:dyDescent="0.25">
      <c r="A68" s="7"/>
      <c r="B68" s="7"/>
      <c r="C68" s="7"/>
      <c r="D68" s="7"/>
      <c r="E68" s="7"/>
      <c r="F68" s="7"/>
      <c r="G68" s="7"/>
      <c r="H68" s="15" t="s">
        <v>1659</v>
      </c>
      <c r="I68" s="7"/>
      <c r="J68" s="7"/>
      <c r="K68" s="7"/>
      <c r="L68" s="7"/>
      <c r="M68" s="7"/>
      <c r="N68" s="7"/>
      <c r="O68" s="7"/>
      <c r="P68" s="7"/>
    </row>
    <row r="69" spans="1:16" ht="14.25" customHeight="1" x14ac:dyDescent="0.25">
      <c r="A69" s="7"/>
      <c r="B69" s="7"/>
      <c r="C69" s="7"/>
      <c r="D69" s="7"/>
      <c r="E69" s="7"/>
      <c r="F69" s="7"/>
      <c r="G69" s="7"/>
      <c r="H69" s="11" t="s">
        <v>1661</v>
      </c>
      <c r="I69" s="7"/>
      <c r="J69" s="7"/>
      <c r="K69" s="7"/>
      <c r="L69" s="7"/>
      <c r="M69" s="7"/>
      <c r="N69" s="7"/>
      <c r="O69" s="7"/>
      <c r="P69" s="7"/>
    </row>
    <row r="70" spans="1:16" ht="14.25" customHeight="1" x14ac:dyDescent="0.25">
      <c r="A70" s="7"/>
      <c r="B70" s="7"/>
      <c r="C70" s="7"/>
      <c r="D70" s="7"/>
      <c r="E70" s="7"/>
      <c r="F70" s="7"/>
      <c r="G70" s="7"/>
      <c r="H70" s="15" t="s">
        <v>1662</v>
      </c>
      <c r="I70" s="7"/>
      <c r="J70" s="7"/>
      <c r="K70" s="7"/>
      <c r="L70" s="7"/>
      <c r="M70" s="7"/>
      <c r="N70" s="7"/>
      <c r="O70" s="7"/>
      <c r="P70" s="7"/>
    </row>
    <row r="71" spans="1:16" ht="14.25" customHeight="1" x14ac:dyDescent="0.25">
      <c r="A71" s="7"/>
      <c r="B71" s="7"/>
      <c r="C71" s="7"/>
      <c r="D71" s="7"/>
      <c r="E71" s="7"/>
      <c r="F71" s="7"/>
      <c r="G71" s="7"/>
      <c r="H71" s="11" t="s">
        <v>1663</v>
      </c>
      <c r="I71" s="7"/>
      <c r="J71" s="7"/>
      <c r="K71" s="7"/>
      <c r="L71" s="7"/>
      <c r="M71" s="7"/>
      <c r="N71" s="7"/>
      <c r="O71" s="7"/>
      <c r="P71" s="7"/>
    </row>
    <row r="72" spans="1:16" ht="14.25" customHeight="1" x14ac:dyDescent="0.25">
      <c r="A72" s="7"/>
      <c r="B72" s="7"/>
      <c r="C72" s="7"/>
      <c r="D72" s="7"/>
      <c r="E72" s="7"/>
      <c r="F72" s="7"/>
      <c r="G72" s="7"/>
      <c r="H72" s="15" t="s">
        <v>1665</v>
      </c>
      <c r="I72" s="7"/>
      <c r="J72" s="7"/>
      <c r="K72" s="7"/>
      <c r="L72" s="7"/>
      <c r="M72" s="7"/>
      <c r="N72" s="7"/>
      <c r="O72" s="7"/>
      <c r="P72" s="7"/>
    </row>
    <row r="73" spans="1:16" ht="14.25" customHeight="1" x14ac:dyDescent="0.25">
      <c r="A73" s="7"/>
      <c r="B73" s="7"/>
      <c r="C73" s="7"/>
      <c r="D73" s="7"/>
      <c r="E73" s="7"/>
      <c r="F73" s="7"/>
      <c r="G73" s="7"/>
      <c r="H73" s="11" t="s">
        <v>1666</v>
      </c>
      <c r="I73" s="7"/>
      <c r="J73" s="7"/>
      <c r="K73" s="7"/>
      <c r="L73" s="7"/>
      <c r="M73" s="7"/>
      <c r="N73" s="7"/>
      <c r="O73" s="7"/>
      <c r="P73" s="7"/>
    </row>
    <row r="74" spans="1:16" ht="14.25" customHeight="1" x14ac:dyDescent="0.25">
      <c r="A74" s="7"/>
      <c r="B74" s="7"/>
      <c r="C74" s="7"/>
      <c r="D74" s="7"/>
      <c r="E74" s="7"/>
      <c r="F74" s="7"/>
      <c r="G74" s="7"/>
      <c r="H74" s="15" t="s">
        <v>1667</v>
      </c>
      <c r="I74" s="7"/>
      <c r="J74" s="7"/>
      <c r="K74" s="7"/>
      <c r="L74" s="7"/>
      <c r="M74" s="7"/>
      <c r="N74" s="7"/>
      <c r="O74" s="7"/>
      <c r="P74" s="7"/>
    </row>
    <row r="75" spans="1:16" ht="14.25" customHeight="1" x14ac:dyDescent="0.25">
      <c r="A75" s="7"/>
      <c r="B75" s="7"/>
      <c r="C75" s="7"/>
      <c r="D75" s="7"/>
      <c r="E75" s="7"/>
      <c r="F75" s="7"/>
      <c r="G75" s="7"/>
      <c r="H75" s="11" t="s">
        <v>1669</v>
      </c>
      <c r="I75" s="7"/>
      <c r="J75" s="7"/>
      <c r="K75" s="7"/>
      <c r="L75" s="7"/>
      <c r="M75" s="7"/>
      <c r="N75" s="7"/>
      <c r="O75" s="7"/>
      <c r="P75" s="7"/>
    </row>
    <row r="76" spans="1:16" ht="14.25" customHeight="1" x14ac:dyDescent="0.25">
      <c r="A76" s="7"/>
      <c r="B76" s="7"/>
      <c r="C76" s="7"/>
      <c r="D76" s="7"/>
      <c r="E76" s="7"/>
      <c r="F76" s="7"/>
      <c r="G76" s="7"/>
      <c r="H76" s="15" t="s">
        <v>1670</v>
      </c>
      <c r="I76" s="7"/>
      <c r="J76" s="7"/>
      <c r="K76" s="7"/>
      <c r="L76" s="7"/>
      <c r="M76" s="7"/>
      <c r="N76" s="7"/>
      <c r="O76" s="7"/>
      <c r="P76" s="7"/>
    </row>
    <row r="77" spans="1:16" ht="14.25" customHeight="1" x14ac:dyDescent="0.25">
      <c r="A77" s="7"/>
      <c r="B77" s="7"/>
      <c r="C77" s="7"/>
      <c r="D77" s="7"/>
      <c r="E77" s="7"/>
      <c r="F77" s="7"/>
      <c r="G77" s="7"/>
      <c r="H77" s="11" t="s">
        <v>1671</v>
      </c>
      <c r="I77" s="7"/>
      <c r="J77" s="7"/>
      <c r="K77" s="7"/>
      <c r="L77" s="7"/>
      <c r="M77" s="7"/>
      <c r="N77" s="7"/>
      <c r="O77" s="7"/>
      <c r="P77" s="7"/>
    </row>
    <row r="78" spans="1:16" ht="14.25" customHeight="1" x14ac:dyDescent="0.25">
      <c r="A78" s="7"/>
      <c r="B78" s="7"/>
      <c r="C78" s="7"/>
      <c r="D78" s="7"/>
      <c r="E78" s="7"/>
      <c r="F78" s="7"/>
      <c r="G78" s="7"/>
      <c r="H78" s="15" t="s">
        <v>1672</v>
      </c>
      <c r="I78" s="7"/>
      <c r="J78" s="7"/>
      <c r="K78" s="7"/>
      <c r="L78" s="7"/>
      <c r="M78" s="7"/>
      <c r="N78" s="7"/>
      <c r="O78" s="7"/>
      <c r="P78" s="7"/>
    </row>
    <row r="79" spans="1:16" ht="14.25" customHeight="1" x14ac:dyDescent="0.25">
      <c r="A79" s="7"/>
      <c r="B79" s="7"/>
      <c r="C79" s="7"/>
      <c r="D79" s="7"/>
      <c r="E79" s="7"/>
      <c r="F79" s="7"/>
      <c r="G79" s="7"/>
      <c r="H79" s="11" t="s">
        <v>1673</v>
      </c>
      <c r="I79" s="7"/>
      <c r="J79" s="7"/>
      <c r="K79" s="7"/>
      <c r="L79" s="7"/>
      <c r="M79" s="7"/>
      <c r="N79" s="7"/>
      <c r="O79" s="7"/>
      <c r="P79" s="7"/>
    </row>
    <row r="80" spans="1:16" ht="14.25" customHeight="1" x14ac:dyDescent="0.25">
      <c r="A80" s="7"/>
      <c r="B80" s="7"/>
      <c r="C80" s="7"/>
      <c r="D80" s="7"/>
      <c r="E80" s="7"/>
      <c r="F80" s="7"/>
      <c r="G80" s="7"/>
      <c r="H80" s="15" t="s">
        <v>1674</v>
      </c>
      <c r="I80" s="7"/>
      <c r="J80" s="7"/>
      <c r="K80" s="7"/>
      <c r="L80" s="7"/>
      <c r="M80" s="7"/>
      <c r="N80" s="7"/>
      <c r="O80" s="7"/>
      <c r="P80" s="7"/>
    </row>
    <row r="81" spans="1:16" ht="14.25" customHeight="1" x14ac:dyDescent="0.25">
      <c r="A81" s="7"/>
      <c r="B81" s="7"/>
      <c r="C81" s="7"/>
      <c r="D81" s="7"/>
      <c r="E81" s="7"/>
      <c r="F81" s="7"/>
      <c r="G81" s="7"/>
      <c r="H81" s="11" t="s">
        <v>434</v>
      </c>
      <c r="I81" s="7"/>
      <c r="J81" s="7"/>
      <c r="K81" s="7"/>
      <c r="L81" s="7"/>
      <c r="M81" s="7"/>
      <c r="N81" s="7"/>
      <c r="O81" s="7"/>
      <c r="P81" s="7"/>
    </row>
    <row r="82" spans="1:16" ht="14.25" customHeight="1" x14ac:dyDescent="0.25">
      <c r="A82" s="7"/>
      <c r="B82" s="7"/>
      <c r="C82" s="7"/>
      <c r="D82" s="7"/>
      <c r="E82" s="7"/>
      <c r="F82" s="7"/>
      <c r="G82" s="7"/>
      <c r="H82" s="15" t="s">
        <v>1675</v>
      </c>
      <c r="I82" s="7"/>
      <c r="J82" s="7"/>
      <c r="K82" s="7"/>
      <c r="L82" s="7"/>
      <c r="M82" s="7"/>
      <c r="N82" s="7"/>
      <c r="O82" s="7"/>
      <c r="P82" s="7"/>
    </row>
    <row r="83" spans="1:16" ht="14.25" customHeight="1" x14ac:dyDescent="0.25">
      <c r="A83" s="7"/>
      <c r="B83" s="7"/>
      <c r="C83" s="7"/>
      <c r="D83" s="7"/>
      <c r="E83" s="7"/>
      <c r="F83" s="7"/>
      <c r="G83" s="7"/>
      <c r="H83" s="11" t="s">
        <v>447</v>
      </c>
      <c r="I83" s="7"/>
      <c r="J83" s="7"/>
      <c r="K83" s="7"/>
      <c r="L83" s="7"/>
      <c r="M83" s="7"/>
      <c r="N83" s="7"/>
      <c r="O83" s="7"/>
      <c r="P83" s="7"/>
    </row>
    <row r="84" spans="1:16" ht="14.25" customHeight="1" x14ac:dyDescent="0.25">
      <c r="A84" s="7"/>
      <c r="B84" s="7"/>
      <c r="C84" s="7"/>
      <c r="D84" s="7"/>
      <c r="E84" s="7"/>
      <c r="F84" s="7"/>
      <c r="G84" s="7"/>
      <c r="H84" s="15" t="s">
        <v>1676</v>
      </c>
      <c r="I84" s="7"/>
      <c r="J84" s="7"/>
      <c r="K84" s="7"/>
      <c r="L84" s="7"/>
      <c r="M84" s="7"/>
      <c r="N84" s="7"/>
      <c r="O84" s="7"/>
      <c r="P84" s="7"/>
    </row>
    <row r="85" spans="1:16" ht="14.25" customHeight="1" x14ac:dyDescent="0.25">
      <c r="A85" s="7"/>
      <c r="B85" s="7"/>
      <c r="C85" s="7"/>
      <c r="D85" s="7"/>
      <c r="E85" s="7"/>
      <c r="F85" s="7"/>
      <c r="G85" s="7"/>
      <c r="H85" s="11" t="s">
        <v>1677</v>
      </c>
      <c r="I85" s="7"/>
      <c r="J85" s="7"/>
      <c r="K85" s="7"/>
      <c r="L85" s="7"/>
      <c r="M85" s="7"/>
      <c r="N85" s="7"/>
      <c r="O85" s="7"/>
      <c r="P85" s="7"/>
    </row>
    <row r="86" spans="1:16" ht="14.25" customHeight="1" x14ac:dyDescent="0.25">
      <c r="A86" s="7"/>
      <c r="B86" s="7"/>
      <c r="C86" s="7"/>
      <c r="D86" s="7"/>
      <c r="E86" s="7"/>
      <c r="F86" s="7"/>
      <c r="G86" s="7"/>
      <c r="H86" s="15" t="s">
        <v>1678</v>
      </c>
      <c r="I86" s="7"/>
      <c r="J86" s="7"/>
      <c r="K86" s="7"/>
      <c r="L86" s="7"/>
      <c r="M86" s="7"/>
      <c r="N86" s="7"/>
      <c r="O86" s="7"/>
      <c r="P86" s="7"/>
    </row>
    <row r="87" spans="1:16" ht="14.25" customHeight="1" x14ac:dyDescent="0.25">
      <c r="A87" s="7"/>
      <c r="B87" s="7"/>
      <c r="C87" s="7"/>
      <c r="D87" s="7"/>
      <c r="E87" s="7"/>
      <c r="F87" s="7"/>
      <c r="G87" s="7"/>
      <c r="H87" s="11" t="s">
        <v>493</v>
      </c>
      <c r="I87" s="7"/>
      <c r="J87" s="7"/>
      <c r="K87" s="7"/>
      <c r="L87" s="7"/>
      <c r="M87" s="7"/>
      <c r="N87" s="7"/>
      <c r="O87" s="7"/>
      <c r="P87" s="7"/>
    </row>
    <row r="88" spans="1:16" ht="14.25" customHeight="1" x14ac:dyDescent="0.25">
      <c r="A88" s="7"/>
      <c r="B88" s="7"/>
      <c r="C88" s="7"/>
      <c r="D88" s="7"/>
      <c r="E88" s="7"/>
      <c r="F88" s="7"/>
      <c r="G88" s="7"/>
      <c r="H88" s="15" t="s">
        <v>1680</v>
      </c>
      <c r="I88" s="7"/>
      <c r="J88" s="7"/>
      <c r="K88" s="7"/>
      <c r="L88" s="7"/>
      <c r="M88" s="7"/>
      <c r="N88" s="7"/>
      <c r="O88" s="7"/>
      <c r="P88" s="7"/>
    </row>
    <row r="89" spans="1:16" ht="14.25" customHeight="1" x14ac:dyDescent="0.25">
      <c r="A89" s="7"/>
      <c r="B89" s="7"/>
      <c r="C89" s="7"/>
      <c r="D89" s="7"/>
      <c r="E89" s="7"/>
      <c r="F89" s="7"/>
      <c r="G89" s="7"/>
      <c r="H89" s="11" t="s">
        <v>1681</v>
      </c>
      <c r="I89" s="7"/>
      <c r="J89" s="7"/>
      <c r="K89" s="7"/>
      <c r="L89" s="7"/>
      <c r="M89" s="7"/>
      <c r="N89" s="7"/>
      <c r="O89" s="7"/>
      <c r="P89" s="7"/>
    </row>
    <row r="90" spans="1:16" ht="14.25" customHeight="1" x14ac:dyDescent="0.25">
      <c r="A90" s="7"/>
      <c r="B90" s="7"/>
      <c r="C90" s="7"/>
      <c r="D90" s="7"/>
      <c r="E90" s="7"/>
      <c r="F90" s="7"/>
      <c r="G90" s="7"/>
      <c r="H90" s="15" t="s">
        <v>1682</v>
      </c>
      <c r="I90" s="7"/>
      <c r="J90" s="7"/>
      <c r="K90" s="7"/>
      <c r="L90" s="7"/>
      <c r="M90" s="7"/>
      <c r="N90" s="7"/>
      <c r="O90" s="7"/>
      <c r="P90" s="7"/>
    </row>
    <row r="91" spans="1:16" ht="14.25" customHeight="1" x14ac:dyDescent="0.25">
      <c r="A91" s="7"/>
      <c r="B91" s="7"/>
      <c r="C91" s="7"/>
      <c r="D91" s="7"/>
      <c r="E91" s="7"/>
      <c r="F91" s="7"/>
      <c r="G91" s="7"/>
      <c r="H91" s="11" t="s">
        <v>1691</v>
      </c>
      <c r="I91" s="7"/>
      <c r="J91" s="7"/>
      <c r="K91" s="7"/>
      <c r="L91" s="7"/>
      <c r="M91" s="7"/>
      <c r="N91" s="7"/>
      <c r="O91" s="7"/>
      <c r="P91" s="7"/>
    </row>
    <row r="92" spans="1:16" ht="14.25" customHeight="1" x14ac:dyDescent="0.25">
      <c r="A92" s="7"/>
      <c r="B92" s="7"/>
      <c r="C92" s="7"/>
      <c r="D92" s="7"/>
      <c r="E92" s="7"/>
      <c r="F92" s="7"/>
      <c r="G92" s="7"/>
      <c r="H92" s="15" t="s">
        <v>1692</v>
      </c>
      <c r="I92" s="7"/>
      <c r="J92" s="7"/>
      <c r="K92" s="7"/>
      <c r="L92" s="7"/>
      <c r="M92" s="7"/>
      <c r="N92" s="7"/>
      <c r="O92" s="7"/>
      <c r="P92" s="7"/>
    </row>
    <row r="93" spans="1:16" ht="14.25" customHeight="1" x14ac:dyDescent="0.25">
      <c r="A93" s="7"/>
      <c r="B93" s="7"/>
      <c r="C93" s="7"/>
      <c r="D93" s="7"/>
      <c r="E93" s="7"/>
      <c r="F93" s="7"/>
      <c r="G93" s="7"/>
      <c r="H93" s="11" t="s">
        <v>1694</v>
      </c>
      <c r="I93" s="7"/>
      <c r="J93" s="7"/>
      <c r="K93" s="7"/>
      <c r="L93" s="7"/>
      <c r="M93" s="7"/>
      <c r="N93" s="7"/>
      <c r="O93" s="7"/>
      <c r="P93" s="7"/>
    </row>
    <row r="94" spans="1:16" ht="14.25" customHeight="1" x14ac:dyDescent="0.25">
      <c r="A94" s="7"/>
      <c r="B94" s="7"/>
      <c r="C94" s="7"/>
      <c r="D94" s="7"/>
      <c r="E94" s="7"/>
      <c r="F94" s="7"/>
      <c r="G94" s="7"/>
      <c r="H94" s="15" t="s">
        <v>1696</v>
      </c>
      <c r="I94" s="7"/>
      <c r="J94" s="7"/>
      <c r="K94" s="7"/>
      <c r="L94" s="7"/>
      <c r="M94" s="7"/>
      <c r="N94" s="7"/>
      <c r="O94" s="7"/>
      <c r="P94" s="7"/>
    </row>
    <row r="95" spans="1:16" ht="14.25" customHeight="1" x14ac:dyDescent="0.25">
      <c r="A95" s="7"/>
      <c r="B95" s="7"/>
      <c r="C95" s="7"/>
      <c r="D95" s="7"/>
      <c r="E95" s="7"/>
      <c r="F95" s="7"/>
      <c r="G95" s="7"/>
      <c r="H95" s="11" t="s">
        <v>1698</v>
      </c>
      <c r="I95" s="7"/>
      <c r="J95" s="7"/>
      <c r="K95" s="7"/>
      <c r="L95" s="7"/>
      <c r="M95" s="7"/>
      <c r="N95" s="7"/>
      <c r="O95" s="7"/>
      <c r="P95" s="7"/>
    </row>
    <row r="96" spans="1:16" ht="14.25" customHeight="1" x14ac:dyDescent="0.25">
      <c r="A96" s="7"/>
      <c r="B96" s="7"/>
      <c r="C96" s="7"/>
      <c r="D96" s="7"/>
      <c r="E96" s="7"/>
      <c r="F96" s="7"/>
      <c r="G96" s="7"/>
      <c r="H96" s="15" t="s">
        <v>1700</v>
      </c>
      <c r="I96" s="7"/>
      <c r="J96" s="7"/>
      <c r="K96" s="7"/>
      <c r="L96" s="7"/>
      <c r="M96" s="7"/>
      <c r="N96" s="7"/>
      <c r="O96" s="7"/>
      <c r="P96" s="7"/>
    </row>
    <row r="97" spans="1:16" ht="14.25" customHeight="1" x14ac:dyDescent="0.25">
      <c r="A97" s="7"/>
      <c r="B97" s="7"/>
      <c r="C97" s="7"/>
      <c r="D97" s="7"/>
      <c r="E97" s="7"/>
      <c r="F97" s="7"/>
      <c r="G97" s="7"/>
      <c r="H97" s="11" t="s">
        <v>1701</v>
      </c>
      <c r="I97" s="7"/>
      <c r="J97" s="7"/>
      <c r="K97" s="7"/>
      <c r="L97" s="7"/>
      <c r="M97" s="7"/>
      <c r="N97" s="7"/>
      <c r="O97" s="7"/>
      <c r="P97" s="7"/>
    </row>
    <row r="98" spans="1:16" ht="14.25" customHeight="1" x14ac:dyDescent="0.25">
      <c r="A98" s="7"/>
      <c r="B98" s="7"/>
      <c r="C98" s="7"/>
      <c r="D98" s="7"/>
      <c r="E98" s="7"/>
      <c r="F98" s="7"/>
      <c r="G98" s="7"/>
      <c r="H98" s="15" t="s">
        <v>1703</v>
      </c>
      <c r="I98" s="7"/>
      <c r="J98" s="7"/>
      <c r="K98" s="7"/>
      <c r="L98" s="7"/>
      <c r="M98" s="7"/>
      <c r="N98" s="7"/>
      <c r="O98" s="7"/>
      <c r="P98" s="7"/>
    </row>
    <row r="99" spans="1:16" ht="14.25" customHeight="1" x14ac:dyDescent="0.25">
      <c r="A99" s="7"/>
      <c r="B99" s="7"/>
      <c r="C99" s="7"/>
      <c r="D99" s="7"/>
      <c r="E99" s="7"/>
      <c r="F99" s="7"/>
      <c r="G99" s="7"/>
      <c r="H99" s="11" t="s">
        <v>1705</v>
      </c>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Unitary ACs</vt:lpstr>
      <vt:lpstr>Chillers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Haddad, Kamel</cp:lastModifiedBy>
  <dcterms:created xsi:type="dcterms:W3CDTF">2015-08-04T18:53:10Z</dcterms:created>
  <dcterms:modified xsi:type="dcterms:W3CDTF">2015-09-08T20:38:08Z</dcterms:modified>
</cp:coreProperties>
</file>