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tha/Downloads/LLM_BPMN/Evaluation/Testing/SOP-005_S/"/>
    </mc:Choice>
  </mc:AlternateContent>
  <xr:revisionPtr revIDLastSave="0" documentId="13_ncr:1_{EBA48700-EEE5-1D48-8530-ECFA05949035}" xr6:coauthVersionLast="47" xr6:coauthVersionMax="47" xr10:uidLastSave="{00000000-0000-0000-0000-000000000000}"/>
  <bookViews>
    <workbookView xWindow="0" yWindow="0" windowWidth="28800" windowHeight="18000" xr2:uid="{B4EECA86-DE4E-534B-85AA-DEB38235E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H13" i="1"/>
  <c r="H15" i="1" s="1"/>
  <c r="B13" i="1"/>
  <c r="B14" i="1" s="1"/>
  <c r="AR15" i="1"/>
  <c r="AR14" i="1"/>
  <c r="AL13" i="1"/>
  <c r="AL14" i="1" s="1"/>
  <c r="AF13" i="1"/>
  <c r="AF15" i="1" s="1"/>
  <c r="AO15" i="1"/>
  <c r="AI15" i="1"/>
  <c r="W15" i="1"/>
  <c r="AO14" i="1"/>
  <c r="AI14" i="1"/>
  <c r="AC14" i="1"/>
  <c r="W14" i="1"/>
  <c r="AC15" i="1"/>
  <c r="T15" i="1"/>
  <c r="T14" i="1"/>
  <c r="Q15" i="1"/>
  <c r="Q14" i="1"/>
  <c r="K15" i="1"/>
  <c r="K14" i="1"/>
  <c r="E14" i="1"/>
  <c r="E15" i="1"/>
  <c r="Z13" i="1"/>
  <c r="Z15" i="1" s="1"/>
  <c r="N13" i="1"/>
  <c r="N14" i="1" s="1"/>
  <c r="W16" i="1" l="1"/>
  <c r="K16" i="1"/>
  <c r="Q16" i="1"/>
  <c r="T16" i="1"/>
  <c r="AI16" i="1"/>
  <c r="AC16" i="1"/>
  <c r="AR16" i="1"/>
  <c r="E16" i="1"/>
  <c r="AO16" i="1"/>
  <c r="Z14" i="1"/>
  <c r="Z16" i="1" s="1"/>
  <c r="AL15" i="1"/>
  <c r="AL16" i="1" s="1"/>
  <c r="AF14" i="1"/>
  <c r="AF16" i="1" s="1"/>
  <c r="N15" i="1"/>
  <c r="N16" i="1" s="1"/>
  <c r="H14" i="1"/>
  <c r="H16" i="1" s="1"/>
  <c r="B15" i="1"/>
  <c r="B16" i="1" l="1"/>
</calcChain>
</file>

<file path=xl/sharedStrings.xml><?xml version="1.0" encoding="utf-8"?>
<sst xmlns="http://schemas.openxmlformats.org/spreadsheetml/2006/main" count="111" uniqueCount="38">
  <si>
    <t>TP</t>
  </si>
  <si>
    <t>FP</t>
  </si>
  <si>
    <t>FN</t>
  </si>
  <si>
    <t>Steps</t>
  </si>
  <si>
    <t>Data</t>
  </si>
  <si>
    <t>Message Flows</t>
  </si>
  <si>
    <t>None</t>
  </si>
  <si>
    <t>1_1.1</t>
  </si>
  <si>
    <t>1_1.2</t>
  </si>
  <si>
    <t>1_1.3</t>
  </si>
  <si>
    <t>1_1.4</t>
  </si>
  <si>
    <t>1_2.1</t>
  </si>
  <si>
    <t>Precision</t>
  </si>
  <si>
    <t>Recall</t>
  </si>
  <si>
    <t>F1_Score</t>
  </si>
  <si>
    <t>Average Step Precision</t>
  </si>
  <si>
    <t>Average Data Precision</t>
  </si>
  <si>
    <t>Average Step Recall</t>
  </si>
  <si>
    <t>Average Data Recall</t>
  </si>
  <si>
    <t>1_3.2</t>
  </si>
  <si>
    <t>1_3.1</t>
  </si>
  <si>
    <t>1_3.3</t>
  </si>
  <si>
    <t xml:space="preserve">Average Step F1-Score </t>
  </si>
  <si>
    <t xml:space="preserve">Average Data F1-Score </t>
  </si>
  <si>
    <t>1_1.0</t>
  </si>
  <si>
    <t>1_2.0</t>
  </si>
  <si>
    <t>MS Competent Authorities</t>
  </si>
  <si>
    <t>RAL</t>
  </si>
  <si>
    <t>Finance Unit</t>
  </si>
  <si>
    <t>Webupdates</t>
  </si>
  <si>
    <t>Meeting Coordinators</t>
  </si>
  <si>
    <t>SMU</t>
  </si>
  <si>
    <t>SMUHoU</t>
  </si>
  <si>
    <t>1_2.4</t>
  </si>
  <si>
    <t>1_2.2</t>
  </si>
  <si>
    <t>1_2.3</t>
  </si>
  <si>
    <t>1_1.6</t>
  </si>
  <si>
    <t>1_1.7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</si>
</sst>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191-E507-454D-AD79-11C60CCBF5AE}">
  <dimension ref="A1:AT23"/>
  <sheetViews>
    <sheetView tabSelected="1" zoomScale="99" workbookViewId="0">
      <selection activeCell="B24" sqref="B24"/>
    </sheetView>
  </sheetViews>
  <sheetFormatPr baseColWidth="10" defaultRowHeight="16" x14ac:dyDescent="0.2"/>
  <cols>
    <col min="1" max="1" width="10.5" customWidth="1"/>
    <col min="2" max="2" width="19.6640625" customWidth="1"/>
  </cols>
  <sheetData>
    <row r="1" spans="1:46" x14ac:dyDescent="0.2">
      <c r="B1" s="8" t="s">
        <v>26</v>
      </c>
      <c r="C1" s="8"/>
      <c r="D1" s="8"/>
      <c r="E1" s="8"/>
      <c r="F1" s="8"/>
      <c r="G1" s="8"/>
      <c r="H1" s="8" t="s">
        <v>28</v>
      </c>
      <c r="I1" s="8"/>
      <c r="J1" s="8"/>
      <c r="K1" s="8"/>
      <c r="L1" s="8"/>
      <c r="M1" s="8"/>
      <c r="N1" s="8" t="s">
        <v>27</v>
      </c>
      <c r="O1" s="8"/>
      <c r="P1" s="8"/>
      <c r="Q1" s="8"/>
      <c r="R1" s="8"/>
      <c r="S1" s="8"/>
      <c r="T1" s="8" t="s">
        <v>29</v>
      </c>
      <c r="U1" s="8"/>
      <c r="V1" s="8"/>
      <c r="W1" s="8"/>
      <c r="X1" s="8"/>
      <c r="Y1" s="8"/>
      <c r="Z1" s="8" t="s">
        <v>32</v>
      </c>
      <c r="AA1" s="8"/>
      <c r="AB1" s="8"/>
      <c r="AC1" s="8"/>
      <c r="AD1" s="8"/>
      <c r="AE1" s="8"/>
      <c r="AF1" s="8" t="s">
        <v>30</v>
      </c>
      <c r="AG1" s="8"/>
      <c r="AH1" s="8"/>
      <c r="AI1" s="8"/>
      <c r="AJ1" s="8"/>
      <c r="AK1" s="8"/>
      <c r="AL1" s="8" t="s">
        <v>31</v>
      </c>
      <c r="AM1" s="8"/>
      <c r="AN1" s="8"/>
      <c r="AO1" s="8"/>
      <c r="AP1" s="8"/>
      <c r="AQ1" s="8"/>
      <c r="AR1" s="9" t="s">
        <v>5</v>
      </c>
      <c r="AS1" s="9"/>
      <c r="AT1" s="9"/>
    </row>
    <row r="2" spans="1:46" x14ac:dyDescent="0.2">
      <c r="B2" s="8" t="s">
        <v>3</v>
      </c>
      <c r="C2" s="8"/>
      <c r="D2" s="8"/>
      <c r="E2" s="8" t="s">
        <v>4</v>
      </c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 t="s">
        <v>3</v>
      </c>
      <c r="O2" s="8"/>
      <c r="P2" s="8"/>
      <c r="Q2" s="8" t="s">
        <v>4</v>
      </c>
      <c r="R2" s="8"/>
      <c r="S2" s="8"/>
      <c r="T2" s="8" t="s">
        <v>3</v>
      </c>
      <c r="U2" s="8"/>
      <c r="V2" s="8"/>
      <c r="W2" s="8" t="s">
        <v>4</v>
      </c>
      <c r="X2" s="8"/>
      <c r="Y2" s="8"/>
      <c r="Z2" s="8" t="s">
        <v>3</v>
      </c>
      <c r="AA2" s="8"/>
      <c r="AB2" s="8"/>
      <c r="AC2" s="8" t="s">
        <v>4</v>
      </c>
      <c r="AD2" s="8"/>
      <c r="AE2" s="8"/>
      <c r="AF2" s="8" t="s">
        <v>3</v>
      </c>
      <c r="AG2" s="8"/>
      <c r="AH2" s="8"/>
      <c r="AI2" s="8" t="s">
        <v>4</v>
      </c>
      <c r="AJ2" s="8"/>
      <c r="AK2" s="8"/>
      <c r="AL2" s="8" t="s">
        <v>3</v>
      </c>
      <c r="AM2" s="8"/>
      <c r="AN2" s="8"/>
      <c r="AO2" s="8" t="s">
        <v>4</v>
      </c>
      <c r="AP2" s="8"/>
      <c r="AQ2" s="8"/>
      <c r="AR2" s="9"/>
      <c r="AS2" s="9"/>
      <c r="AT2" s="9"/>
    </row>
    <row r="3" spans="1:46" s="1" customFormat="1" x14ac:dyDescent="0.2">
      <c r="B3" s="1" t="s">
        <v>0</v>
      </c>
      <c r="C3" s="1" t="s">
        <v>1</v>
      </c>
      <c r="D3" s="1" t="s">
        <v>2</v>
      </c>
      <c r="E3" s="1" t="s">
        <v>0</v>
      </c>
      <c r="F3" s="1" t="s">
        <v>1</v>
      </c>
      <c r="G3" s="1" t="s">
        <v>2</v>
      </c>
      <c r="H3" s="1" t="s">
        <v>0</v>
      </c>
      <c r="I3" s="1" t="s">
        <v>1</v>
      </c>
      <c r="J3" s="1" t="s">
        <v>2</v>
      </c>
      <c r="K3" s="1" t="s">
        <v>0</v>
      </c>
      <c r="L3" s="1" t="s">
        <v>1</v>
      </c>
      <c r="M3" s="1" t="s">
        <v>2</v>
      </c>
      <c r="N3" s="1" t="s">
        <v>0</v>
      </c>
      <c r="O3" s="1" t="s">
        <v>1</v>
      </c>
      <c r="P3" s="1" t="s">
        <v>2</v>
      </c>
      <c r="Q3" s="1" t="s">
        <v>0</v>
      </c>
      <c r="R3" s="1" t="s">
        <v>1</v>
      </c>
      <c r="S3" s="1" t="s">
        <v>2</v>
      </c>
      <c r="T3" s="1" t="s">
        <v>0</v>
      </c>
      <c r="U3" s="1" t="s">
        <v>1</v>
      </c>
      <c r="V3" s="1" t="s">
        <v>2</v>
      </c>
      <c r="W3" s="1" t="s">
        <v>0</v>
      </c>
      <c r="X3" s="1" t="s">
        <v>1</v>
      </c>
      <c r="Y3" s="1" t="s">
        <v>2</v>
      </c>
      <c r="Z3" s="1" t="s">
        <v>0</v>
      </c>
      <c r="AA3" s="1" t="s">
        <v>1</v>
      </c>
      <c r="AB3" s="1" t="s">
        <v>2</v>
      </c>
      <c r="AC3" s="1" t="s">
        <v>0</v>
      </c>
      <c r="AD3" s="1" t="s">
        <v>1</v>
      </c>
      <c r="AE3" s="1" t="s">
        <v>2</v>
      </c>
      <c r="AF3" s="1" t="s">
        <v>0</v>
      </c>
      <c r="AG3" s="1" t="s">
        <v>1</v>
      </c>
      <c r="AH3" s="1" t="s">
        <v>2</v>
      </c>
      <c r="AI3" s="1" t="s">
        <v>0</v>
      </c>
      <c r="AJ3" s="1" t="s">
        <v>1</v>
      </c>
      <c r="AK3" s="1" t="s">
        <v>2</v>
      </c>
      <c r="AL3" s="1" t="s">
        <v>0</v>
      </c>
      <c r="AM3" s="1" t="s">
        <v>1</v>
      </c>
      <c r="AN3" s="1" t="s">
        <v>2</v>
      </c>
      <c r="AO3" s="1" t="s">
        <v>0</v>
      </c>
      <c r="AP3" s="1" t="s">
        <v>1</v>
      </c>
      <c r="AQ3" s="1" t="s">
        <v>2</v>
      </c>
      <c r="AR3" s="1" t="s">
        <v>0</v>
      </c>
      <c r="AS3" s="1" t="s">
        <v>1</v>
      </c>
      <c r="AT3" s="1" t="s">
        <v>2</v>
      </c>
    </row>
    <row r="4" spans="1:46" s="1" customFormat="1" x14ac:dyDescent="0.2">
      <c r="B4" s="1">
        <v>1.5</v>
      </c>
      <c r="C4" s="5" t="s">
        <v>6</v>
      </c>
      <c r="D4" s="1" t="s">
        <v>6</v>
      </c>
      <c r="E4" s="1">
        <v>6</v>
      </c>
      <c r="F4" s="1">
        <v>0</v>
      </c>
      <c r="G4" s="1">
        <v>0</v>
      </c>
      <c r="H4" t="s">
        <v>20</v>
      </c>
      <c r="I4" s="1" t="s">
        <v>6</v>
      </c>
      <c r="J4" s="1" t="s">
        <v>6</v>
      </c>
      <c r="K4" s="1">
        <v>5</v>
      </c>
      <c r="L4" s="1">
        <v>0</v>
      </c>
      <c r="M4" s="1">
        <v>1</v>
      </c>
      <c r="N4" s="1" t="s">
        <v>9</v>
      </c>
      <c r="O4" s="1">
        <v>1</v>
      </c>
      <c r="P4" s="1" t="s">
        <v>6</v>
      </c>
      <c r="Q4" s="1">
        <v>21</v>
      </c>
      <c r="R4" s="1">
        <v>0</v>
      </c>
      <c r="S4" s="1">
        <v>0</v>
      </c>
      <c r="T4" t="s">
        <v>8</v>
      </c>
      <c r="U4" s="1" t="s">
        <v>6</v>
      </c>
      <c r="V4" s="1" t="s">
        <v>6</v>
      </c>
      <c r="W4" s="1">
        <v>4</v>
      </c>
      <c r="X4" s="1">
        <v>0</v>
      </c>
      <c r="Y4" s="1">
        <v>0</v>
      </c>
      <c r="Z4" t="s">
        <v>36</v>
      </c>
      <c r="AA4" s="1" t="s">
        <v>7</v>
      </c>
      <c r="AB4" t="s">
        <v>6</v>
      </c>
      <c r="AC4" s="1">
        <v>7</v>
      </c>
      <c r="AD4" s="1">
        <v>0</v>
      </c>
      <c r="AE4" s="1">
        <v>0</v>
      </c>
      <c r="AF4" t="s">
        <v>7</v>
      </c>
      <c r="AG4" s="1" t="s">
        <v>6</v>
      </c>
      <c r="AH4" s="1" t="s">
        <v>6</v>
      </c>
      <c r="AI4" s="1">
        <v>12</v>
      </c>
      <c r="AJ4" s="1">
        <v>0</v>
      </c>
      <c r="AK4" s="1">
        <v>0</v>
      </c>
      <c r="AL4" t="s">
        <v>7</v>
      </c>
      <c r="AM4" t="s">
        <v>10</v>
      </c>
      <c r="AN4" s="1" t="s">
        <v>6</v>
      </c>
      <c r="AO4" s="1">
        <v>4</v>
      </c>
      <c r="AP4" s="1">
        <v>0</v>
      </c>
      <c r="AQ4" s="1">
        <v>0</v>
      </c>
      <c r="AR4" s="1">
        <v>3</v>
      </c>
      <c r="AS4" s="1">
        <v>0</v>
      </c>
      <c r="AT4" s="1">
        <v>6</v>
      </c>
    </row>
    <row r="5" spans="1:46" s="1" customFormat="1" x14ac:dyDescent="0.2">
      <c r="C5" s="5"/>
      <c r="H5" t="s">
        <v>19</v>
      </c>
      <c r="N5" s="1" t="s">
        <v>24</v>
      </c>
      <c r="T5"/>
      <c r="AF5" t="s">
        <v>9</v>
      </c>
      <c r="AL5"/>
      <c r="AM5" t="s">
        <v>36</v>
      </c>
    </row>
    <row r="6" spans="1:46" s="1" customFormat="1" x14ac:dyDescent="0.2">
      <c r="H6"/>
      <c r="N6" s="1" t="s">
        <v>11</v>
      </c>
      <c r="T6"/>
      <c r="AF6" t="s">
        <v>10</v>
      </c>
      <c r="AL6"/>
      <c r="AM6" t="s">
        <v>37</v>
      </c>
    </row>
    <row r="7" spans="1:46" s="1" customFormat="1" x14ac:dyDescent="0.2">
      <c r="H7"/>
      <c r="N7" s="1" t="s">
        <v>25</v>
      </c>
      <c r="T7"/>
      <c r="AF7" t="s">
        <v>37</v>
      </c>
      <c r="AL7"/>
      <c r="AM7" t="s">
        <v>21</v>
      </c>
    </row>
    <row r="8" spans="1:46" s="1" customFormat="1" x14ac:dyDescent="0.2">
      <c r="H8"/>
      <c r="N8" s="1" t="s">
        <v>34</v>
      </c>
      <c r="AF8" t="s">
        <v>21</v>
      </c>
      <c r="AL8"/>
    </row>
    <row r="9" spans="1:46" s="1" customFormat="1" x14ac:dyDescent="0.2">
      <c r="H9"/>
      <c r="N9" s="1" t="s">
        <v>35</v>
      </c>
      <c r="AL9"/>
    </row>
    <row r="10" spans="1:46" s="1" customFormat="1" x14ac:dyDescent="0.2">
      <c r="H10"/>
      <c r="N10" s="1" t="s">
        <v>33</v>
      </c>
      <c r="AL10"/>
    </row>
    <row r="11" spans="1:46" s="1" customFormat="1" x14ac:dyDescent="0.2">
      <c r="B11" s="5"/>
      <c r="H11"/>
      <c r="N11" s="1" t="s">
        <v>20</v>
      </c>
      <c r="AL11"/>
    </row>
    <row r="12" spans="1:46" s="1" customFormat="1" x14ac:dyDescent="0.2">
      <c r="B12" s="5"/>
      <c r="H12"/>
      <c r="N12" s="1" t="s">
        <v>21</v>
      </c>
      <c r="AL12"/>
    </row>
    <row r="13" spans="1:46" s="1" customFormat="1" x14ac:dyDescent="0.2">
      <c r="B13" s="1">
        <f>COUNTA(B4:B12)</f>
        <v>1</v>
      </c>
      <c r="C13" s="1">
        <v>0</v>
      </c>
      <c r="D13" s="1">
        <v>0</v>
      </c>
      <c r="H13" s="1">
        <f>COUNTA(H4:H12)</f>
        <v>2</v>
      </c>
      <c r="I13" s="1">
        <v>0</v>
      </c>
      <c r="J13" s="1">
        <v>0</v>
      </c>
      <c r="N13" s="1">
        <f>COUNTA(N4:N12)</f>
        <v>9</v>
      </c>
      <c r="O13" s="1">
        <v>1</v>
      </c>
      <c r="P13" s="1">
        <v>0</v>
      </c>
      <c r="T13" s="1">
        <v>1</v>
      </c>
      <c r="U13" s="1">
        <v>0</v>
      </c>
      <c r="V13" s="1">
        <v>0</v>
      </c>
      <c r="Z13" s="1">
        <f>COUNTA(Z4:Z12)</f>
        <v>1</v>
      </c>
      <c r="AA13" s="1">
        <v>1</v>
      </c>
      <c r="AB13" s="1">
        <v>0</v>
      </c>
      <c r="AF13" s="1">
        <f>COUNTA(AF4:AF12)</f>
        <v>5</v>
      </c>
      <c r="AG13" s="1">
        <v>0</v>
      </c>
      <c r="AH13" s="1">
        <v>0</v>
      </c>
      <c r="AL13" s="1">
        <f>COUNTA(AL4:AL12)</f>
        <v>1</v>
      </c>
      <c r="AM13" s="1">
        <v>4</v>
      </c>
      <c r="AN13" s="1">
        <v>0</v>
      </c>
    </row>
    <row r="14" spans="1:46" s="2" customFormat="1" x14ac:dyDescent="0.2">
      <c r="A14" s="2" t="s">
        <v>13</v>
      </c>
      <c r="B14" s="6">
        <f>B13/(B13+D13)</f>
        <v>1</v>
      </c>
      <c r="C14" s="6"/>
      <c r="D14" s="6"/>
      <c r="E14" s="6">
        <f>E4/(E4+G4)</f>
        <v>1</v>
      </c>
      <c r="F14" s="6"/>
      <c r="G14" s="6"/>
      <c r="H14" s="6">
        <f>H13/(H13+J13)</f>
        <v>1</v>
      </c>
      <c r="I14" s="6"/>
      <c r="J14" s="6"/>
      <c r="K14" s="6">
        <f>K4/(K4+M4)</f>
        <v>0.83333333333333337</v>
      </c>
      <c r="L14" s="6"/>
      <c r="M14" s="6"/>
      <c r="N14" s="6">
        <f>N13/(N13+P13)</f>
        <v>1</v>
      </c>
      <c r="O14" s="6"/>
      <c r="P14" s="6"/>
      <c r="Q14" s="6">
        <f>Q4/(Q4+S4)</f>
        <v>1</v>
      </c>
      <c r="R14" s="6"/>
      <c r="S14" s="6"/>
      <c r="T14" s="6">
        <f>T13/(T13+V13)</f>
        <v>1</v>
      </c>
      <c r="U14" s="6"/>
      <c r="V14" s="6"/>
      <c r="W14" s="6">
        <f>W4/(W4+Y4)</f>
        <v>1</v>
      </c>
      <c r="X14" s="6"/>
      <c r="Y14" s="6"/>
      <c r="Z14" s="6">
        <f>Z13/(Z13+AB13)</f>
        <v>1</v>
      </c>
      <c r="AA14" s="6"/>
      <c r="AB14" s="6"/>
      <c r="AC14" s="6">
        <f>AC4/(AC4+AE4)</f>
        <v>1</v>
      </c>
      <c r="AD14" s="6"/>
      <c r="AE14" s="6"/>
      <c r="AF14" s="6">
        <f>AF13/(AF13+AH13)</f>
        <v>1</v>
      </c>
      <c r="AG14" s="6"/>
      <c r="AH14" s="6"/>
      <c r="AI14" s="6">
        <f>AI4/(AI4+AK4)</f>
        <v>1</v>
      </c>
      <c r="AJ14" s="6"/>
      <c r="AK14" s="6"/>
      <c r="AL14" s="6">
        <f>AL13/(AL13+AN13)</f>
        <v>1</v>
      </c>
      <c r="AM14" s="6"/>
      <c r="AN14" s="6"/>
      <c r="AO14" s="6">
        <f>AO4/(AO4+AQ4)</f>
        <v>1</v>
      </c>
      <c r="AP14" s="6"/>
      <c r="AQ14" s="6"/>
      <c r="AR14" s="6">
        <f>AR4/(AR4+AT4)</f>
        <v>0.33333333333333331</v>
      </c>
      <c r="AS14" s="6"/>
      <c r="AT14" s="6"/>
    </row>
    <row r="15" spans="1:46" s="2" customFormat="1" x14ac:dyDescent="0.2">
      <c r="A15" s="2" t="s">
        <v>12</v>
      </c>
      <c r="B15" s="6">
        <f>B13/(B13+C13)</f>
        <v>1</v>
      </c>
      <c r="C15" s="6"/>
      <c r="D15" s="6"/>
      <c r="E15" s="6">
        <f>E4/(E4+F4)</f>
        <v>1</v>
      </c>
      <c r="F15" s="6"/>
      <c r="G15" s="6"/>
      <c r="H15" s="6">
        <f>H13/(H13+I13)</f>
        <v>1</v>
      </c>
      <c r="I15" s="6"/>
      <c r="J15" s="6"/>
      <c r="K15" s="6">
        <f>K4/(K4+L4)</f>
        <v>1</v>
      </c>
      <c r="L15" s="6"/>
      <c r="M15" s="6"/>
      <c r="N15" s="6">
        <f>N13/(N13+O13)</f>
        <v>0.9</v>
      </c>
      <c r="O15" s="6"/>
      <c r="P15" s="6"/>
      <c r="Q15" s="6">
        <f>Q4/(Q4+R4)</f>
        <v>1</v>
      </c>
      <c r="R15" s="6"/>
      <c r="S15" s="6"/>
      <c r="T15" s="6">
        <f>T13/(T13+U13)</f>
        <v>1</v>
      </c>
      <c r="U15" s="6"/>
      <c r="V15" s="6"/>
      <c r="W15" s="6">
        <f>W4/(W4+X4)</f>
        <v>1</v>
      </c>
      <c r="X15" s="6"/>
      <c r="Y15" s="6"/>
      <c r="Z15" s="6">
        <f>Z13/(Z13+AA13)</f>
        <v>0.5</v>
      </c>
      <c r="AA15" s="6"/>
      <c r="AB15" s="6"/>
      <c r="AC15" s="6">
        <f>AC4/(AC4+AD4)</f>
        <v>1</v>
      </c>
      <c r="AD15" s="6"/>
      <c r="AE15" s="6"/>
      <c r="AF15" s="6">
        <f>AF13/(AF13+AG13)</f>
        <v>1</v>
      </c>
      <c r="AG15" s="6"/>
      <c r="AH15" s="6"/>
      <c r="AI15" s="6">
        <f>AI4/(AI4+AJ4)</f>
        <v>1</v>
      </c>
      <c r="AJ15" s="6"/>
      <c r="AK15" s="6"/>
      <c r="AL15" s="6">
        <f>AL13/(AL13+AM13)</f>
        <v>0.2</v>
      </c>
      <c r="AM15" s="6"/>
      <c r="AN15" s="6"/>
      <c r="AO15" s="6">
        <f>AO4/(AO4+AP4)</f>
        <v>1</v>
      </c>
      <c r="AP15" s="6"/>
      <c r="AQ15" s="6"/>
      <c r="AR15" s="6">
        <f>AR4/(AR4+AS4)</f>
        <v>1</v>
      </c>
      <c r="AS15" s="6"/>
      <c r="AT15" s="6"/>
    </row>
    <row r="16" spans="1:46" s="2" customFormat="1" x14ac:dyDescent="0.2">
      <c r="A16" s="2" t="s">
        <v>14</v>
      </c>
      <c r="B16" s="7">
        <f>(2*B14*B15)/(B14+B15)</f>
        <v>1</v>
      </c>
      <c r="C16" s="7"/>
      <c r="D16" s="7"/>
      <c r="E16" s="6">
        <f>(2*E14*E15)/(E14+E15)</f>
        <v>1</v>
      </c>
      <c r="F16" s="6"/>
      <c r="G16" s="6"/>
      <c r="H16" s="6">
        <f t="shared" ref="H16:T16" si="0">(2*H14*H15)/(H14+H15)</f>
        <v>1</v>
      </c>
      <c r="I16" s="6"/>
      <c r="J16" s="6"/>
      <c r="K16" s="6">
        <f t="shared" si="0"/>
        <v>0.90909090909090906</v>
      </c>
      <c r="L16" s="6"/>
      <c r="M16" s="6"/>
      <c r="N16" s="6">
        <f t="shared" si="0"/>
        <v>0.94736842105263164</v>
      </c>
      <c r="O16" s="6"/>
      <c r="P16" s="6"/>
      <c r="Q16" s="6">
        <f>(2*Q14*Q15)/(Q14+Q15)</f>
        <v>1</v>
      </c>
      <c r="R16" s="6"/>
      <c r="S16" s="6"/>
      <c r="T16" s="6">
        <f t="shared" si="0"/>
        <v>1</v>
      </c>
      <c r="U16" s="6"/>
      <c r="V16" s="6"/>
      <c r="W16" s="6">
        <f t="shared" ref="W16" si="1">(2*W14*W15)/(W14+W15)</f>
        <v>1</v>
      </c>
      <c r="X16" s="6"/>
      <c r="Y16" s="6"/>
      <c r="Z16" s="6">
        <f t="shared" ref="Z16" si="2">(2*Z14*Z15)/(Z14+Z15)</f>
        <v>0.66666666666666663</v>
      </c>
      <c r="AA16" s="6"/>
      <c r="AB16" s="6"/>
      <c r="AC16" s="6">
        <f t="shared" ref="AC16" si="3">(2*AC14*AC15)/(AC14+AC15)</f>
        <v>1</v>
      </c>
      <c r="AD16" s="6"/>
      <c r="AE16" s="6"/>
      <c r="AF16" s="6">
        <f t="shared" ref="AF16" si="4">(2*AF14*AF15)/(AF14+AF15)</f>
        <v>1</v>
      </c>
      <c r="AG16" s="6"/>
      <c r="AH16" s="6"/>
      <c r="AI16" s="6">
        <f t="shared" ref="AI16" si="5">(2*AI14*AI15)/(AI14+AI15)</f>
        <v>1</v>
      </c>
      <c r="AJ16" s="6"/>
      <c r="AK16" s="6"/>
      <c r="AL16" s="6">
        <f t="shared" ref="AL16" si="6">(2*AL14*AL15)/(AL14+AL15)</f>
        <v>0.33333333333333337</v>
      </c>
      <c r="AM16" s="6"/>
      <c r="AN16" s="6"/>
      <c r="AO16" s="6">
        <f t="shared" ref="AO16" si="7">(2*AO14*AO15)/(AO14+AO15)</f>
        <v>1</v>
      </c>
      <c r="AP16" s="6"/>
      <c r="AQ16" s="6"/>
      <c r="AR16" s="6">
        <f>(2*AR14*AR15)/(AR14+AR15)</f>
        <v>0.5</v>
      </c>
      <c r="AS16" s="6"/>
      <c r="AT16" s="6"/>
    </row>
    <row r="18" spans="1:2" ht="34" x14ac:dyDescent="0.2">
      <c r="A18" s="3" t="s">
        <v>17</v>
      </c>
      <c r="B18" s="4">
        <f>AVERAGE(B14,H14,N14,T14,Z14,AF14,AL14)</f>
        <v>1</v>
      </c>
    </row>
    <row r="19" spans="1:2" ht="51" x14ac:dyDescent="0.2">
      <c r="A19" s="3" t="s">
        <v>18</v>
      </c>
      <c r="B19" s="4">
        <f>AVERAGE(E14,K14,Q14,W14,AC14,AI14,AO14)</f>
        <v>0.97619047619047628</v>
      </c>
    </row>
    <row r="20" spans="1:2" ht="51" x14ac:dyDescent="0.2">
      <c r="A20" s="3" t="s">
        <v>15</v>
      </c>
      <c r="B20" s="4">
        <f>AVERAGE(B15,H15,N15,T15,Z15,AF15,AL15)</f>
        <v>0.8</v>
      </c>
    </row>
    <row r="21" spans="1:2" ht="51" x14ac:dyDescent="0.2">
      <c r="A21" s="3" t="s">
        <v>16</v>
      </c>
      <c r="B21" s="4">
        <f>AVERAGE(E15,K15,Q15,W15,AC15,AI15,AO15)</f>
        <v>1</v>
      </c>
    </row>
    <row r="22" spans="1:2" ht="51" x14ac:dyDescent="0.2">
      <c r="A22" s="3" t="s">
        <v>22</v>
      </c>
      <c r="B22" s="4">
        <f>AVERAGE(B16,H16,N16,T16,Z16,AF16,AL16)</f>
        <v>0.84962406015037595</v>
      </c>
    </row>
    <row r="23" spans="1:2" ht="51" x14ac:dyDescent="0.2">
      <c r="A23" s="3" t="s">
        <v>23</v>
      </c>
      <c r="B23" s="4">
        <f>AVERAGE(E16,K16,Q16,W16,AC16,AI16,AO16)</f>
        <v>0.98701298701298701</v>
      </c>
    </row>
  </sheetData>
  <mergeCells count="67">
    <mergeCell ref="AR1:AT2"/>
    <mergeCell ref="B14:D14"/>
    <mergeCell ref="B15:D15"/>
    <mergeCell ref="E14:G14"/>
    <mergeCell ref="E15:G15"/>
    <mergeCell ref="H14:J14"/>
    <mergeCell ref="K14:M14"/>
    <mergeCell ref="H15:J15"/>
    <mergeCell ref="K15:M15"/>
    <mergeCell ref="N14:P14"/>
    <mergeCell ref="N2:P2"/>
    <mergeCell ref="Q2:S2"/>
    <mergeCell ref="T1:Y1"/>
    <mergeCell ref="T2:V2"/>
    <mergeCell ref="N15:P15"/>
    <mergeCell ref="Q14:S14"/>
    <mergeCell ref="Q15:S15"/>
    <mergeCell ref="T14:V14"/>
    <mergeCell ref="T15:V15"/>
    <mergeCell ref="Z14:AB14"/>
    <mergeCell ref="Z15:AB15"/>
    <mergeCell ref="AC14:AE14"/>
    <mergeCell ref="AC15:AE15"/>
    <mergeCell ref="AF14:AH14"/>
    <mergeCell ref="B2:D2"/>
    <mergeCell ref="E2:G2"/>
    <mergeCell ref="B1:G1"/>
    <mergeCell ref="H1:M1"/>
    <mergeCell ref="H2:J2"/>
    <mergeCell ref="K2:M2"/>
    <mergeCell ref="N1:S1"/>
    <mergeCell ref="W14:Y14"/>
    <mergeCell ref="W15:Y15"/>
    <mergeCell ref="AF1:AK1"/>
    <mergeCell ref="AF2:AH2"/>
    <mergeCell ref="AI2:AK2"/>
    <mergeCell ref="AL1:AQ1"/>
    <mergeCell ref="AL2:AN2"/>
    <mergeCell ref="AO2:AQ2"/>
    <mergeCell ref="W2:Y2"/>
    <mergeCell ref="Z1:AE1"/>
    <mergeCell ref="Z2:AB2"/>
    <mergeCell ref="AC2:AE2"/>
    <mergeCell ref="AL14:AN14"/>
    <mergeCell ref="AI14:AK14"/>
    <mergeCell ref="AI15:AK15"/>
    <mergeCell ref="AO14:AQ14"/>
    <mergeCell ref="AO15:AQ15"/>
    <mergeCell ref="AF15:AH15"/>
    <mergeCell ref="AR14:AT14"/>
    <mergeCell ref="AR15:AT15"/>
    <mergeCell ref="AR16:AT16"/>
    <mergeCell ref="B16:D16"/>
    <mergeCell ref="E16:G16"/>
    <mergeCell ref="H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L15:A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Balasuriyage Aritha Dewnith Kumarasinghe</dc:creator>
  <cp:lastModifiedBy>Balasuriyage Aritha Dewnith Kumarasinghe</cp:lastModifiedBy>
  <dcterms:created xsi:type="dcterms:W3CDTF">2025-07-19T10:06:43Z</dcterms:created>
  <dcterms:modified xsi:type="dcterms:W3CDTF">2025-07-21T21:23:37Z</dcterms:modified>
</cp:coreProperties>
</file>