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879C14A2-15E8-F94B-806C-249930B2642C}" xr6:coauthVersionLast="45" xr6:coauthVersionMax="45" xr10:uidLastSave="{00000000-0000-0000-0000-000000000000}"/>
  <bookViews>
    <workbookView xWindow="29080" yWindow="1300" windowWidth="25600" windowHeight="14480" activeTab="3" xr2:uid="{0852571F-0CF6-4B4E-96BA-A023FDA95ADA}"/>
  </bookViews>
  <sheets>
    <sheet name="Sheet2" sheetId="2" r:id="rId1"/>
    <sheet name="Sheet3" sheetId="3" r:id="rId2"/>
    <sheet name="Sheet4" sheetId="6" r:id="rId3"/>
    <sheet name="Fallecidos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F23" i="2"/>
  <c r="G22" i="2" l="1"/>
  <c r="F22" i="2"/>
  <c r="C22" i="2"/>
  <c r="I21" i="2" l="1"/>
  <c r="G21" i="2"/>
  <c r="F21" i="2"/>
  <c r="F20" i="2" l="1"/>
  <c r="D20" i="2"/>
  <c r="G20" i="2"/>
  <c r="I20" i="2"/>
  <c r="F19" i="2" l="1"/>
  <c r="G19" i="2"/>
  <c r="D19" i="2"/>
  <c r="I19" i="2"/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<sst xmlns="http://schemas.openxmlformats.org/spreadsheetml/2006/main" count="223" uniqueCount="71">
  <si>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</si>
  <si>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</si>
  <si>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</si>
  <si>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</si>
  <si>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</si>
  <si>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</si>
  <si>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</si>
  <si>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</si>
  <si>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</si>
  <si>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</si>
  <si>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</si>
  <si>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</si>
  <si>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</si>
  <si>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</si>
  <si>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</si>
  <si>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</si>
  <si>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</si>
  <si>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</si>
  <si>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</si>
  <si>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</si>
  <si>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</si>
  <si>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</si>
  <si>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</si>
  <si>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</si>
  <si>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</si>
  <si>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</si>
  <si>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</si>
  <si>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</si>
  <si>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</si>
  <si>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</si>
  <si>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</si>
  <si>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</si>
  <si>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</si>
  <si>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</si>
  <si>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</si>
  <si>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</si>
  <si>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</si>
  <si>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</si>
  <si>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</si>
  <si>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</si>
  <si>
    <t>Fallecidos_dia</t>
  </si>
  <si>
    <t>JUNIN</t>
  </si>
  <si>
    <t>Paciente</t>
  </si>
  <si>
    <t>Edad</t>
  </si>
  <si>
    <t>Posible_contagio</t>
  </si>
  <si>
    <t>Entrada_Hospital</t>
  </si>
  <si>
    <t>Fecha Fallecimiento</t>
  </si>
  <si>
    <t>Sexo</t>
  </si>
  <si>
    <t>H</t>
  </si>
  <si>
    <t>Condicion_Previa</t>
  </si>
  <si>
    <t>Hospital</t>
  </si>
  <si>
    <t>Obesidad</t>
  </si>
  <si>
    <t>Laboral</t>
  </si>
  <si>
    <t>Rebagliati</t>
  </si>
  <si>
    <t>M</t>
  </si>
  <si>
    <t>España</t>
  </si>
  <si>
    <t>Virgen de la Puerta</t>
  </si>
  <si>
    <t>Fuente</t>
  </si>
  <si>
    <t>https://twitter.com/Minsa_Peru/status/1242495412763852800/photo/1</t>
  </si>
  <si>
    <t>Comunicado</t>
  </si>
  <si>
    <t>TUMBES</t>
  </si>
  <si>
    <t>Europa</t>
  </si>
  <si>
    <t>Cayetano Heredia</t>
  </si>
  <si>
    <t>https://twitter.com/Minsa_Peru/status/1241395322632503300/photo/1</t>
  </si>
  <si>
    <t>https://twitter.com/Minsa_Peru/status/1241048470955458560/photo/1</t>
  </si>
  <si>
    <t>Dos de Mayo</t>
  </si>
  <si>
    <t>Hipertensión Arterial</t>
  </si>
  <si>
    <t>FAP</t>
  </si>
  <si>
    <t>Domicilio</t>
  </si>
  <si>
    <t>https://twitter.com/Minsa_Peru/status/1240818095280869377/photo/1</t>
  </si>
  <si>
    <t>https://twitter.com/Minsa_Peru/status/1240761528007221249/photo/1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</si>
</sst>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insa_Peru/status/1241395322632503300/photo/1" TargetMode="External"/><Relationship Id="rId7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2495412763852800/photo/1" TargetMode="External"/><Relationship Id="rId1" Type="http://schemas.openxmlformats.org/officeDocument/2006/relationships/hyperlink" Target="https://twitter.com/Minsa_Peru/status/1242495412763852800/photo/1" TargetMode="External"/><Relationship Id="rId6" Type="http://schemas.openxmlformats.org/officeDocument/2006/relationships/hyperlink" Target="https://twitter.com/Minsa_Peru/status/1240818095280869377/photo/1" TargetMode="External"/><Relationship Id="rId5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L23"/>
  <sheetViews>
    <sheetView workbookViewId="0">
      <selection activeCell="L23" sqref="L23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2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24</v>
      </c>
      <c r="J1" t="s">
        <v>40</v>
      </c>
      <c r="K1" t="s">
        <v>25</v>
      </c>
      <c r="L1" t="s">
        <v>26</v>
      </c>
    </row>
    <row r="2" spans="1:12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2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2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2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2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2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2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2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2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2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2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2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2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2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2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2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2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 t="shared" ref="G18:G23" si="3">C18-C17</f>
        <v>766</v>
      </c>
      <c r="H18">
        <v>1</v>
      </c>
      <c r="I18">
        <v>3</v>
      </c>
      <c r="K18">
        <v>19</v>
      </c>
      <c r="L18">
        <v>7</v>
      </c>
    </row>
    <row r="19" spans="1:12" x14ac:dyDescent="0.2">
      <c r="A19" s="1">
        <v>43910</v>
      </c>
      <c r="B19" s="2">
        <v>0.54166666666666663</v>
      </c>
      <c r="C19">
        <v>4298</v>
      </c>
      <c r="D19">
        <f>C19-E19</f>
        <v>4035</v>
      </c>
      <c r="E19">
        <v>263</v>
      </c>
      <c r="F19">
        <f>E19/C19*100</f>
        <v>6.1191251744997679</v>
      </c>
      <c r="G19">
        <f t="shared" si="3"/>
        <v>457</v>
      </c>
      <c r="H19">
        <v>1</v>
      </c>
      <c r="I19">
        <f>I18+J19</f>
        <v>4</v>
      </c>
      <c r="J19">
        <v>1</v>
      </c>
      <c r="K19">
        <v>28</v>
      </c>
      <c r="L19">
        <v>5</v>
      </c>
    </row>
    <row r="20" spans="1:12" x14ac:dyDescent="0.2">
      <c r="A20" s="1">
        <v>43911</v>
      </c>
      <c r="B20" s="2">
        <v>0.54166666666666663</v>
      </c>
      <c r="C20">
        <v>4985</v>
      </c>
      <c r="D20">
        <f>C20-E20</f>
        <v>4667</v>
      </c>
      <c r="E20">
        <v>318</v>
      </c>
      <c r="F20">
        <f>E20/C20*100</f>
        <v>6.3791374122367097</v>
      </c>
      <c r="G20">
        <f t="shared" si="3"/>
        <v>687</v>
      </c>
      <c r="H20">
        <v>1</v>
      </c>
      <c r="I20">
        <f>I19+J20</f>
        <v>5</v>
      </c>
      <c r="J20">
        <v>1</v>
      </c>
      <c r="K20">
        <v>28</v>
      </c>
      <c r="L20">
        <v>5</v>
      </c>
    </row>
    <row r="21" spans="1:12" x14ac:dyDescent="0.2">
      <c r="A21" s="1">
        <v>43912</v>
      </c>
      <c r="B21" s="2">
        <v>0.58333333333333304</v>
      </c>
      <c r="C21">
        <v>6184</v>
      </c>
      <c r="D21">
        <v>5821</v>
      </c>
      <c r="E21">
        <v>363</v>
      </c>
      <c r="F21">
        <f>E21/C21*100</f>
        <v>5.8699870633893916</v>
      </c>
      <c r="G21">
        <f t="shared" si="3"/>
        <v>1199</v>
      </c>
      <c r="H21">
        <v>1</v>
      </c>
      <c r="I21">
        <f>I20+J21</f>
        <v>5</v>
      </c>
      <c r="J21">
        <v>0</v>
      </c>
      <c r="K21">
        <v>31</v>
      </c>
      <c r="L21">
        <v>5</v>
      </c>
    </row>
    <row r="22" spans="1:12" x14ac:dyDescent="0.2">
      <c r="A22" s="1">
        <v>43913</v>
      </c>
      <c r="B22" s="2">
        <v>4.1666666666666664E-2</v>
      </c>
      <c r="C22">
        <f>D22+E22</f>
        <v>6664</v>
      </c>
      <c r="D22">
        <v>6269</v>
      </c>
      <c r="E22">
        <v>395</v>
      </c>
      <c r="F22">
        <f>E22/C22*100</f>
        <v>5.9273709483793517</v>
      </c>
      <c r="G22">
        <f t="shared" si="3"/>
        <v>480</v>
      </c>
      <c r="H22">
        <v>1</v>
      </c>
      <c r="I22">
        <v>5</v>
      </c>
      <c r="J22">
        <v>0</v>
      </c>
      <c r="K22">
        <v>31</v>
      </c>
      <c r="L22">
        <v>5</v>
      </c>
    </row>
    <row r="23" spans="1:12" x14ac:dyDescent="0.2">
      <c r="A23" s="1">
        <v>43914</v>
      </c>
      <c r="B23" s="2">
        <v>4.1666666666666664E-2</v>
      </c>
      <c r="C23">
        <v>7013</v>
      </c>
      <c r="D23">
        <v>6597</v>
      </c>
      <c r="E23">
        <v>416</v>
      </c>
      <c r="F23">
        <f>E23/C23*100</f>
        <v>5.9318408669613572</v>
      </c>
      <c r="G23">
        <f t="shared" si="3"/>
        <v>349</v>
      </c>
      <c r="H23">
        <v>1</v>
      </c>
      <c r="I23">
        <v>5</v>
      </c>
      <c r="J23">
        <v>2</v>
      </c>
      <c r="K23">
        <v>23</v>
      </c>
      <c r="L23">
        <v>9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142"/>
  <sheetViews>
    <sheetView topLeftCell="A111" workbookViewId="0">
      <selection activeCell="B142" sqref="B142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1</v>
      </c>
      <c r="C2" s="1">
        <v>43896</v>
      </c>
    </row>
    <row r="3" spans="1:3" x14ac:dyDescent="0.2">
      <c r="A3" t="s">
        <v>10</v>
      </c>
      <c r="B3">
        <v>6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21</v>
      </c>
      <c r="B48">
        <v>1</v>
      </c>
      <c r="C48" s="1">
        <v>43907</v>
      </c>
    </row>
    <row r="49" spans="1:3" x14ac:dyDescent="0.2">
      <c r="A49" t="s">
        <v>20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21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22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22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21</v>
      </c>
      <c r="B72">
        <v>11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23</v>
      </c>
      <c r="B74">
        <v>1</v>
      </c>
      <c r="C74" s="1">
        <v>43909</v>
      </c>
    </row>
    <row r="75" spans="1:3" x14ac:dyDescent="0.2">
      <c r="A75" t="s">
        <v>10</v>
      </c>
      <c r="B75">
        <v>212</v>
      </c>
      <c r="C75" s="1">
        <v>43910</v>
      </c>
    </row>
    <row r="76" spans="1:3" x14ac:dyDescent="0.2">
      <c r="A76" t="s">
        <v>21</v>
      </c>
      <c r="B76">
        <v>12</v>
      </c>
      <c r="C76" s="1">
        <v>43910</v>
      </c>
    </row>
    <row r="77" spans="1:3" x14ac:dyDescent="0.2">
      <c r="A77" t="s">
        <v>41</v>
      </c>
      <c r="B77">
        <v>9</v>
      </c>
      <c r="C77" s="1">
        <v>43910</v>
      </c>
    </row>
    <row r="78" spans="1:3" x14ac:dyDescent="0.2">
      <c r="A78" t="s">
        <v>18</v>
      </c>
      <c r="B78">
        <v>6</v>
      </c>
      <c r="C78" s="1">
        <v>43910</v>
      </c>
    </row>
    <row r="79" spans="1:3" x14ac:dyDescent="0.2">
      <c r="A79" t="s">
        <v>11</v>
      </c>
      <c r="B79">
        <v>5</v>
      </c>
      <c r="C79" s="1">
        <v>43910</v>
      </c>
    </row>
    <row r="80" spans="1:3" x14ac:dyDescent="0.2">
      <c r="A80" t="s">
        <v>14</v>
      </c>
      <c r="B80">
        <v>4</v>
      </c>
      <c r="C80" s="1">
        <v>43910</v>
      </c>
    </row>
    <row r="81" spans="1:3" x14ac:dyDescent="0.2">
      <c r="A81" t="s">
        <v>12</v>
      </c>
      <c r="B81">
        <v>4</v>
      </c>
      <c r="C81" s="1">
        <v>43910</v>
      </c>
    </row>
    <row r="82" spans="1:3" x14ac:dyDescent="0.2">
      <c r="A82" t="s">
        <v>13</v>
      </c>
      <c r="B82">
        <v>3</v>
      </c>
      <c r="C82" s="1">
        <v>43910</v>
      </c>
    </row>
    <row r="83" spans="1:3" x14ac:dyDescent="0.2">
      <c r="A83" t="s">
        <v>15</v>
      </c>
      <c r="B83">
        <v>2</v>
      </c>
      <c r="C83" s="1">
        <v>43910</v>
      </c>
    </row>
    <row r="84" spans="1:3" x14ac:dyDescent="0.2">
      <c r="A84" t="s">
        <v>17</v>
      </c>
      <c r="B84">
        <v>2</v>
      </c>
      <c r="C84" s="1">
        <v>43910</v>
      </c>
    </row>
    <row r="85" spans="1:3" x14ac:dyDescent="0.2">
      <c r="A85" t="s">
        <v>19</v>
      </c>
      <c r="B85">
        <v>2</v>
      </c>
      <c r="C85" s="1">
        <v>43910</v>
      </c>
    </row>
    <row r="86" spans="1:3" x14ac:dyDescent="0.2">
      <c r="A86" t="s">
        <v>16</v>
      </c>
      <c r="B86">
        <v>1</v>
      </c>
      <c r="C86" s="1">
        <v>43910</v>
      </c>
    </row>
    <row r="87" spans="1:3" x14ac:dyDescent="0.2">
      <c r="A87" t="s">
        <v>22</v>
      </c>
      <c r="B87">
        <v>1</v>
      </c>
      <c r="C87" s="1">
        <v>43910</v>
      </c>
    </row>
    <row r="88" spans="1:3" x14ac:dyDescent="0.2">
      <c r="A88" t="s">
        <v>10</v>
      </c>
      <c r="B88">
        <v>241</v>
      </c>
      <c r="C88" s="1">
        <v>43911</v>
      </c>
    </row>
    <row r="89" spans="1:3" x14ac:dyDescent="0.2">
      <c r="A89" t="s">
        <v>19</v>
      </c>
      <c r="B89">
        <v>18</v>
      </c>
      <c r="C89" s="1">
        <v>43911</v>
      </c>
    </row>
    <row r="90" spans="1:3" x14ac:dyDescent="0.2">
      <c r="A90" t="s">
        <v>21</v>
      </c>
      <c r="B90">
        <v>14</v>
      </c>
      <c r="C90" s="1">
        <v>43911</v>
      </c>
    </row>
    <row r="91" spans="1:3" x14ac:dyDescent="0.2">
      <c r="A91" t="s">
        <v>41</v>
      </c>
      <c r="B91">
        <v>10</v>
      </c>
      <c r="C91" s="1">
        <v>43911</v>
      </c>
    </row>
    <row r="92" spans="1:3" x14ac:dyDescent="0.2">
      <c r="A92" t="s">
        <v>18</v>
      </c>
      <c r="B92">
        <v>8</v>
      </c>
      <c r="C92" s="1">
        <v>43911</v>
      </c>
    </row>
    <row r="93" spans="1:3" x14ac:dyDescent="0.2">
      <c r="A93" t="s">
        <v>11</v>
      </c>
      <c r="B93">
        <v>6</v>
      </c>
      <c r="C93" s="1">
        <v>43911</v>
      </c>
    </row>
    <row r="94" spans="1:3" x14ac:dyDescent="0.2">
      <c r="A94" t="s">
        <v>17</v>
      </c>
      <c r="B94">
        <v>5</v>
      </c>
      <c r="C94" s="1">
        <v>43911</v>
      </c>
    </row>
    <row r="95" spans="1:3" x14ac:dyDescent="0.2">
      <c r="A95" t="s">
        <v>14</v>
      </c>
      <c r="B95">
        <v>4</v>
      </c>
      <c r="C95" s="1">
        <v>43911</v>
      </c>
    </row>
    <row r="96" spans="1:3" x14ac:dyDescent="0.2">
      <c r="A96" t="s">
        <v>12</v>
      </c>
      <c r="B96">
        <v>4</v>
      </c>
      <c r="C96" s="1">
        <v>43911</v>
      </c>
    </row>
    <row r="97" spans="1:3" x14ac:dyDescent="0.2">
      <c r="A97" t="s">
        <v>13</v>
      </c>
      <c r="B97">
        <v>4</v>
      </c>
      <c r="C97" s="1">
        <v>43911</v>
      </c>
    </row>
    <row r="98" spans="1:3" x14ac:dyDescent="0.2">
      <c r="A98" t="s">
        <v>15</v>
      </c>
      <c r="B98">
        <v>2</v>
      </c>
      <c r="C98" s="1">
        <v>43911</v>
      </c>
    </row>
    <row r="99" spans="1:3" x14ac:dyDescent="0.2">
      <c r="A99" t="s">
        <v>16</v>
      </c>
      <c r="B99">
        <v>1</v>
      </c>
      <c r="C99" s="1">
        <v>43911</v>
      </c>
    </row>
    <row r="100" spans="1:3" x14ac:dyDescent="0.2">
      <c r="A100" t="s">
        <v>22</v>
      </c>
      <c r="B100">
        <v>1</v>
      </c>
      <c r="C100" s="1">
        <v>43911</v>
      </c>
    </row>
    <row r="101" spans="1:3" x14ac:dyDescent="0.2">
      <c r="A101" t="s">
        <v>10</v>
      </c>
      <c r="B101">
        <v>278</v>
      </c>
      <c r="C101" s="1">
        <v>43912</v>
      </c>
    </row>
    <row r="102" spans="1:3" x14ac:dyDescent="0.2">
      <c r="A102" t="s">
        <v>19</v>
      </c>
      <c r="B102">
        <v>19</v>
      </c>
      <c r="C102" s="1">
        <v>43912</v>
      </c>
    </row>
    <row r="103" spans="1:3" x14ac:dyDescent="0.2">
      <c r="A103" t="s">
        <v>21</v>
      </c>
      <c r="B103">
        <v>16</v>
      </c>
      <c r="C103" s="1">
        <v>43912</v>
      </c>
    </row>
    <row r="104" spans="1:3" x14ac:dyDescent="0.2">
      <c r="A104" t="s">
        <v>41</v>
      </c>
      <c r="B104">
        <v>10</v>
      </c>
      <c r="C104" s="1">
        <v>43912</v>
      </c>
    </row>
    <row r="105" spans="1:3" x14ac:dyDescent="0.2">
      <c r="A105" t="s">
        <v>18</v>
      </c>
      <c r="B105">
        <v>8</v>
      </c>
      <c r="C105" s="1">
        <v>43912</v>
      </c>
    </row>
    <row r="106" spans="1:3" x14ac:dyDescent="0.2">
      <c r="A106" t="s">
        <v>11</v>
      </c>
      <c r="B106">
        <v>6</v>
      </c>
      <c r="C106" s="1">
        <v>43912</v>
      </c>
    </row>
    <row r="107" spans="1:3" x14ac:dyDescent="0.2">
      <c r="A107" t="s">
        <v>17</v>
      </c>
      <c r="B107">
        <v>5</v>
      </c>
      <c r="C107" s="1">
        <v>43912</v>
      </c>
    </row>
    <row r="108" spans="1:3" x14ac:dyDescent="0.2">
      <c r="A108" t="s">
        <v>14</v>
      </c>
      <c r="B108">
        <v>4</v>
      </c>
      <c r="C108" s="1">
        <v>43912</v>
      </c>
    </row>
    <row r="109" spans="1:3" x14ac:dyDescent="0.2">
      <c r="A109" t="s">
        <v>12</v>
      </c>
      <c r="B109">
        <v>4</v>
      </c>
      <c r="C109" s="1">
        <v>43912</v>
      </c>
    </row>
    <row r="110" spans="1:3" x14ac:dyDescent="0.2">
      <c r="A110" t="s">
        <v>13</v>
      </c>
      <c r="B110">
        <v>7</v>
      </c>
      <c r="C110" s="1">
        <v>43912</v>
      </c>
    </row>
    <row r="111" spans="1:3" x14ac:dyDescent="0.2">
      <c r="A111" t="s">
        <v>15</v>
      </c>
      <c r="B111">
        <v>4</v>
      </c>
      <c r="C111" s="1">
        <v>43912</v>
      </c>
    </row>
    <row r="112" spans="1:3" x14ac:dyDescent="0.2">
      <c r="A112" t="s">
        <v>16</v>
      </c>
      <c r="B112">
        <v>1</v>
      </c>
      <c r="C112" s="1">
        <v>43912</v>
      </c>
    </row>
    <row r="113" spans="1:3" x14ac:dyDescent="0.2">
      <c r="A113" t="s">
        <v>22</v>
      </c>
      <c r="B113">
        <v>1</v>
      </c>
      <c r="C113" s="1">
        <v>43912</v>
      </c>
    </row>
    <row r="114" spans="1:3" x14ac:dyDescent="0.2">
      <c r="A114" t="s">
        <v>10</v>
      </c>
      <c r="B114">
        <v>307</v>
      </c>
      <c r="C114" s="1">
        <v>43913</v>
      </c>
    </row>
    <row r="115" spans="1:3" x14ac:dyDescent="0.2">
      <c r="A115" t="s">
        <v>19</v>
      </c>
      <c r="B115">
        <v>19</v>
      </c>
      <c r="C115" s="1">
        <v>43913</v>
      </c>
    </row>
    <row r="116" spans="1:3" x14ac:dyDescent="0.2">
      <c r="A116" t="s">
        <v>21</v>
      </c>
      <c r="B116">
        <v>16</v>
      </c>
      <c r="C116" s="1">
        <v>43913</v>
      </c>
    </row>
    <row r="117" spans="1:3" x14ac:dyDescent="0.2">
      <c r="A117" t="s">
        <v>41</v>
      </c>
      <c r="B117">
        <v>10</v>
      </c>
      <c r="C117" s="1">
        <v>43913</v>
      </c>
    </row>
    <row r="118" spans="1:3" x14ac:dyDescent="0.2">
      <c r="A118" t="s">
        <v>18</v>
      </c>
      <c r="B118">
        <v>8</v>
      </c>
      <c r="C118" s="1">
        <v>43913</v>
      </c>
    </row>
    <row r="119" spans="1:3" x14ac:dyDescent="0.2">
      <c r="A119" t="s">
        <v>11</v>
      </c>
      <c r="B119">
        <v>8</v>
      </c>
      <c r="C119" s="1">
        <v>43913</v>
      </c>
    </row>
    <row r="120" spans="1:3" x14ac:dyDescent="0.2">
      <c r="A120" t="s">
        <v>17</v>
      </c>
      <c r="B120">
        <v>4</v>
      </c>
      <c r="C120" s="1">
        <v>43913</v>
      </c>
    </row>
    <row r="121" spans="1:3" x14ac:dyDescent="0.2">
      <c r="A121" t="s">
        <v>14</v>
      </c>
      <c r="B121">
        <v>6</v>
      </c>
      <c r="C121" s="1">
        <v>43913</v>
      </c>
    </row>
    <row r="122" spans="1:3" x14ac:dyDescent="0.2">
      <c r="A122" t="s">
        <v>12</v>
      </c>
      <c r="B122">
        <v>4</v>
      </c>
      <c r="C122" s="1">
        <v>43913</v>
      </c>
    </row>
    <row r="123" spans="1:3" x14ac:dyDescent="0.2">
      <c r="A123" t="s">
        <v>13</v>
      </c>
      <c r="B123">
        <v>7</v>
      </c>
      <c r="C123" s="1">
        <v>43913</v>
      </c>
    </row>
    <row r="124" spans="1:3" x14ac:dyDescent="0.2">
      <c r="A124" t="s">
        <v>15</v>
      </c>
      <c r="B124">
        <v>2</v>
      </c>
      <c r="C124" s="1">
        <v>43913</v>
      </c>
    </row>
    <row r="125" spans="1:3" x14ac:dyDescent="0.2">
      <c r="A125" t="s">
        <v>16</v>
      </c>
      <c r="B125">
        <v>2</v>
      </c>
      <c r="C125" s="1">
        <v>43913</v>
      </c>
    </row>
    <row r="126" spans="1:3" x14ac:dyDescent="0.2">
      <c r="A126" t="s">
        <v>22</v>
      </c>
      <c r="B126">
        <v>1</v>
      </c>
      <c r="C126" s="1">
        <v>43913</v>
      </c>
    </row>
    <row r="127" spans="1:3" x14ac:dyDescent="0.2">
      <c r="A127" t="s">
        <v>23</v>
      </c>
      <c r="B127">
        <v>1</v>
      </c>
      <c r="C127" s="1">
        <v>43913</v>
      </c>
    </row>
    <row r="128" spans="1:3" x14ac:dyDescent="0.2">
      <c r="A128" t="s">
        <v>10</v>
      </c>
      <c r="B128">
        <v>322</v>
      </c>
      <c r="C128" s="1">
        <v>43914</v>
      </c>
    </row>
    <row r="129" spans="1:3" x14ac:dyDescent="0.2">
      <c r="A129" t="s">
        <v>19</v>
      </c>
      <c r="B129">
        <v>19</v>
      </c>
      <c r="C129" s="1">
        <v>43914</v>
      </c>
    </row>
    <row r="130" spans="1:3" x14ac:dyDescent="0.2">
      <c r="A130" t="s">
        <v>21</v>
      </c>
      <c r="B130">
        <v>16</v>
      </c>
      <c r="C130" s="1">
        <v>43914</v>
      </c>
    </row>
    <row r="131" spans="1:3" x14ac:dyDescent="0.2">
      <c r="A131" t="s">
        <v>41</v>
      </c>
      <c r="B131">
        <v>10</v>
      </c>
      <c r="C131" s="1">
        <v>43914</v>
      </c>
    </row>
    <row r="132" spans="1:3" x14ac:dyDescent="0.2">
      <c r="A132" t="s">
        <v>18</v>
      </c>
      <c r="B132">
        <v>8</v>
      </c>
      <c r="C132" s="1">
        <v>43914</v>
      </c>
    </row>
    <row r="133" spans="1:3" x14ac:dyDescent="0.2">
      <c r="A133" t="s">
        <v>11</v>
      </c>
      <c r="B133">
        <v>8</v>
      </c>
      <c r="C133" s="1">
        <v>43914</v>
      </c>
    </row>
    <row r="134" spans="1:3" x14ac:dyDescent="0.2">
      <c r="A134" t="s">
        <v>17</v>
      </c>
      <c r="B134">
        <v>5</v>
      </c>
      <c r="C134" s="1">
        <v>43914</v>
      </c>
    </row>
    <row r="135" spans="1:3" x14ac:dyDescent="0.2">
      <c r="A135" t="s">
        <v>14</v>
      </c>
      <c r="B135">
        <v>6</v>
      </c>
      <c r="C135" s="1">
        <v>43914</v>
      </c>
    </row>
    <row r="136" spans="1:3" x14ac:dyDescent="0.2">
      <c r="A136" t="s">
        <v>12</v>
      </c>
      <c r="B136">
        <v>4</v>
      </c>
      <c r="C136" s="1">
        <v>43914</v>
      </c>
    </row>
    <row r="137" spans="1:3" x14ac:dyDescent="0.2">
      <c r="A137" t="s">
        <v>13</v>
      </c>
      <c r="B137">
        <v>9</v>
      </c>
      <c r="C137" s="1">
        <v>43914</v>
      </c>
    </row>
    <row r="138" spans="1:3" x14ac:dyDescent="0.2">
      <c r="A138" t="s">
        <v>15</v>
      </c>
      <c r="B138">
        <v>2</v>
      </c>
      <c r="C138" s="1">
        <v>43914</v>
      </c>
    </row>
    <row r="139" spans="1:3" x14ac:dyDescent="0.2">
      <c r="A139" t="s">
        <v>16</v>
      </c>
      <c r="B139">
        <v>2</v>
      </c>
      <c r="C139" s="1">
        <v>43914</v>
      </c>
    </row>
    <row r="140" spans="1:3" x14ac:dyDescent="0.2">
      <c r="A140" t="s">
        <v>22</v>
      </c>
      <c r="B140">
        <v>1</v>
      </c>
      <c r="C140" s="1">
        <v>43914</v>
      </c>
    </row>
    <row r="141" spans="1:3" x14ac:dyDescent="0.2">
      <c r="A141" t="s">
        <v>23</v>
      </c>
      <c r="B141">
        <v>1</v>
      </c>
      <c r="C141" s="1">
        <v>43914</v>
      </c>
    </row>
    <row r="142" spans="1:3" x14ac:dyDescent="0.2">
      <c r="A142" t="s">
        <v>60</v>
      </c>
      <c r="B142">
        <v>3</v>
      </c>
      <c r="C142" s="1">
        <v>43914</v>
      </c>
    </row>
  </sheetData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B2" sqref="B2:D9"/>
    </sheetView>
  </sheetViews>
  <sheetFormatPr baseColWidth="10" defaultRowHeight="16" x14ac:dyDescent="0.2"/>
  <sheetData>
    <row r="1" spans="1:4" x14ac:dyDescent="0.2">
      <c r="A1" t="s">
        <v>9</v>
      </c>
      <c r="B1" t="s">
        <v>27</v>
      </c>
      <c r="C1" t="s">
        <v>28</v>
      </c>
      <c r="D1" t="s">
        <v>32</v>
      </c>
    </row>
    <row r="2" spans="1:4" x14ac:dyDescent="0.2">
      <c r="A2" s="1">
        <v>43909</v>
      </c>
      <c r="B2" t="s">
        <v>29</v>
      </c>
      <c r="C2" t="s">
        <v>30</v>
      </c>
      <c r="D2">
        <v>108</v>
      </c>
    </row>
    <row r="3" spans="1:4" x14ac:dyDescent="0.2">
      <c r="A3" s="1">
        <v>43909</v>
      </c>
      <c r="B3" t="s">
        <v>29</v>
      </c>
      <c r="C3" t="s">
        <v>31</v>
      </c>
      <c r="D3">
        <v>126</v>
      </c>
    </row>
    <row r="4" spans="1:4" x14ac:dyDescent="0.2">
      <c r="A4" s="1">
        <v>43909</v>
      </c>
      <c r="B4" t="s">
        <v>33</v>
      </c>
      <c r="C4" t="s">
        <v>35</v>
      </c>
      <c r="D4">
        <v>8</v>
      </c>
    </row>
    <row r="5" spans="1:4" x14ac:dyDescent="0.2">
      <c r="A5" s="1">
        <v>43909</v>
      </c>
      <c r="B5" t="s">
        <v>33</v>
      </c>
      <c r="C5" s="4" t="s">
        <v>36</v>
      </c>
      <c r="D5">
        <v>7</v>
      </c>
    </row>
    <row r="6" spans="1:4" x14ac:dyDescent="0.2">
      <c r="A6" s="1">
        <v>43909</v>
      </c>
      <c r="B6" t="s">
        <v>33</v>
      </c>
      <c r="C6" t="s">
        <v>37</v>
      </c>
      <c r="D6">
        <v>61</v>
      </c>
    </row>
    <row r="7" spans="1:4" x14ac:dyDescent="0.2">
      <c r="A7" s="1">
        <v>43909</v>
      </c>
      <c r="B7" t="s">
        <v>33</v>
      </c>
      <c r="C7" t="s">
        <v>38</v>
      </c>
      <c r="D7">
        <v>109</v>
      </c>
    </row>
    <row r="8" spans="1:4" x14ac:dyDescent="0.2">
      <c r="A8" s="1">
        <v>43909</v>
      </c>
      <c r="B8" t="s">
        <v>33</v>
      </c>
      <c r="C8" t="s">
        <v>39</v>
      </c>
      <c r="D8">
        <v>28</v>
      </c>
    </row>
    <row r="9" spans="1:4" x14ac:dyDescent="0.2">
      <c r="A9" s="1">
        <v>43909</v>
      </c>
      <c r="B9" t="s">
        <v>33</v>
      </c>
      <c r="C9" t="s">
        <v>34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K9"/>
  <sheetViews>
    <sheetView tabSelected="1" workbookViewId="0">
      <selection activeCell="B1" sqref="B1"/>
    </sheetView>
  </sheetViews>
  <sheetFormatPr baseColWidth="10" defaultRowHeight="16" x14ac:dyDescent="0.2"/>
  <cols>
    <col min="1" max="1" width="8.1640625" bestFit="1" customWidth="1"/>
    <col min="2" max="2" width="13.83203125" bestFit="1" customWidth="1"/>
    <col min="3" max="3" width="13.83203125" customWidth="1"/>
  </cols>
  <sheetData>
    <row r="1" spans="1:11" x14ac:dyDescent="0.2">
      <c r="A1" t="s">
        <v>42</v>
      </c>
      <c r="B1" t="s">
        <v>43</v>
      </c>
      <c r="C1" t="s">
        <v>47</v>
      </c>
      <c r="D1" t="s">
        <v>44</v>
      </c>
      <c r="E1" t="s">
        <v>45</v>
      </c>
      <c r="F1" t="s">
        <v>46</v>
      </c>
      <c r="G1" t="s">
        <v>49</v>
      </c>
      <c r="H1" t="s">
        <v>50</v>
      </c>
      <c r="I1" t="s">
        <v>8</v>
      </c>
      <c r="J1" t="s">
        <v>59</v>
      </c>
      <c r="K1" t="s">
        <v>57</v>
      </c>
    </row>
    <row r="2" spans="1:11" x14ac:dyDescent="0.2">
      <c r="A2" s="5">
        <v>1</v>
      </c>
      <c r="B2">
        <v>78</v>
      </c>
      <c r="C2" t="s">
        <v>48</v>
      </c>
      <c r="E2" s="1">
        <v>43907</v>
      </c>
      <c r="F2" s="1">
        <v>43909</v>
      </c>
      <c r="G2" t="s">
        <v>66</v>
      </c>
      <c r="H2" t="s">
        <v>67</v>
      </c>
      <c r="I2" t="s">
        <v>10</v>
      </c>
      <c r="J2">
        <v>20</v>
      </c>
      <c r="K2" s="3" t="s">
        <v>70</v>
      </c>
    </row>
    <row r="3" spans="1:11" x14ac:dyDescent="0.2">
      <c r="A3" s="5">
        <v>2</v>
      </c>
      <c r="B3">
        <v>69</v>
      </c>
      <c r="C3" t="s">
        <v>48</v>
      </c>
      <c r="D3" t="s">
        <v>55</v>
      </c>
      <c r="H3" t="s">
        <v>68</v>
      </c>
      <c r="I3" t="s">
        <v>10</v>
      </c>
      <c r="J3">
        <v>21</v>
      </c>
      <c r="K3" s="3" t="s">
        <v>69</v>
      </c>
    </row>
    <row r="4" spans="1:11" x14ac:dyDescent="0.2">
      <c r="A4" s="5">
        <v>3</v>
      </c>
      <c r="B4">
        <v>47</v>
      </c>
      <c r="C4" t="s">
        <v>48</v>
      </c>
      <c r="D4" t="s">
        <v>55</v>
      </c>
      <c r="F4" s="1">
        <v>43909</v>
      </c>
      <c r="H4" t="s">
        <v>65</v>
      </c>
      <c r="I4" t="s">
        <v>10</v>
      </c>
      <c r="J4">
        <v>21</v>
      </c>
      <c r="K4" s="3" t="s">
        <v>69</v>
      </c>
    </row>
    <row r="5" spans="1:11" x14ac:dyDescent="0.2">
      <c r="A5" s="5">
        <v>4</v>
      </c>
      <c r="B5">
        <v>75</v>
      </c>
      <c r="C5" t="s">
        <v>54</v>
      </c>
      <c r="D5" t="s">
        <v>55</v>
      </c>
      <c r="E5" s="1">
        <v>43909</v>
      </c>
      <c r="F5" s="1">
        <v>43910</v>
      </c>
      <c r="H5" t="s">
        <v>53</v>
      </c>
      <c r="I5" t="s">
        <v>10</v>
      </c>
      <c r="J5">
        <v>22</v>
      </c>
      <c r="K5" s="3" t="s">
        <v>64</v>
      </c>
    </row>
    <row r="6" spans="1:11" x14ac:dyDescent="0.2">
      <c r="A6" s="5">
        <v>5</v>
      </c>
      <c r="B6">
        <v>83</v>
      </c>
      <c r="C6" t="s">
        <v>48</v>
      </c>
      <c r="D6" t="s">
        <v>61</v>
      </c>
      <c r="E6" s="1">
        <v>43905</v>
      </c>
      <c r="F6" s="1">
        <v>43911</v>
      </c>
      <c r="H6" t="s">
        <v>62</v>
      </c>
      <c r="I6" t="s">
        <v>19</v>
      </c>
      <c r="J6">
        <v>25</v>
      </c>
      <c r="K6" s="3" t="s">
        <v>63</v>
      </c>
    </row>
    <row r="7" spans="1:11" x14ac:dyDescent="0.2">
      <c r="A7" s="5">
        <v>6</v>
      </c>
      <c r="B7">
        <v>38</v>
      </c>
      <c r="C7" t="s">
        <v>48</v>
      </c>
      <c r="D7" t="s">
        <v>52</v>
      </c>
      <c r="E7" s="1">
        <v>43912</v>
      </c>
      <c r="F7" s="1">
        <v>43913</v>
      </c>
      <c r="G7" t="s">
        <v>51</v>
      </c>
      <c r="H7" t="s">
        <v>53</v>
      </c>
      <c r="I7" t="s">
        <v>10</v>
      </c>
      <c r="J7">
        <v>30</v>
      </c>
      <c r="K7" s="3" t="s">
        <v>58</v>
      </c>
    </row>
    <row r="8" spans="1:11" x14ac:dyDescent="0.2">
      <c r="A8" s="5">
        <v>7</v>
      </c>
      <c r="B8">
        <v>66</v>
      </c>
      <c r="C8" t="s">
        <v>54</v>
      </c>
      <c r="D8" t="s">
        <v>55</v>
      </c>
      <c r="E8" s="1">
        <v>43904</v>
      </c>
      <c r="F8" s="1">
        <v>43914</v>
      </c>
      <c r="H8" t="s">
        <v>56</v>
      </c>
      <c r="I8" t="s">
        <v>17</v>
      </c>
      <c r="J8">
        <v>30</v>
      </c>
      <c r="K8" s="3" t="s">
        <v>58</v>
      </c>
    </row>
    <row r="9" spans="1:11" x14ac:dyDescent="0.2">
      <c r="A9" s="5"/>
    </row>
  </sheetData>
  <hyperlinks>
    <hyperlink ref="K7" r:id="rId1" xr:uid="{231F84FA-3B37-DF49-9802-90B65A342FDE}"/>
    <hyperlink ref="K8" r:id="rId2" xr:uid="{9948B499-26F8-5342-94E2-F6CF4010D517}"/>
    <hyperlink ref="K6" r:id="rId3" xr:uid="{AC6F941E-E6D7-214B-9702-64B66BADDE2B}"/>
    <hyperlink ref="K5" r:id="rId4" xr:uid="{2EEED590-52F1-BC46-9F78-7E04B550F05D}"/>
    <hyperlink ref="K4" r:id="rId5" xr:uid="{9D2F4453-A72B-774F-B16B-D418B08A4241}"/>
    <hyperlink ref="K3" r:id="rId6" xr:uid="{607D0296-0D1A-B34C-813D-BE45C2BAE290}"/>
    <hyperlink ref="K2" r:id="rId7" xr:uid="{E9AB0DF3-A524-DB4D-957D-E81F6DAA74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2020-03-24T18:34:03Z</dcterms:modified>
</cp:coreProperties>
</file>