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5" yWindow="0" windowWidth="20730" windowHeight="11760"/>
  </bookViews>
  <sheets>
    <sheet name="format PO (2)" sheetId="2" r:id="rId1"/>
  </sheets>
  <externalReferences>
    <externalReference r:id="rId2"/>
  </externalReferences>
  <definedNames>
    <definedName name="_xlnm._FilterDatabase" localSheetId="0" hidden="1">'format PO (2)'!$A$12:$G$12</definedName>
    <definedName name="Branch" localSheetId="0">'[1]BARCODE MAP'!$G$108:$G$114</definedName>
    <definedName name="Branch">'[1]BARCODE MAP'!$G$108:$G$114</definedName>
    <definedName name="Brand" localSheetId="0">'[1]BARCODE MAP'!$B$6:$B$95</definedName>
    <definedName name="Brand">'[1]BARCODE MAP'!$B$6:$B$95</definedName>
    <definedName name="Currency" localSheetId="0">'[1]BARCODE MAP'!$I$108:$I$115</definedName>
    <definedName name="Currency">'[1]BARCODE MAP'!$I$108:$I$115</definedName>
    <definedName name="_xlnm.Print_Area" localSheetId="0">'format PO (2)'!$A$12:$G$12</definedName>
    <definedName name="_xlnm.Print_Titles" localSheetId="0">'format PO (2)'!$12:$12</definedName>
    <definedName name="Season" localSheetId="0">'[1]BARCODE MAP'!$I$6:$I$102</definedName>
    <definedName name="Season">'[1]BARCODE MAP'!$I$6:$I$102</definedName>
  </definedNames>
  <calcPr calcId="144525"/>
</workbook>
</file>

<file path=xl/calcChain.xml><?xml version="1.0" encoding="utf-8"?>
<calcChain xmlns="http://schemas.openxmlformats.org/spreadsheetml/2006/main">
  <c r="H13" i="2" l="1"/>
  <c r="I13" i="2" s="1"/>
  <c r="I103" i="2" s="1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4" i="2"/>
</calcChain>
</file>

<file path=xl/sharedStrings.xml><?xml version="1.0" encoding="utf-8"?>
<sst xmlns="http://schemas.openxmlformats.org/spreadsheetml/2006/main" count="24" uniqueCount="23">
  <si>
    <t>Barcode</t>
  </si>
  <si>
    <t>Article No.</t>
  </si>
  <si>
    <t>Category</t>
  </si>
  <si>
    <t>Colour</t>
  </si>
  <si>
    <t>Size</t>
  </si>
  <si>
    <t>Description</t>
  </si>
  <si>
    <t>0</t>
  </si>
  <si>
    <t>Total QTY</t>
  </si>
  <si>
    <t>Total Price</t>
  </si>
  <si>
    <t>Unit Price</t>
  </si>
  <si>
    <t>COGS</t>
  </si>
  <si>
    <t>Retail Price</t>
  </si>
  <si>
    <t>PO NO.:</t>
  </si>
  <si>
    <t>DATE:</t>
  </si>
  <si>
    <t>BRAND:</t>
  </si>
  <si>
    <t>CONTACT:</t>
  </si>
  <si>
    <t>POSITION:</t>
  </si>
  <si>
    <t>EMAIL:</t>
  </si>
  <si>
    <t>ADDRESS:</t>
  </si>
  <si>
    <t>PHONE:</t>
  </si>
  <si>
    <t>PO REFERENCE:</t>
  </si>
  <si>
    <t>SUPPLIER :</t>
  </si>
  <si>
    <t>KODE SUPPLIER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</si>
</sst>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0" fontId="1" fillId="0" borderId="0"/>
    <xf numFmtId="0" fontId="2" fillId="0" borderId="0"/>
  </cellStyleXfs>
  <cellXfs count="18">
    <xf numFmtId="0" fontId="0" fillId="0" borderId="0" xfId="0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" fontId="2" fillId="0" borderId="0" xfId="1" applyNumberFormat="1" applyFont="1" applyFill="1" applyBorder="1" applyAlignment="1">
      <alignment horizontal="right"/>
    </xf>
    <xf numFmtId="0" fontId="0" fillId="0" borderId="0" xfId="0" applyFont="1" applyFill="1" applyBorder="1" applyAlignment="1"/>
    <xf numFmtId="41" fontId="2" fillId="0" borderId="0" xfId="1" applyFont="1" applyFill="1" applyBorder="1" applyAlignment="1">
      <alignment horizontal="right"/>
    </xf>
    <xf numFmtId="0" fontId="0" fillId="0" borderId="0" xfId="0" applyFill="1" applyBorder="1" applyAlignment="1">
      <alignment horizontal="left"/>
    </xf>
    <xf numFmtId="1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1" fontId="0" fillId="0" borderId="0" xfId="0" quotePrefix="1" applyNumberFormat="1" applyFont="1" applyFill="1" applyBorder="1" applyAlignment="1">
      <alignment horizontal="left"/>
    </xf>
    <xf numFmtId="41" fontId="0" fillId="0" borderId="0" xfId="0" applyNumberFormat="1" applyFont="1" applyFill="1" applyBorder="1" applyAlignment="1"/>
    <xf numFmtId="0" fontId="2" fillId="0" borderId="0" xfId="3" applyAlignment="1">
      <alignment vertical="center"/>
    </xf>
    <xf numFmtId="0" fontId="2" fillId="0" borderId="0" xfId="3" applyAlignment="1">
      <alignment horizontal="center" vertical="center"/>
    </xf>
    <xf numFmtId="0" fontId="3" fillId="0" borderId="0" xfId="3" applyFont="1" applyBorder="1" applyAlignment="1">
      <alignment horizontal="right" vertical="center"/>
    </xf>
    <xf numFmtId="0" fontId="3" fillId="0" borderId="0" xfId="3" applyNumberFormat="1" applyFont="1" applyFill="1" applyBorder="1" applyAlignment="1">
      <alignment horizontal="right" vertical="center"/>
    </xf>
    <xf numFmtId="0" fontId="3" fillId="0" borderId="2" xfId="3" applyFont="1" applyBorder="1" applyAlignment="1">
      <alignment horizontal="right" vertical="center"/>
    </xf>
    <xf numFmtId="0" fontId="3" fillId="0" borderId="2" xfId="3" applyFont="1" applyBorder="1" applyAlignment="1">
      <alignment vertical="center"/>
    </xf>
  </cellXfs>
  <cellStyles count="4">
    <cellStyle name="Comma [0]" xfId="1" builtinId="6"/>
    <cellStyle name="Normal" xfId="0" builtinId="0"/>
    <cellStyle name="Normal 2 2" xfId="2"/>
    <cellStyle name="Normal 3" xfId="3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ER/AppData/Roaming/Microsoft/Excel/superga/SUPERGA%20FW15%20P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ASSIC2750"/>
      <sheetName val="SEASONAL"/>
      <sheetName val="KIDS"/>
      <sheetName val="BARCODE MAP"/>
      <sheetName val="Fred Perry"/>
      <sheetName val="ENGINE"/>
    </sheetNames>
    <sheetDataSet>
      <sheetData sheetId="0"/>
      <sheetData sheetId="1"/>
      <sheetData sheetId="2"/>
      <sheetData sheetId="3">
        <row r="6">
          <cell r="B6" t="str">
            <v>Baracuta</v>
          </cell>
          <cell r="I6">
            <v>40969</v>
          </cell>
        </row>
        <row r="7">
          <cell r="B7" t="str">
            <v>Better of Death</v>
          </cell>
          <cell r="I7">
            <v>41000</v>
          </cell>
        </row>
        <row r="8">
          <cell r="B8" t="str">
            <v>Cheap Monday</v>
          </cell>
          <cell r="I8">
            <v>41030</v>
          </cell>
        </row>
        <row r="9">
          <cell r="B9" t="str">
            <v>Coolcaps</v>
          </cell>
          <cell r="I9">
            <v>41061</v>
          </cell>
        </row>
        <row r="10">
          <cell r="B10" t="str">
            <v>Clarks</v>
          </cell>
          <cell r="I10">
            <v>41091</v>
          </cell>
        </row>
        <row r="11">
          <cell r="B11" t="str">
            <v>Ebbets Fields</v>
          </cell>
          <cell r="I11">
            <v>41122</v>
          </cell>
        </row>
        <row r="12">
          <cell r="B12" t="str">
            <v>Daniel Wellington</v>
          </cell>
          <cell r="I12">
            <v>41153</v>
          </cell>
        </row>
        <row r="13">
          <cell r="B13" t="str">
            <v>Dickies</v>
          </cell>
          <cell r="I13">
            <v>41183</v>
          </cell>
        </row>
        <row r="14">
          <cell r="B14" t="str">
            <v>Dr. Denim</v>
          </cell>
          <cell r="I14">
            <v>41214</v>
          </cell>
        </row>
        <row r="15">
          <cell r="B15" t="str">
            <v>Dr. Martens</v>
          </cell>
          <cell r="I15">
            <v>41244</v>
          </cell>
        </row>
        <row r="16">
          <cell r="B16" t="str">
            <v>PVBLIC AFFAIR</v>
          </cell>
          <cell r="I16">
            <v>41275</v>
          </cell>
        </row>
        <row r="17">
          <cell r="B17" t="str">
            <v>UBIQ</v>
          </cell>
          <cell r="I17">
            <v>41306</v>
          </cell>
        </row>
        <row r="18">
          <cell r="B18" t="str">
            <v>Good Wood</v>
          </cell>
          <cell r="I18">
            <v>41334</v>
          </cell>
        </row>
        <row r="19">
          <cell r="B19" t="str">
            <v>Goorin Bros.</v>
          </cell>
          <cell r="I19">
            <v>41365</v>
          </cell>
        </row>
        <row r="20">
          <cell r="B20" t="str">
            <v>Happy Socks</v>
          </cell>
          <cell r="I20">
            <v>41395</v>
          </cell>
        </row>
        <row r="21">
          <cell r="B21" t="str">
            <v>Havaianas</v>
          </cell>
          <cell r="I21">
            <v>41426</v>
          </cell>
        </row>
        <row r="22">
          <cell r="B22" t="str">
            <v>NIKE</v>
          </cell>
          <cell r="I22">
            <v>41456</v>
          </cell>
        </row>
        <row r="23">
          <cell r="B23" t="str">
            <v>Herschel</v>
          </cell>
          <cell r="I23">
            <v>41487</v>
          </cell>
        </row>
        <row r="24">
          <cell r="B24" t="str">
            <v>Imperial</v>
          </cell>
          <cell r="I24">
            <v>41518</v>
          </cell>
        </row>
        <row r="25">
          <cell r="B25" t="str">
            <v>Incase</v>
          </cell>
          <cell r="I25">
            <v>41548</v>
          </cell>
        </row>
        <row r="26">
          <cell r="B26" t="str">
            <v>Minkpink</v>
          </cell>
          <cell r="I26">
            <v>41579</v>
          </cell>
        </row>
        <row r="27">
          <cell r="B27" t="str">
            <v>Jewel Rocks</v>
          </cell>
          <cell r="I27">
            <v>41609</v>
          </cell>
        </row>
        <row r="28">
          <cell r="B28" t="str">
            <v>Kid Robot</v>
          </cell>
          <cell r="I28">
            <v>41640</v>
          </cell>
        </row>
        <row r="29">
          <cell r="B29" t="str">
            <v>Ksubi</v>
          </cell>
          <cell r="I29">
            <v>41671</v>
          </cell>
        </row>
        <row r="30">
          <cell r="B30" t="str">
            <v>Life After Denim</v>
          </cell>
          <cell r="I30">
            <v>41699</v>
          </cell>
        </row>
        <row r="31">
          <cell r="B31" t="str">
            <v>Lee</v>
          </cell>
          <cell r="I31">
            <v>41730</v>
          </cell>
        </row>
        <row r="32">
          <cell r="B32" t="str">
            <v>Le Specs</v>
          </cell>
          <cell r="I32">
            <v>41760</v>
          </cell>
        </row>
        <row r="33">
          <cell r="B33" t="str">
            <v>Mighty Healty</v>
          </cell>
          <cell r="I33">
            <v>41791</v>
          </cell>
        </row>
        <row r="34">
          <cell r="B34" t="str">
            <v>Melissa</v>
          </cell>
          <cell r="I34">
            <v>41821</v>
          </cell>
        </row>
        <row r="35">
          <cell r="B35" t="str">
            <v>Murray's</v>
          </cell>
          <cell r="I35">
            <v>41852</v>
          </cell>
        </row>
        <row r="36">
          <cell r="B36" t="str">
            <v>MAD</v>
          </cell>
          <cell r="I36">
            <v>41883</v>
          </cell>
        </row>
        <row r="37">
          <cell r="B37" t="str">
            <v>Nikicio</v>
          </cell>
          <cell r="I37">
            <v>41913</v>
          </cell>
        </row>
        <row r="38">
          <cell r="B38" t="str">
            <v>Noah Lambert</v>
          </cell>
          <cell r="I38">
            <v>41944</v>
          </cell>
        </row>
        <row r="39">
          <cell r="B39" t="str">
            <v>No Mas</v>
          </cell>
          <cell r="I39">
            <v>41974</v>
          </cell>
        </row>
        <row r="40">
          <cell r="B40" t="str">
            <v>Nooka</v>
          </cell>
          <cell r="I40">
            <v>42005</v>
          </cell>
        </row>
        <row r="41">
          <cell r="B41" t="str">
            <v>Nudie</v>
          </cell>
          <cell r="I41">
            <v>42036</v>
          </cell>
        </row>
        <row r="42">
          <cell r="B42" t="str">
            <v>Naked and Famous</v>
          </cell>
          <cell r="I42">
            <v>42064</v>
          </cell>
        </row>
        <row r="43">
          <cell r="B43" t="str">
            <v>Oldblue</v>
          </cell>
          <cell r="I43">
            <v>42095</v>
          </cell>
        </row>
        <row r="44">
          <cell r="B44" t="str">
            <v>PAM</v>
          </cell>
          <cell r="I44">
            <v>42125</v>
          </cell>
        </row>
        <row r="45">
          <cell r="B45" t="str">
            <v>Pow Wow</v>
          </cell>
          <cell r="I45">
            <v>42156</v>
          </cell>
        </row>
        <row r="46">
          <cell r="B46" t="str">
            <v>The Quiet Life</v>
          </cell>
          <cell r="I46">
            <v>42186</v>
          </cell>
        </row>
        <row r="47">
          <cell r="B47" t="str">
            <v>Rentaro</v>
          </cell>
          <cell r="I47">
            <v>42217</v>
          </cell>
        </row>
        <row r="48">
          <cell r="B48" t="str">
            <v>Romance was Born</v>
          </cell>
          <cell r="I48">
            <v>42248</v>
          </cell>
        </row>
        <row r="49">
          <cell r="B49" t="str">
            <v>M-Zero</v>
          </cell>
          <cell r="I49">
            <v>42278</v>
          </cell>
        </row>
        <row r="50">
          <cell r="B50" t="str">
            <v>Super</v>
          </cell>
          <cell r="I50">
            <v>42309</v>
          </cell>
        </row>
        <row r="51">
          <cell r="B51" t="str">
            <v>Supra</v>
          </cell>
          <cell r="I51">
            <v>42339</v>
          </cell>
        </row>
        <row r="52">
          <cell r="B52" t="str">
            <v>SouBrette</v>
          </cell>
          <cell r="I52">
            <v>42370</v>
          </cell>
        </row>
        <row r="53">
          <cell r="B53" t="str">
            <v>Tantum</v>
          </cell>
          <cell r="I53">
            <v>42401</v>
          </cell>
        </row>
        <row r="54">
          <cell r="B54" t="str">
            <v>Toms</v>
          </cell>
          <cell r="I54">
            <v>42430</v>
          </cell>
        </row>
        <row r="55">
          <cell r="B55" t="str">
            <v>Lighthouse</v>
          </cell>
          <cell r="I55">
            <v>42461</v>
          </cell>
        </row>
        <row r="56">
          <cell r="B56" t="str">
            <v>Ksubi Eyewear</v>
          </cell>
          <cell r="I56">
            <v>42491</v>
          </cell>
        </row>
        <row r="57">
          <cell r="B57" t="str">
            <v>Wrangler</v>
          </cell>
          <cell r="I57">
            <v>42522</v>
          </cell>
        </row>
        <row r="58">
          <cell r="B58" t="str">
            <v>Staple Design</v>
          </cell>
          <cell r="I58">
            <v>42552</v>
          </cell>
        </row>
        <row r="59">
          <cell r="B59" t="str">
            <v>Cambridge Satchel</v>
          </cell>
          <cell r="I59">
            <v>42583</v>
          </cell>
        </row>
        <row r="60">
          <cell r="B60" t="str">
            <v>Evisu</v>
          </cell>
          <cell r="I60">
            <v>42614</v>
          </cell>
        </row>
        <row r="61">
          <cell r="B61" t="str">
            <v>APRIL 77</v>
          </cell>
          <cell r="I61">
            <v>42644</v>
          </cell>
        </row>
        <row r="62">
          <cell r="B62" t="str">
            <v>Bronn Leather</v>
          </cell>
          <cell r="I62">
            <v>42675</v>
          </cell>
        </row>
        <row r="63">
          <cell r="B63" t="str">
            <v>Aark Collective</v>
          </cell>
          <cell r="I63">
            <v>42705</v>
          </cell>
        </row>
        <row r="64">
          <cell r="B64" t="str">
            <v>Iron Heart</v>
          </cell>
          <cell r="I64">
            <v>42736</v>
          </cell>
        </row>
        <row r="65">
          <cell r="B65" t="str">
            <v>Westward Leaning</v>
          </cell>
          <cell r="I65">
            <v>42767</v>
          </cell>
        </row>
        <row r="66">
          <cell r="B66" t="str">
            <v>SIFR</v>
          </cell>
          <cell r="I66">
            <v>42795</v>
          </cell>
        </row>
        <row r="67">
          <cell r="B67" t="str">
            <v>Adidas</v>
          </cell>
          <cell r="I67">
            <v>42826</v>
          </cell>
        </row>
        <row r="68">
          <cell r="B68" t="str">
            <v>ALIFE</v>
          </cell>
          <cell r="I68">
            <v>42856</v>
          </cell>
        </row>
        <row r="69">
          <cell r="B69" t="str">
            <v>Black Heart</v>
          </cell>
          <cell r="I69">
            <v>42887</v>
          </cell>
        </row>
        <row r="70">
          <cell r="B70" t="str">
            <v>FEIYUE</v>
          </cell>
          <cell r="I70">
            <v>42917</v>
          </cell>
        </row>
        <row r="71">
          <cell r="B71" t="str">
            <v>Flat Head</v>
          </cell>
          <cell r="I71">
            <v>42948</v>
          </cell>
        </row>
        <row r="72">
          <cell r="B72" t="str">
            <v>Holland Esquire</v>
          </cell>
          <cell r="I72">
            <v>42979</v>
          </cell>
        </row>
        <row r="73">
          <cell r="B73" t="str">
            <v>House of Holland</v>
          </cell>
          <cell r="I73">
            <v>43009</v>
          </cell>
        </row>
        <row r="74">
          <cell r="B74" t="str">
            <v>Publish</v>
          </cell>
          <cell r="I74">
            <v>43040</v>
          </cell>
        </row>
        <row r="75">
          <cell r="B75" t="str">
            <v>Mel</v>
          </cell>
          <cell r="I75">
            <v>43070</v>
          </cell>
        </row>
        <row r="76">
          <cell r="B76" t="str">
            <v>Uniform Wares</v>
          </cell>
          <cell r="I76">
            <v>43101</v>
          </cell>
        </row>
        <row r="77">
          <cell r="B77" t="str">
            <v>Braun</v>
          </cell>
          <cell r="I77">
            <v>43132</v>
          </cell>
        </row>
        <row r="78">
          <cell r="B78" t="str">
            <v>Voyej</v>
          </cell>
          <cell r="I78">
            <v>43160</v>
          </cell>
        </row>
        <row r="79">
          <cell r="B79" t="str">
            <v>Stussy</v>
          </cell>
          <cell r="I79">
            <v>43191</v>
          </cell>
        </row>
        <row r="80">
          <cell r="B80" t="str">
            <v>Undefeated</v>
          </cell>
          <cell r="I80">
            <v>43221</v>
          </cell>
        </row>
        <row r="81">
          <cell r="B81" t="str">
            <v>Jason Markk</v>
          </cell>
          <cell r="I81">
            <v>43252</v>
          </cell>
        </row>
        <row r="82">
          <cell r="I82">
            <v>43282</v>
          </cell>
        </row>
        <row r="83">
          <cell r="I83">
            <v>43313</v>
          </cell>
        </row>
        <row r="84">
          <cell r="I84">
            <v>43344</v>
          </cell>
        </row>
        <row r="85">
          <cell r="I85">
            <v>43374</v>
          </cell>
        </row>
        <row r="86">
          <cell r="I86">
            <v>43405</v>
          </cell>
        </row>
        <row r="87">
          <cell r="I87">
            <v>43435</v>
          </cell>
        </row>
        <row r="88">
          <cell r="I88">
            <v>43466</v>
          </cell>
        </row>
        <row r="89">
          <cell r="I89">
            <v>43497</v>
          </cell>
        </row>
        <row r="90">
          <cell r="I90">
            <v>43525</v>
          </cell>
        </row>
        <row r="91">
          <cell r="I91">
            <v>43556</v>
          </cell>
        </row>
        <row r="92">
          <cell r="I92">
            <v>43586</v>
          </cell>
        </row>
        <row r="93">
          <cell r="I93">
            <v>43617</v>
          </cell>
        </row>
        <row r="94">
          <cell r="I94">
            <v>43647</v>
          </cell>
        </row>
        <row r="95">
          <cell r="B95" t="str">
            <v>Other</v>
          </cell>
          <cell r="I95">
            <v>43678</v>
          </cell>
        </row>
        <row r="96">
          <cell r="I96">
            <v>43709</v>
          </cell>
        </row>
        <row r="97">
          <cell r="I97">
            <v>43739</v>
          </cell>
        </row>
        <row r="98">
          <cell r="I98">
            <v>43770</v>
          </cell>
        </row>
        <row r="99">
          <cell r="I99">
            <v>43800</v>
          </cell>
        </row>
        <row r="100">
          <cell r="I100">
            <v>43831</v>
          </cell>
        </row>
        <row r="101">
          <cell r="I101">
            <v>43862</v>
          </cell>
        </row>
        <row r="102">
          <cell r="I102">
            <v>43891</v>
          </cell>
        </row>
        <row r="108">
          <cell r="G108">
            <v>707</v>
          </cell>
          <cell r="I108" t="str">
            <v>AUD =</v>
          </cell>
        </row>
        <row r="109">
          <cell r="G109" t="str">
            <v>SDS_PS</v>
          </cell>
          <cell r="I109" t="str">
            <v>EURO =</v>
          </cell>
        </row>
        <row r="110">
          <cell r="G110" t="str">
            <v>SDS_PP</v>
          </cell>
          <cell r="I110" t="str">
            <v>HKD =</v>
          </cell>
        </row>
        <row r="111">
          <cell r="G111" t="str">
            <v>SDS_PIM</v>
          </cell>
          <cell r="I111" t="str">
            <v>USD =</v>
          </cell>
        </row>
        <row r="112">
          <cell r="G112" t="str">
            <v>SDS_LOTTE</v>
          </cell>
          <cell r="I112" t="str">
            <v>SGD =</v>
          </cell>
        </row>
        <row r="113">
          <cell r="G113" t="str">
            <v>SDS_GL</v>
          </cell>
          <cell r="I113" t="str">
            <v>GBP =</v>
          </cell>
        </row>
        <row r="114">
          <cell r="G114" t="str">
            <v>Other:</v>
          </cell>
          <cell r="I114" t="str">
            <v>IDR =</v>
          </cell>
        </row>
        <row r="115">
          <cell r="I115" t="str">
            <v>Other: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zoomScale="75" zoomScaleNormal="75" workbookViewId="0">
      <pane ySplit="12" topLeftCell="A13" activePane="bottomLeft" state="frozen"/>
      <selection activeCell="B1" sqref="B1"/>
      <selection pane="bottomLeft" activeCell="L24" sqref="L24"/>
    </sheetView>
  </sheetViews>
  <sheetFormatPr defaultRowHeight="15" x14ac:dyDescent="0.25"/>
  <cols>
    <col min="1" max="1" width="16.140625" style="2" customWidth="1"/>
    <col min="2" max="2" width="21.28515625" style="2" customWidth="1"/>
    <col min="3" max="3" width="24" style="3" customWidth="1"/>
    <col min="4" max="4" width="19.85546875" style="3" customWidth="1"/>
    <col min="5" max="5" width="21.140625" style="3" customWidth="1"/>
    <col min="6" max="6" width="7.42578125" style="1" bestFit="1" customWidth="1"/>
    <col min="7" max="7" width="16" style="4" customWidth="1"/>
    <col min="8" max="8" width="8.7109375" style="1" bestFit="1" customWidth="1"/>
    <col min="9" max="9" width="10.85546875" style="5" bestFit="1" customWidth="1"/>
    <col min="10" max="11" width="16" style="4" customWidth="1"/>
    <col min="12" max="246" width="11.42578125" style="5" customWidth="1"/>
    <col min="247" max="16384" width="9.140625" style="5"/>
  </cols>
  <sheetData>
    <row r="1" spans="1:20" s="12" customFormat="1" x14ac:dyDescent="0.25">
      <c r="A1" s="16" t="s">
        <v>12</v>
      </c>
      <c r="B1" s="17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s="12" customFormat="1" x14ac:dyDescent="0.25">
      <c r="A2" s="16" t="s">
        <v>20</v>
      </c>
      <c r="B2" s="17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s="12" customFormat="1" x14ac:dyDescent="0.25">
      <c r="A3" s="16" t="s">
        <v>13</v>
      </c>
      <c r="B3" s="17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s="12" customFormat="1" x14ac:dyDescent="0.25">
      <c r="A4" s="16" t="s">
        <v>14</v>
      </c>
      <c r="B4" s="17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s="12" customFormat="1" x14ac:dyDescent="0.25">
      <c r="A5" s="16" t="s">
        <v>15</v>
      </c>
      <c r="B5" s="17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s="12" customFormat="1" x14ac:dyDescent="0.25">
      <c r="A6" s="16" t="s">
        <v>16</v>
      </c>
      <c r="B6" s="17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s="12" customFormat="1" x14ac:dyDescent="0.25">
      <c r="A7" s="16" t="s">
        <v>17</v>
      </c>
      <c r="B7" s="17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s="12" customFormat="1" x14ac:dyDescent="0.25">
      <c r="A8" s="16" t="s">
        <v>18</v>
      </c>
      <c r="B8" s="17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s="12" customFormat="1" x14ac:dyDescent="0.25">
      <c r="A9" s="16" t="s">
        <v>19</v>
      </c>
      <c r="B9" s="17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s="12" customFormat="1" x14ac:dyDescent="0.25">
      <c r="A10" s="16" t="s">
        <v>21</v>
      </c>
      <c r="B10" s="16"/>
      <c r="C10" s="14"/>
      <c r="D10" s="14"/>
      <c r="E10" s="14"/>
      <c r="F10" s="15"/>
      <c r="G10" s="15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s="12" customFormat="1" ht="15.75" thickBot="1" x14ac:dyDescent="0.3">
      <c r="A11" s="16" t="s">
        <v>22</v>
      </c>
      <c r="B11" s="16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s="9" customFormat="1" ht="15" customHeight="1" thickBot="1" x14ac:dyDescent="0.3">
      <c r="A12" s="8" t="s">
        <v>0</v>
      </c>
      <c r="B12" s="8" t="s">
        <v>1</v>
      </c>
      <c r="C12" s="8" t="s">
        <v>5</v>
      </c>
      <c r="D12" s="8" t="s">
        <v>2</v>
      </c>
      <c r="E12" s="8" t="s">
        <v>3</v>
      </c>
      <c r="F12" s="8" t="s">
        <v>4</v>
      </c>
      <c r="G12" s="8" t="s">
        <v>9</v>
      </c>
      <c r="H12" s="8" t="s">
        <v>7</v>
      </c>
      <c r="I12" s="8" t="s">
        <v>8</v>
      </c>
      <c r="J12" s="8" t="s">
        <v>10</v>
      </c>
      <c r="K12" s="8" t="s">
        <v>11</v>
      </c>
    </row>
    <row r="13" spans="1:20" x14ac:dyDescent="0.25">
      <c r="G13" s="6"/>
      <c r="H13" s="1" t="e">
        <f>SUM(#REF!)</f>
        <v>#REF!</v>
      </c>
      <c r="I13" s="11" t="e">
        <f>G13*H13</f>
        <v>#REF!</v>
      </c>
      <c r="J13" s="6"/>
      <c r="K13" s="6"/>
    </row>
    <row r="14" spans="1:20" x14ac:dyDescent="0.25">
      <c r="G14" s="6"/>
      <c r="I14" s="11">
        <f>G14*H14</f>
        <v>0</v>
      </c>
      <c r="J14" s="6"/>
      <c r="K14" s="6"/>
    </row>
    <row r="15" spans="1:20" x14ac:dyDescent="0.25">
      <c r="G15" s="6"/>
      <c r="I15" s="11">
        <f>G15*H15</f>
        <v>0</v>
      </c>
      <c r="J15" s="6"/>
      <c r="K15" s="6"/>
    </row>
    <row r="16" spans="1:20" x14ac:dyDescent="0.25">
      <c r="G16" s="6"/>
      <c r="I16" s="11">
        <f>G16*H16</f>
        <v>0</v>
      </c>
      <c r="J16" s="6"/>
      <c r="K16" s="6"/>
    </row>
    <row r="17" spans="5:11" x14ac:dyDescent="0.25">
      <c r="G17" s="6"/>
      <c r="I17" s="11">
        <f>G17*H17</f>
        <v>0</v>
      </c>
      <c r="J17" s="6"/>
      <c r="K17" s="6"/>
    </row>
    <row r="18" spans="5:11" x14ac:dyDescent="0.25">
      <c r="G18" s="6"/>
      <c r="I18" s="11">
        <f>G18*H18</f>
        <v>0</v>
      </c>
      <c r="J18" s="6"/>
      <c r="K18" s="6"/>
    </row>
    <row r="19" spans="5:11" x14ac:dyDescent="0.25">
      <c r="G19" s="6"/>
      <c r="I19" s="11">
        <f>G19*H19</f>
        <v>0</v>
      </c>
      <c r="J19" s="6"/>
      <c r="K19" s="6"/>
    </row>
    <row r="20" spans="5:11" x14ac:dyDescent="0.25">
      <c r="G20" s="6"/>
      <c r="I20" s="11">
        <f>G20*H20</f>
        <v>0</v>
      </c>
      <c r="J20" s="6"/>
      <c r="K20" s="6"/>
    </row>
    <row r="21" spans="5:11" x14ac:dyDescent="0.25">
      <c r="G21" s="6"/>
      <c r="I21" s="11">
        <f>G21*H21</f>
        <v>0</v>
      </c>
      <c r="J21" s="6"/>
      <c r="K21" s="6"/>
    </row>
    <row r="22" spans="5:11" x14ac:dyDescent="0.25">
      <c r="G22" s="6"/>
      <c r="I22" s="11">
        <f>G22*H22</f>
        <v>0</v>
      </c>
      <c r="J22" s="6"/>
      <c r="K22" s="6"/>
    </row>
    <row r="23" spans="5:11" x14ac:dyDescent="0.25">
      <c r="G23" s="6"/>
      <c r="I23" s="11">
        <f>G23*H23</f>
        <v>0</v>
      </c>
      <c r="J23" s="6"/>
      <c r="K23" s="6"/>
    </row>
    <row r="24" spans="5:11" x14ac:dyDescent="0.25">
      <c r="G24" s="6"/>
      <c r="I24" s="11">
        <f>G24*H24</f>
        <v>0</v>
      </c>
      <c r="J24" s="6"/>
      <c r="K24" s="6"/>
    </row>
    <row r="25" spans="5:11" x14ac:dyDescent="0.25">
      <c r="G25" s="6"/>
      <c r="I25" s="11">
        <f>G25*H25</f>
        <v>0</v>
      </c>
      <c r="J25" s="6"/>
      <c r="K25" s="6"/>
    </row>
    <row r="26" spans="5:11" x14ac:dyDescent="0.25">
      <c r="G26" s="6"/>
      <c r="I26" s="11">
        <f>G26*H26</f>
        <v>0</v>
      </c>
      <c r="J26" s="6"/>
      <c r="K26" s="6"/>
    </row>
    <row r="27" spans="5:11" x14ac:dyDescent="0.25">
      <c r="G27" s="6"/>
      <c r="I27" s="11">
        <f>G27*H27</f>
        <v>0</v>
      </c>
      <c r="J27" s="6"/>
      <c r="K27" s="6"/>
    </row>
    <row r="28" spans="5:11" x14ac:dyDescent="0.25">
      <c r="E28" s="7"/>
      <c r="G28" s="6"/>
      <c r="I28" s="11">
        <f>G28*H28</f>
        <v>0</v>
      </c>
      <c r="J28" s="6"/>
      <c r="K28" s="6"/>
    </row>
    <row r="29" spans="5:11" x14ac:dyDescent="0.25">
      <c r="E29" s="7"/>
      <c r="G29" s="6"/>
      <c r="I29" s="11">
        <f>G29*H29</f>
        <v>0</v>
      </c>
      <c r="J29" s="6"/>
      <c r="K29" s="6"/>
    </row>
    <row r="30" spans="5:11" x14ac:dyDescent="0.25">
      <c r="E30" s="7"/>
      <c r="G30" s="6"/>
      <c r="I30" s="11">
        <f>G30*H30</f>
        <v>0</v>
      </c>
      <c r="J30" s="6"/>
      <c r="K30" s="6"/>
    </row>
    <row r="31" spans="5:11" x14ac:dyDescent="0.25">
      <c r="E31" s="7"/>
      <c r="G31" s="6"/>
      <c r="I31" s="11">
        <f>G31*H31</f>
        <v>0</v>
      </c>
      <c r="J31" s="6"/>
      <c r="K31" s="6"/>
    </row>
    <row r="32" spans="5:11" x14ac:dyDescent="0.25">
      <c r="E32" s="7"/>
      <c r="G32" s="6"/>
      <c r="I32" s="11">
        <f>G32*H32</f>
        <v>0</v>
      </c>
      <c r="J32" s="6"/>
      <c r="K32" s="6"/>
    </row>
    <row r="33" spans="1:11" x14ac:dyDescent="0.25">
      <c r="G33" s="6"/>
      <c r="I33" s="11">
        <f>G33*H33</f>
        <v>0</v>
      </c>
      <c r="J33" s="6"/>
      <c r="K33" s="6"/>
    </row>
    <row r="34" spans="1:11" x14ac:dyDescent="0.25">
      <c r="G34" s="6"/>
      <c r="I34" s="11">
        <f>G34*H34</f>
        <v>0</v>
      </c>
      <c r="J34" s="6"/>
      <c r="K34" s="6"/>
    </row>
    <row r="35" spans="1:11" x14ac:dyDescent="0.25">
      <c r="G35" s="6"/>
      <c r="I35" s="11">
        <f>G35*H35</f>
        <v>0</v>
      </c>
      <c r="J35" s="6"/>
      <c r="K35" s="6"/>
    </row>
    <row r="36" spans="1:11" x14ac:dyDescent="0.25">
      <c r="G36" s="6"/>
      <c r="I36" s="11">
        <f>G36*H36</f>
        <v>0</v>
      </c>
      <c r="J36" s="6"/>
      <c r="K36" s="6"/>
    </row>
    <row r="37" spans="1:11" x14ac:dyDescent="0.25">
      <c r="G37" s="6"/>
      <c r="I37" s="11">
        <f>G37*H37</f>
        <v>0</v>
      </c>
      <c r="J37" s="6"/>
      <c r="K37" s="6"/>
    </row>
    <row r="38" spans="1:11" x14ac:dyDescent="0.25">
      <c r="G38" s="6"/>
      <c r="I38" s="11">
        <f>G38*H38</f>
        <v>0</v>
      </c>
      <c r="J38" s="6"/>
      <c r="K38" s="6"/>
    </row>
    <row r="39" spans="1:11" x14ac:dyDescent="0.25">
      <c r="A39" s="10"/>
      <c r="G39" s="6"/>
      <c r="I39" s="11">
        <f>G39*H39</f>
        <v>0</v>
      </c>
      <c r="J39" s="6"/>
      <c r="K39" s="6"/>
    </row>
    <row r="40" spans="1:11" x14ac:dyDescent="0.25">
      <c r="G40" s="6"/>
      <c r="I40" s="11">
        <f>G40*H40</f>
        <v>0</v>
      </c>
      <c r="J40" s="6"/>
      <c r="K40" s="6"/>
    </row>
    <row r="41" spans="1:11" x14ac:dyDescent="0.25">
      <c r="G41" s="6"/>
      <c r="I41" s="11">
        <f>G41*H41</f>
        <v>0</v>
      </c>
      <c r="J41" s="6"/>
      <c r="K41" s="6"/>
    </row>
    <row r="42" spans="1:11" x14ac:dyDescent="0.25">
      <c r="G42" s="6"/>
      <c r="I42" s="11">
        <f>G42*H42</f>
        <v>0</v>
      </c>
      <c r="J42" s="6"/>
      <c r="K42" s="6"/>
    </row>
    <row r="43" spans="1:11" x14ac:dyDescent="0.25">
      <c r="G43" s="6"/>
      <c r="I43" s="11">
        <f>G43*H43</f>
        <v>0</v>
      </c>
      <c r="J43" s="6"/>
      <c r="K43" s="6"/>
    </row>
    <row r="44" spans="1:11" x14ac:dyDescent="0.25">
      <c r="G44" s="6"/>
      <c r="I44" s="11">
        <f>G44*H44</f>
        <v>0</v>
      </c>
      <c r="J44" s="6"/>
      <c r="K44" s="6"/>
    </row>
    <row r="45" spans="1:11" x14ac:dyDescent="0.25">
      <c r="G45" s="6"/>
      <c r="I45" s="11">
        <f>G45*H45</f>
        <v>0</v>
      </c>
      <c r="J45" s="6"/>
      <c r="K45" s="6"/>
    </row>
    <row r="46" spans="1:11" x14ac:dyDescent="0.25">
      <c r="G46" s="6"/>
      <c r="I46" s="11">
        <f>G46*H46</f>
        <v>0</v>
      </c>
      <c r="J46" s="6"/>
      <c r="K46" s="6"/>
    </row>
    <row r="47" spans="1:11" x14ac:dyDescent="0.25">
      <c r="G47" s="6"/>
      <c r="I47" s="11">
        <f>G47*H47</f>
        <v>0</v>
      </c>
      <c r="J47" s="6"/>
      <c r="K47" s="6"/>
    </row>
    <row r="48" spans="1:11" x14ac:dyDescent="0.25">
      <c r="G48" s="6"/>
      <c r="I48" s="11">
        <f>G48*H48</f>
        <v>0</v>
      </c>
      <c r="J48" s="6"/>
      <c r="K48" s="6"/>
    </row>
    <row r="49" spans="7:11" x14ac:dyDescent="0.25">
      <c r="G49" s="6"/>
      <c r="I49" s="11">
        <f>G49*H49</f>
        <v>0</v>
      </c>
      <c r="J49" s="6"/>
      <c r="K49" s="6"/>
    </row>
    <row r="50" spans="7:11" x14ac:dyDescent="0.25">
      <c r="G50" s="6"/>
      <c r="I50" s="11">
        <f>G50*H50</f>
        <v>0</v>
      </c>
      <c r="J50" s="6"/>
      <c r="K50" s="6"/>
    </row>
    <row r="51" spans="7:11" x14ac:dyDescent="0.25">
      <c r="G51" s="6"/>
      <c r="I51" s="11">
        <f>G51*H51</f>
        <v>0</v>
      </c>
      <c r="J51" s="6"/>
      <c r="K51" s="6"/>
    </row>
    <row r="52" spans="7:11" x14ac:dyDescent="0.25">
      <c r="G52" s="6"/>
      <c r="I52" s="11">
        <f>G52*H52</f>
        <v>0</v>
      </c>
      <c r="J52" s="6"/>
      <c r="K52" s="6"/>
    </row>
    <row r="53" spans="7:11" x14ac:dyDescent="0.25">
      <c r="G53" s="6"/>
      <c r="I53" s="11">
        <f>G53*H53</f>
        <v>0</v>
      </c>
      <c r="J53" s="6"/>
      <c r="K53" s="6"/>
    </row>
    <row r="54" spans="7:11" x14ac:dyDescent="0.25">
      <c r="G54" s="6"/>
      <c r="I54" s="11">
        <f>G54*H54</f>
        <v>0</v>
      </c>
      <c r="J54" s="6"/>
      <c r="K54" s="6"/>
    </row>
    <row r="55" spans="7:11" x14ac:dyDescent="0.25">
      <c r="G55" s="6"/>
      <c r="I55" s="11">
        <f>G55*H55</f>
        <v>0</v>
      </c>
      <c r="J55" s="6"/>
      <c r="K55" s="6"/>
    </row>
    <row r="56" spans="7:11" x14ac:dyDescent="0.25">
      <c r="G56" s="6"/>
      <c r="I56" s="11">
        <f>G56*H56</f>
        <v>0</v>
      </c>
      <c r="J56" s="6"/>
      <c r="K56" s="6"/>
    </row>
    <row r="57" spans="7:11" x14ac:dyDescent="0.25">
      <c r="G57" s="6"/>
      <c r="I57" s="11">
        <f>G57*H57</f>
        <v>0</v>
      </c>
      <c r="J57" s="6"/>
      <c r="K57" s="6"/>
    </row>
    <row r="58" spans="7:11" x14ac:dyDescent="0.25">
      <c r="G58" s="6"/>
      <c r="I58" s="11">
        <f>G58*H58</f>
        <v>0</v>
      </c>
      <c r="J58" s="6"/>
      <c r="K58" s="6"/>
    </row>
    <row r="59" spans="7:11" x14ac:dyDescent="0.25">
      <c r="G59" s="6"/>
      <c r="I59" s="11">
        <f>G59*H59</f>
        <v>0</v>
      </c>
      <c r="J59" s="6"/>
      <c r="K59" s="6"/>
    </row>
    <row r="60" spans="7:11" x14ac:dyDescent="0.25">
      <c r="G60" s="6"/>
      <c r="I60" s="11">
        <f>G60*H60</f>
        <v>0</v>
      </c>
      <c r="J60" s="6"/>
      <c r="K60" s="6"/>
    </row>
    <row r="61" spans="7:11" x14ac:dyDescent="0.25">
      <c r="G61" s="6"/>
      <c r="I61" s="11">
        <f>G61*H61</f>
        <v>0</v>
      </c>
      <c r="J61" s="6"/>
      <c r="K61" s="6"/>
    </row>
    <row r="62" spans="7:11" x14ac:dyDescent="0.25">
      <c r="G62" s="6"/>
      <c r="I62" s="11">
        <f>G62*H62</f>
        <v>0</v>
      </c>
      <c r="J62" s="6"/>
      <c r="K62" s="6"/>
    </row>
    <row r="63" spans="7:11" x14ac:dyDescent="0.25">
      <c r="G63" s="6"/>
      <c r="I63" s="11">
        <f>G63*H63</f>
        <v>0</v>
      </c>
      <c r="J63" s="6"/>
      <c r="K63" s="6"/>
    </row>
    <row r="64" spans="7:11" x14ac:dyDescent="0.25">
      <c r="G64" s="6"/>
      <c r="I64" s="11">
        <f>G64*H64</f>
        <v>0</v>
      </c>
      <c r="J64" s="6"/>
      <c r="K64" s="6"/>
    </row>
    <row r="65" spans="5:11" x14ac:dyDescent="0.25">
      <c r="G65" s="6"/>
      <c r="I65" s="11">
        <f>G65*H65</f>
        <v>0</v>
      </c>
      <c r="J65" s="6"/>
      <c r="K65" s="6"/>
    </row>
    <row r="66" spans="5:11" x14ac:dyDescent="0.25">
      <c r="G66" s="6"/>
      <c r="I66" s="11">
        <f>G66*H66</f>
        <v>0</v>
      </c>
      <c r="J66" s="6"/>
      <c r="K66" s="6"/>
    </row>
    <row r="67" spans="5:11" x14ac:dyDescent="0.25">
      <c r="G67" s="6"/>
      <c r="I67" s="11">
        <f>G67*H67</f>
        <v>0</v>
      </c>
      <c r="J67" s="6"/>
      <c r="K67" s="6"/>
    </row>
    <row r="68" spans="5:11" x14ac:dyDescent="0.25">
      <c r="G68" s="6"/>
      <c r="I68" s="11">
        <f>G68*H68</f>
        <v>0</v>
      </c>
      <c r="J68" s="6"/>
      <c r="K68" s="6"/>
    </row>
    <row r="69" spans="5:11" x14ac:dyDescent="0.25">
      <c r="G69" s="6"/>
      <c r="I69" s="11">
        <f>G69*H69</f>
        <v>0</v>
      </c>
      <c r="J69" s="6"/>
      <c r="K69" s="6"/>
    </row>
    <row r="70" spans="5:11" x14ac:dyDescent="0.25">
      <c r="G70" s="6"/>
      <c r="I70" s="11">
        <f>G70*H70</f>
        <v>0</v>
      </c>
      <c r="J70" s="6"/>
      <c r="K70" s="6"/>
    </row>
    <row r="71" spans="5:11" x14ac:dyDescent="0.25">
      <c r="G71" s="6"/>
      <c r="I71" s="11">
        <f>G71*H71</f>
        <v>0</v>
      </c>
      <c r="J71" s="6"/>
      <c r="K71" s="6"/>
    </row>
    <row r="72" spans="5:11" x14ac:dyDescent="0.25">
      <c r="G72" s="6"/>
      <c r="I72" s="11">
        <f>G72*H72</f>
        <v>0</v>
      </c>
      <c r="J72" s="6"/>
      <c r="K72" s="6"/>
    </row>
    <row r="73" spans="5:11" x14ac:dyDescent="0.25">
      <c r="G73" s="6"/>
      <c r="I73" s="11">
        <f>G73*H73</f>
        <v>0</v>
      </c>
      <c r="J73" s="6"/>
      <c r="K73" s="6"/>
    </row>
    <row r="74" spans="5:11" x14ac:dyDescent="0.25">
      <c r="G74" s="6"/>
      <c r="I74" s="11">
        <f>G74*H74</f>
        <v>0</v>
      </c>
      <c r="J74" s="6"/>
      <c r="K74" s="6"/>
    </row>
    <row r="75" spans="5:11" x14ac:dyDescent="0.25">
      <c r="G75" s="6"/>
      <c r="I75" s="11">
        <f>G75*H75</f>
        <v>0</v>
      </c>
      <c r="J75" s="6"/>
      <c r="K75" s="6"/>
    </row>
    <row r="76" spans="5:11" x14ac:dyDescent="0.25">
      <c r="G76" s="6"/>
      <c r="I76" s="11">
        <f>G76*H76</f>
        <v>0</v>
      </c>
      <c r="J76" s="6"/>
      <c r="K76" s="6"/>
    </row>
    <row r="77" spans="5:11" x14ac:dyDescent="0.25">
      <c r="G77" s="6"/>
      <c r="I77" s="11">
        <f>G77*H77</f>
        <v>0</v>
      </c>
      <c r="J77" s="6"/>
      <c r="K77" s="6"/>
    </row>
    <row r="78" spans="5:11" x14ac:dyDescent="0.25">
      <c r="E78" s="7"/>
      <c r="G78" s="6"/>
      <c r="I78" s="11">
        <f>G78*H78</f>
        <v>0</v>
      </c>
      <c r="J78" s="6"/>
      <c r="K78" s="6"/>
    </row>
    <row r="79" spans="5:11" x14ac:dyDescent="0.25">
      <c r="E79" s="7"/>
      <c r="G79" s="6"/>
      <c r="I79" s="11">
        <f>G79*H79</f>
        <v>0</v>
      </c>
      <c r="J79" s="6"/>
      <c r="K79" s="6"/>
    </row>
    <row r="80" spans="5:11" x14ac:dyDescent="0.25">
      <c r="E80" s="7"/>
      <c r="G80" s="6"/>
      <c r="I80" s="11">
        <f>G80*H80</f>
        <v>0</v>
      </c>
      <c r="J80" s="6"/>
      <c r="K80" s="6"/>
    </row>
    <row r="81" spans="1:11" x14ac:dyDescent="0.25">
      <c r="E81" s="7"/>
      <c r="G81" s="6"/>
      <c r="I81" s="11">
        <f>G81*H81</f>
        <v>0</v>
      </c>
      <c r="J81" s="6"/>
      <c r="K81" s="6"/>
    </row>
    <row r="82" spans="1:11" x14ac:dyDescent="0.25">
      <c r="E82" s="7"/>
      <c r="G82" s="6"/>
      <c r="I82" s="11">
        <f>G82*H82</f>
        <v>0</v>
      </c>
      <c r="J82" s="6"/>
      <c r="K82" s="6"/>
    </row>
    <row r="83" spans="1:11" x14ac:dyDescent="0.25">
      <c r="G83" s="6"/>
      <c r="I83" s="11">
        <f>G83*H83</f>
        <v>0</v>
      </c>
      <c r="J83" s="6"/>
      <c r="K83" s="6"/>
    </row>
    <row r="84" spans="1:11" x14ac:dyDescent="0.25">
      <c r="G84" s="6"/>
      <c r="I84" s="11">
        <f>G84*H84</f>
        <v>0</v>
      </c>
      <c r="J84" s="6"/>
      <c r="K84" s="6"/>
    </row>
    <row r="85" spans="1:11" x14ac:dyDescent="0.25">
      <c r="G85" s="6"/>
      <c r="I85" s="11">
        <f>G85*H85</f>
        <v>0</v>
      </c>
      <c r="J85" s="6"/>
      <c r="K85" s="6"/>
    </row>
    <row r="86" spans="1:11" x14ac:dyDescent="0.25">
      <c r="G86" s="6"/>
      <c r="I86" s="11">
        <f>G86*H86</f>
        <v>0</v>
      </c>
      <c r="J86" s="6"/>
      <c r="K86" s="6"/>
    </row>
    <row r="87" spans="1:11" x14ac:dyDescent="0.25">
      <c r="G87" s="6"/>
      <c r="I87" s="11">
        <f>G87*H87</f>
        <v>0</v>
      </c>
      <c r="J87" s="6"/>
      <c r="K87" s="6"/>
    </row>
    <row r="88" spans="1:11" x14ac:dyDescent="0.25">
      <c r="E88" s="7"/>
      <c r="G88" s="6"/>
      <c r="I88" s="11">
        <f>G88*H88</f>
        <v>0</v>
      </c>
      <c r="J88" s="6"/>
      <c r="K88" s="6"/>
    </row>
    <row r="89" spans="1:11" x14ac:dyDescent="0.25">
      <c r="E89" s="7"/>
      <c r="G89" s="6"/>
      <c r="I89" s="11">
        <f>G89*H89</f>
        <v>0</v>
      </c>
      <c r="J89" s="6"/>
      <c r="K89" s="6"/>
    </row>
    <row r="90" spans="1:11" x14ac:dyDescent="0.25">
      <c r="E90" s="7"/>
      <c r="G90" s="6"/>
      <c r="I90" s="11">
        <f>G90*H90</f>
        <v>0</v>
      </c>
      <c r="J90" s="6"/>
      <c r="K90" s="6"/>
    </row>
    <row r="91" spans="1:11" x14ac:dyDescent="0.25">
      <c r="A91" s="10"/>
      <c r="E91" s="7"/>
      <c r="G91" s="6"/>
      <c r="I91" s="11">
        <f>G91*H91</f>
        <v>0</v>
      </c>
      <c r="J91" s="6"/>
      <c r="K91" s="6"/>
    </row>
    <row r="92" spans="1:11" x14ac:dyDescent="0.25">
      <c r="E92" s="7"/>
      <c r="G92" s="6"/>
      <c r="I92" s="11">
        <f>G92*H92</f>
        <v>0</v>
      </c>
      <c r="J92" s="6"/>
      <c r="K92" s="6"/>
    </row>
    <row r="93" spans="1:11" x14ac:dyDescent="0.25">
      <c r="E93" s="7"/>
      <c r="G93" s="6"/>
      <c r="I93" s="11">
        <f>G93*H93</f>
        <v>0</v>
      </c>
      <c r="J93" s="6"/>
      <c r="K93" s="6"/>
    </row>
    <row r="94" spans="1:11" x14ac:dyDescent="0.25">
      <c r="E94" s="7"/>
      <c r="G94" s="6"/>
      <c r="I94" s="11">
        <f>G94*H94</f>
        <v>0</v>
      </c>
      <c r="J94" s="6"/>
      <c r="K94" s="6"/>
    </row>
    <row r="95" spans="1:11" x14ac:dyDescent="0.25">
      <c r="E95" s="7"/>
      <c r="G95" s="6"/>
      <c r="I95" s="11">
        <f>G95*H95</f>
        <v>0</v>
      </c>
      <c r="J95" s="6"/>
      <c r="K95" s="6"/>
    </row>
    <row r="96" spans="1:11" x14ac:dyDescent="0.25">
      <c r="E96" s="7"/>
      <c r="G96" s="6"/>
      <c r="I96" s="11">
        <f>G96*H96</f>
        <v>0</v>
      </c>
      <c r="J96" s="6"/>
      <c r="K96" s="6"/>
    </row>
    <row r="97" spans="1:11" x14ac:dyDescent="0.25">
      <c r="E97" s="7"/>
      <c r="G97" s="6"/>
      <c r="I97" s="11">
        <f>G97*H97</f>
        <v>0</v>
      </c>
      <c r="J97" s="6"/>
      <c r="K97" s="6"/>
    </row>
    <row r="98" spans="1:11" x14ac:dyDescent="0.25">
      <c r="E98" s="7"/>
      <c r="G98" s="6"/>
      <c r="I98" s="11">
        <f>G98*H98</f>
        <v>0</v>
      </c>
      <c r="J98" s="6"/>
      <c r="K98" s="6"/>
    </row>
    <row r="99" spans="1:11" x14ac:dyDescent="0.25">
      <c r="E99" s="7"/>
      <c r="G99" s="6"/>
      <c r="I99" s="11">
        <f>G99*H99</f>
        <v>0</v>
      </c>
      <c r="J99" s="6"/>
      <c r="K99" s="6"/>
    </row>
    <row r="100" spans="1:11" x14ac:dyDescent="0.25">
      <c r="E100" s="7"/>
      <c r="G100" s="6"/>
      <c r="I100" s="11">
        <f>G100*H100</f>
        <v>0</v>
      </c>
      <c r="J100" s="6"/>
      <c r="K100" s="6"/>
    </row>
    <row r="101" spans="1:11" x14ac:dyDescent="0.25">
      <c r="E101" s="7"/>
      <c r="G101" s="6"/>
      <c r="I101" s="11">
        <f>G101*H101</f>
        <v>0</v>
      </c>
      <c r="J101" s="6"/>
      <c r="K101" s="6"/>
    </row>
    <row r="102" spans="1:11" x14ac:dyDescent="0.25">
      <c r="A102" s="10"/>
      <c r="E102" s="7"/>
      <c r="G102" s="6"/>
      <c r="I102" s="11">
        <f>G102*H102</f>
        <v>0</v>
      </c>
      <c r="J102" s="6"/>
      <c r="K102" s="6"/>
    </row>
    <row r="103" spans="1:11" x14ac:dyDescent="0.25">
      <c r="A103" s="2" t="s">
        <v>6</v>
      </c>
      <c r="B103" s="2" t="s">
        <v>6</v>
      </c>
      <c r="I103" s="1" t="e">
        <f t="shared" ref="H103:I103" si="0">SUM(I13:I102)</f>
        <v>#REF!</v>
      </c>
    </row>
  </sheetData>
  <conditionalFormatting sqref="B13:B54">
    <cfRule type="duplicateValues" dxfId="0" priority="1"/>
  </conditionalFormatting>
  <dataValidations count="4">
    <dataValidation type="list" allowBlank="1" showInputMessage="1" showErrorMessage="1" sqref="IF2:IF3 IF5">
      <formula1>Currency</formula1>
    </dataValidation>
    <dataValidation type="list" allowBlank="1" showInputMessage="1" showErrorMessage="1" sqref="IF9">
      <formula1>Branch</formula1>
    </dataValidation>
    <dataValidation type="list" allowBlank="1" showInputMessage="1" showErrorMessage="1" sqref="IF1 IF4">
      <formula1>Brand</formula1>
    </dataValidation>
    <dataValidation type="list" allowBlank="1" showInputMessage="1" showErrorMessage="1" sqref="IF8">
      <formula1>Season</formula1>
    </dataValidation>
  </dataValidations>
  <pageMargins left="0.39370078740157483" right="0.39370078740157483" top="0.39370078740157483" bottom="0.39370078740157483" header="0.59055118110236227" footer="0.59055118110236227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format PO (2)</vt:lpstr>
      <vt:lpstr>'format PO (2)'!Print_Area</vt:lpstr>
      <vt:lpstr>'format PO (2)'!Print_Titles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Dhimi</dc:creator>
  <cp:lastModifiedBy>WilliamKP</cp:lastModifiedBy>
  <cp:lastPrinted>2013-04-19T07:35:51Z</cp:lastPrinted>
  <dcterms:created xsi:type="dcterms:W3CDTF">2013-01-10T09:52:12Z</dcterms:created>
  <dcterms:modified xsi:type="dcterms:W3CDTF">2015-10-21T02:09:40Z</dcterms:modified>
</cp:coreProperties>
</file>