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rjun\Desktop\"/>
    </mc:Choice>
  </mc:AlternateContent>
  <xr:revisionPtr revIDLastSave="0" documentId="13_ncr:1_{2C8CB1BE-A314-439B-90F2-A90037D21C10}" xr6:coauthVersionLast="47" xr6:coauthVersionMax="47" xr10:uidLastSave="{00000000-0000-0000-0000-000000000000}"/>
  <bookViews>
    <workbookView xWindow="-108" yWindow="-108" windowWidth="23256" windowHeight="12456" xr2:uid="{F8F8E200-2A3F-4A5C-A7C3-8A22DD1149ED}"/>
  </bookViews>
  <sheets>
    <sheet name="cleaned_data" sheetId="1" r:id="rId1"/>
    <sheet name="Sheet1" sheetId="7" r:id="rId2"/>
  </sheets>
  <calcPr calcId="191029"/>
  <pivotCaches>
    <pivotCache cacheId="1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7" l="1"/>
  <c r="H10" i="7"/>
  <c r="I14" i="7" l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</calcChain>
</file>

<file path=xl/sharedStrings.xml><?xml version="1.0" encoding="utf-8"?>
<sst xmlns="http://schemas.openxmlformats.org/spreadsheetml/2006/main" count="6467" uniqueCount="2984">
  <si>
    <t>name</t>
  </si>
  <si>
    <t>first_name</t>
  </si>
  <si>
    <t>last_name</t>
  </si>
  <si>
    <t>email</t>
  </si>
  <si>
    <t>created_at</t>
  </si>
  <si>
    <t>approval_status</t>
  </si>
  <si>
    <t>has_joined_event</t>
  </si>
  <si>
    <t>amount</t>
  </si>
  <si>
    <t>amount_tax</t>
  </si>
  <si>
    <t>amount_discount</t>
  </si>
  <si>
    <t>currency</t>
  </si>
  <si>
    <t>ticket_name</t>
  </si>
  <si>
    <t>Job Title</t>
  </si>
  <si>
    <t>What is your LinkedIn profile?</t>
  </si>
  <si>
    <t>created_date</t>
  </si>
  <si>
    <t>created_time</t>
  </si>
  <si>
    <t>Venkatesh R</t>
  </si>
  <si>
    <t>Venkatesh</t>
  </si>
  <si>
    <t>R</t>
  </si>
  <si>
    <t>*****@gmail.com</t>
  </si>
  <si>
    <t>2025-01-12 07:14:38.302000+00:00</t>
  </si>
  <si>
    <t>approved</t>
  </si>
  <si>
    <t>No</t>
  </si>
  <si>
    <t>Standard</t>
  </si>
  <si>
    <t>Freelance</t>
  </si>
  <si>
    <t>https://linkedin.com/in/venkatesh-r-42845a282</t>
  </si>
  <si>
    <t>Mark Jawut</t>
  </si>
  <si>
    <t>Mark</t>
  </si>
  <si>
    <t>Jawut</t>
  </si>
  <si>
    <t>2025-01-15 10:05:14.049000+00:00</t>
  </si>
  <si>
    <t>usd</t>
  </si>
  <si>
    <t>Student</t>
  </si>
  <si>
    <t>MarkJawut</t>
  </si>
  <si>
    <t>Avinash Kumar</t>
  </si>
  <si>
    <t>Avinash</t>
  </si>
  <si>
    <t>Kumar</t>
  </si>
  <si>
    <t>*****@sirmvit.edu</t>
  </si>
  <si>
    <t>2025-01-13 17:11:21.147000+00:00</t>
  </si>
  <si>
    <t>linkedin.com/in/Avinash.kumar5167</t>
  </si>
  <si>
    <t>Wilson Juma</t>
  </si>
  <si>
    <t>Wilson</t>
  </si>
  <si>
    <t>Juma</t>
  </si>
  <si>
    <t>*****@student.embuni.ac.ke</t>
  </si>
  <si>
    <t>2025-01-15 13:32:42.805000+00:00</t>
  </si>
  <si>
    <t>Digital Marketing Specialist</t>
  </si>
  <si>
    <t>linkedin.com/in/wilsonjuma254</t>
  </si>
  <si>
    <t>Aishwarya kumar choudhary</t>
  </si>
  <si>
    <t>2025-01-14 16:55:05.215000+00:00</t>
  </si>
  <si>
    <t>Data Scientist</t>
  </si>
  <si>
    <t>www.linkedin.com/in/ aishwarya-kumar-choudhary-62b661253</t>
  </si>
  <si>
    <t>AAKASH JANGEETI</t>
  </si>
  <si>
    <t>Aakash</t>
  </si>
  <si>
    <t>Jangeeti</t>
  </si>
  <si>
    <t>2025-01-16 14:04:33.413000+00:00</t>
  </si>
  <si>
    <t>Yes</t>
  </si>
  <si>
    <t>AI engineer</t>
  </si>
  <si>
    <t>https://linkedin.com/in/aakash-royal-a8015821b</t>
  </si>
  <si>
    <t>Arushi Yadav</t>
  </si>
  <si>
    <t>Arushi</t>
  </si>
  <si>
    <t>Yadav</t>
  </si>
  <si>
    <t>2025-01-15 12:30:57.561000+00:00</t>
  </si>
  <si>
    <t>Unemployed</t>
  </si>
  <si>
    <t>https://www.linkedin.com/in/arushi-yadav-68744830b?utm_source=share&amp;utm_campaign=share_via&amp;utm_content=profile&amp;utm_medium=android_app</t>
  </si>
  <si>
    <t>Aashish Ailawadi</t>
  </si>
  <si>
    <t>Aashish</t>
  </si>
  <si>
    <t>Ailawadi</t>
  </si>
  <si>
    <t>*****@joinfleek.com</t>
  </si>
  <si>
    <t>2025-01-14 17:40:16.189000+00:00</t>
  </si>
  <si>
    <t>Sr. Software Engineer</t>
  </si>
  <si>
    <t>https://www.linkedin.com/in/aashishail</t>
  </si>
  <si>
    <t>Aashish Sharma</t>
  </si>
  <si>
    <t>Sharma</t>
  </si>
  <si>
    <t>2025-01-15 04:50:23.017000+00:00</t>
  </si>
  <si>
    <t>Data analyst</t>
  </si>
  <si>
    <t>https://www.linkedin.com/in/aashish-sharma-0a7995235?utm_source=share&amp;utm_campaign=share_via&amp;utm_content=profile&amp;utm_medium=android_app</t>
  </si>
  <si>
    <t>Arpita</t>
  </si>
  <si>
    <t>2025-01-12 07:50:58.967000+00:00</t>
  </si>
  <si>
    <t>Associate Product Manager</t>
  </si>
  <si>
    <t>https://www.linkedin.com/in/aatavalgi</t>
  </si>
  <si>
    <t>Amit B</t>
  </si>
  <si>
    <t>Amit</t>
  </si>
  <si>
    <t>B</t>
  </si>
  <si>
    <t>*****@simplelogin.co</t>
  </si>
  <si>
    <t>2025-01-12 07:59:01.326000+00:00</t>
  </si>
  <si>
    <t>Lead Engineer</t>
  </si>
  <si>
    <t>https://www.linkedin.com/in/amitb-ba</t>
  </si>
  <si>
    <t>Abanonu David</t>
  </si>
  <si>
    <t>Abanonu</t>
  </si>
  <si>
    <t>David</t>
  </si>
  <si>
    <t>2025-01-14 20:56:56.901000+00:00</t>
  </si>
  <si>
    <t>Data Analyst</t>
  </si>
  <si>
    <t>Abanonudavid</t>
  </si>
  <si>
    <t>Abbas Bhanpura wala</t>
  </si>
  <si>
    <t>Abbas</t>
  </si>
  <si>
    <t>Bhanpura Wala</t>
  </si>
  <si>
    <t>2025-01-15 13:44:44.374000+00:00</t>
  </si>
  <si>
    <t>Junior Software Engineer</t>
  </si>
  <si>
    <t>https://linkedin.com/in/abbas-bhanpura-wala</t>
  </si>
  <si>
    <t>Abdullah Al Rakin</t>
  </si>
  <si>
    <t>Abdullah</t>
  </si>
  <si>
    <t>Al Rakin</t>
  </si>
  <si>
    <t>2025-01-15 16:44:16.557000+00:00</t>
  </si>
  <si>
    <t>Machine Learning Engineer</t>
  </si>
  <si>
    <t>https://www.linkedin.com/in/abdullahalrakin/</t>
  </si>
  <si>
    <t>Abdulmuizz oluwatimilehin sanni</t>
  </si>
  <si>
    <t>Abdulmuizz</t>
  </si>
  <si>
    <t>Oluwatimilehin Sanni</t>
  </si>
  <si>
    <t>2025-01-15 06:51:00.422000+00:00</t>
  </si>
  <si>
    <t>https://www.linkedin.com/in/abdulmuizz-sanni-925005295?utm_source=share&amp;utm_campaign=share_via&amp;utm_content=profile&amp;utm_medium=android_app</t>
  </si>
  <si>
    <t>Abhishek kumar</t>
  </si>
  <si>
    <t>Abhishek</t>
  </si>
  <si>
    <t>2025-01-13 14:56:12.485000+00:00</t>
  </si>
  <si>
    <t>Sr Product Manager</t>
  </si>
  <si>
    <t>https://www.linkedin.com/in/1kumarabhishek?utm_source=share&amp;utm_campaign=share_via&amp;utm_content=profile&amp;utm_medium=ios_app</t>
  </si>
  <si>
    <t>Mello Inc.</t>
  </si>
  <si>
    <t>Abhilash</t>
  </si>
  <si>
    <t>Bolla</t>
  </si>
  <si>
    <t>2025-01-14 14:43:44.460000+00:00</t>
  </si>
  <si>
    <t>CTO</t>
  </si>
  <si>
    <t>https://www.linkedin.com/in/ivssh</t>
  </si>
  <si>
    <t>Abhishek Mane</t>
  </si>
  <si>
    <t>Mane</t>
  </si>
  <si>
    <t>2025-01-15 10:30:14.133000+00:00</t>
  </si>
  <si>
    <t>AI Enginer</t>
  </si>
  <si>
    <t>https://www.linkedin.com/in/abhishek-mane-aiml/</t>
  </si>
  <si>
    <t>Abhinav Gade</t>
  </si>
  <si>
    <t>Abhinav</t>
  </si>
  <si>
    <t>Gade</t>
  </si>
  <si>
    <t>2025-01-14 06:50:47.043000+00:00</t>
  </si>
  <si>
    <t>Lead Product Manager</t>
  </si>
  <si>
    <t>https://www.linkedin.com/in/abhinav-gade-261aa988?utm_source=share&amp;utm_campaign=share_via&amp;utm_content=profile&amp;utm_medium=android_app</t>
  </si>
  <si>
    <t>Abhishek Roy</t>
  </si>
  <si>
    <t>Roy</t>
  </si>
  <si>
    <t>2025-01-15 04:12:50.960000+00:00</t>
  </si>
  <si>
    <t>https://www.linkedin.com/in/abhishek-roy-8b0396154</t>
  </si>
  <si>
    <t>*****@simplilearn.net</t>
  </si>
  <si>
    <t>2025-01-15 14:07:26.230000+00:00</t>
  </si>
  <si>
    <t>Director Product Growth</t>
  </si>
  <si>
    <t>https://www.linkedin.com/in/abhishek-gau-tam</t>
  </si>
  <si>
    <t>Abhishek Gupta</t>
  </si>
  <si>
    <t>*****@homelane.com</t>
  </si>
  <si>
    <t>2025-01-14 10:51:02.640000+00:00</t>
  </si>
  <si>
    <t>VP Product &amp; Tech, HomeLane</t>
  </si>
  <si>
    <t>https://www.linkedin.com/in/abhishekguptas/</t>
  </si>
  <si>
    <t>Abhishek Mishra</t>
  </si>
  <si>
    <t>Mishra</t>
  </si>
  <si>
    <t>2025-01-09 16:50:40.537000+00:00</t>
  </si>
  <si>
    <t>SPM</t>
  </si>
  <si>
    <t>https://www.linkedin.com/in/abhishekmishra2014/</t>
  </si>
  <si>
    <t>Abhishek Sanjay Dighe</t>
  </si>
  <si>
    <t>Dighe</t>
  </si>
  <si>
    <t>2025-01-14 13:06:01.254000+00:00</t>
  </si>
  <si>
    <t>Null</t>
  </si>
  <si>
    <t>abhishekdighe01</t>
  </si>
  <si>
    <t>Abhishek N</t>
  </si>
  <si>
    <t>N</t>
  </si>
  <si>
    <t>*****@wecreateproblems.com</t>
  </si>
  <si>
    <t>2025-01-14 06:07:06.981000+00:00</t>
  </si>
  <si>
    <t>Product Marketer</t>
  </si>
  <si>
    <t>https://www.linkedin.com/in/abhisheknellikkalaya</t>
  </si>
  <si>
    <t>Abinash</t>
  </si>
  <si>
    <t>2025-01-15 09:43:55.832000+00:00</t>
  </si>
  <si>
    <t>TPM</t>
  </si>
  <si>
    <t>https://www.linkedin.com/in/abinash-sahoo/</t>
  </si>
  <si>
    <t>Alimi Usman Adekunle</t>
  </si>
  <si>
    <t>Alimi</t>
  </si>
  <si>
    <t>Usman Adekunle</t>
  </si>
  <si>
    <t>2025-01-15 16:51:07.666000+00:00</t>
  </si>
  <si>
    <t>Data Analyst Enthusiast</t>
  </si>
  <si>
    <t>AlimiUsmanAdekunle</t>
  </si>
  <si>
    <t>Anirban Chakraborty</t>
  </si>
  <si>
    <t>Anirban</t>
  </si>
  <si>
    <t>Chakraborty</t>
  </si>
  <si>
    <t>2025-01-14 11:37:06.440000+00:00</t>
  </si>
  <si>
    <t>Information Analyst</t>
  </si>
  <si>
    <t>https://www.linkedin.com/in/anirban-chakraborty-264119115/</t>
  </si>
  <si>
    <t>Achintya</t>
  </si>
  <si>
    <t>2025-01-15 19:07:12.173000+00:00</t>
  </si>
  <si>
    <t>SDE</t>
  </si>
  <si>
    <t>www.linkedin.com/in/achintya-pandey</t>
  </si>
  <si>
    <t>Arnav Dutta</t>
  </si>
  <si>
    <t>Arnav</t>
  </si>
  <si>
    <t>Dutta</t>
  </si>
  <si>
    <t>2025-01-15 10:08:34.676000+00:00</t>
  </si>
  <si>
    <t>Aspiring data scientist</t>
  </si>
  <si>
    <t>https://www.linkedin.com/in/arnav-dutta-897474214?utm_source=share&amp;utm_campaign=share_via&amp;utm_content=profile&amp;utm_medium=android_app</t>
  </si>
  <si>
    <t>Tilak</t>
  </si>
  <si>
    <t>2025-01-14 16:05:48.606000+00:00</t>
  </si>
  <si>
    <t>SE</t>
  </si>
  <si>
    <t>Hjfjjd</t>
  </si>
  <si>
    <t>Adebiyi SAMUEL</t>
  </si>
  <si>
    <t>Samuel</t>
  </si>
  <si>
    <t>Adebiyi</t>
  </si>
  <si>
    <t>2025-01-15 20:36:05.216000+00:00</t>
  </si>
  <si>
    <t>Social media manager, Graphic designer</t>
  </si>
  <si>
    <t>adebiyi</t>
  </si>
  <si>
    <t>Adedeji Ogungbola</t>
  </si>
  <si>
    <t>Adedeji</t>
  </si>
  <si>
    <t>Ogungbola</t>
  </si>
  <si>
    <t>2025-01-16 11:31:05.768000+00:00</t>
  </si>
  <si>
    <t>IX Developer</t>
  </si>
  <si>
    <t>https://www.linkedin.com/in/adedeji-ogungbola-01b1781?trk=contact-info</t>
  </si>
  <si>
    <t>Adekola Toheeb Mayokun</t>
  </si>
  <si>
    <t>Adekola</t>
  </si>
  <si>
    <t>Mayokun</t>
  </si>
  <si>
    <t>2025-01-15 20:05:03.912000+00:00</t>
  </si>
  <si>
    <t>Student Data Analyst</t>
  </si>
  <si>
    <t>Unavailable</t>
  </si>
  <si>
    <t>Oluwole Ademola Samuel</t>
  </si>
  <si>
    <t>Oluwole</t>
  </si>
  <si>
    <t>Ademola Samuel</t>
  </si>
  <si>
    <t>2025-01-15 06:48:50.158000+00:00</t>
  </si>
  <si>
    <t>Freelancer</t>
  </si>
  <si>
    <t>https://www.linkedin.com/in/ademola-oluwole-9b802b174?utm_source=share&amp;utm_campaign=share_via&amp;utm_content=profile&amp;utm_medium=android_app</t>
  </si>
  <si>
    <t>Adeshina Sarumi</t>
  </si>
  <si>
    <t>Adeshina</t>
  </si>
  <si>
    <t>Sarumi</t>
  </si>
  <si>
    <t>2025-01-15 15:46:03.915000+00:00</t>
  </si>
  <si>
    <t>Secretary</t>
  </si>
  <si>
    <t>adeshinasarumi</t>
  </si>
  <si>
    <t>Adrian</t>
  </si>
  <si>
    <t>2025-01-15 19:41:19.577000+00:00</t>
  </si>
  <si>
    <t>marketer</t>
  </si>
  <si>
    <t>https://www.linkedin.com/in/adrianrodriguezmkt</t>
  </si>
  <si>
    <t>Adukwu Reuben</t>
  </si>
  <si>
    <t>Reuben</t>
  </si>
  <si>
    <t>Adukwu</t>
  </si>
  <si>
    <t>2025-01-12 07:17:45.872000+00:00</t>
  </si>
  <si>
    <t>ML Engineer</t>
  </si>
  <si>
    <t>https://www.linkedin.com/in/adukwu-reuben-435707188/</t>
  </si>
  <si>
    <t>Devashish Gupta</t>
  </si>
  <si>
    <t>Devashish</t>
  </si>
  <si>
    <t>Gupta</t>
  </si>
  <si>
    <t>2025-01-16 13:24:18.857000+00:00</t>
  </si>
  <si>
    <t>Developer</t>
  </si>
  <si>
    <t>https://www.linkedin.com/in/devashish-gupta-35a85186?utm_source=share&amp;utm_campaign=share_via&amp;utm_content=profile&amp;utm_medium=android_app</t>
  </si>
  <si>
    <t>Aadya Tiwari</t>
  </si>
  <si>
    <t>Aadya</t>
  </si>
  <si>
    <t>Tiwari</t>
  </si>
  <si>
    <t>2025-01-16 08:18:04.388000+00:00</t>
  </si>
  <si>
    <t>Product Engineer</t>
  </si>
  <si>
    <t>https://www.linkedin.com/in/aadya-tiwari-644142255?utm_source=share&amp;utm_campaign=share_via&amp;utm_content=profile&amp;utm_medium=android_app</t>
  </si>
  <si>
    <t>Prerna A Agarwal</t>
  </si>
  <si>
    <t>Prerna</t>
  </si>
  <si>
    <t>Agarwal</t>
  </si>
  <si>
    <t>2025-01-12 08:22:41.158000+00:00</t>
  </si>
  <si>
    <t>pm</t>
  </si>
  <si>
    <t>prernaagarwal89</t>
  </si>
  <si>
    <t>Aishwarya wagh</t>
  </si>
  <si>
    <t>Aishwarya</t>
  </si>
  <si>
    <t>Wagh</t>
  </si>
  <si>
    <t>*****@sanjivani.edu.in</t>
  </si>
  <si>
    <t>2025-01-14 14:18:08.976000+00:00</t>
  </si>
  <si>
    <t>Ajay Dand</t>
  </si>
  <si>
    <t>Ajay</t>
  </si>
  <si>
    <t>Dand</t>
  </si>
  <si>
    <t>2025-01-13 09:48:19.854000+00:00</t>
  </si>
  <si>
    <t>Director</t>
  </si>
  <si>
    <t>Https://www.linkedin.com/in/ajayninesesc</t>
  </si>
  <si>
    <t>Ankit Ajmera</t>
  </si>
  <si>
    <t>Ankit</t>
  </si>
  <si>
    <t>Ajmera</t>
  </si>
  <si>
    <t>2025-01-13 14:37:07.497000+00:00</t>
  </si>
  <si>
    <t>Technical Project Manager</t>
  </si>
  <si>
    <t>https://www.linkedin.com/in/ankit-ajmera-69636328</t>
  </si>
  <si>
    <t>Alfred</t>
  </si>
  <si>
    <t>*****@st.ug.edu.gh</t>
  </si>
  <si>
    <t>2025-01-15 11:53:02.603000+00:00</t>
  </si>
  <si>
    <t>Akash Navnath Jarhad</t>
  </si>
  <si>
    <t>2025-01-14 14:24:38.862000+00:00</t>
  </si>
  <si>
    <t>AIML</t>
  </si>
  <si>
    <t>Akashjarhad</t>
  </si>
  <si>
    <t>Akhil Vallala</t>
  </si>
  <si>
    <t>Akhil</t>
  </si>
  <si>
    <t>Vallala</t>
  </si>
  <si>
    <t>2025-01-13 13:08:43.878000+00:00</t>
  </si>
  <si>
    <t>Teaching Assitant</t>
  </si>
  <si>
    <t>www.linkedin.com/in/akhil-fau</t>
  </si>
  <si>
    <t>Akinwale Akintayo</t>
  </si>
  <si>
    <t>Akinwale</t>
  </si>
  <si>
    <t>Akintayo</t>
  </si>
  <si>
    <t>2025-01-16 07:42:20.739000+00:00</t>
  </si>
  <si>
    <t>https://www.linkedin.com/in/akintayo-akinwale-618a14b4</t>
  </si>
  <si>
    <t>Akkul Dhand</t>
  </si>
  <si>
    <t>*****@yahoo.com</t>
  </si>
  <si>
    <t>2025-01-13 12:22:41.576000+00:00</t>
  </si>
  <si>
    <t>Executive Director</t>
  </si>
  <si>
    <t>https://www.linkedin.com/in/akkuldhand/</t>
  </si>
  <si>
    <t>Dorcas</t>
  </si>
  <si>
    <t>2025-01-15 13:04:48.957000+00:00</t>
  </si>
  <si>
    <t>YouTubers</t>
  </si>
  <si>
    <t>Akshit Srivastava</t>
  </si>
  <si>
    <t>Akshit</t>
  </si>
  <si>
    <t>Srivastava</t>
  </si>
  <si>
    <t>2025-01-14 08:58:49.779000+00:00</t>
  </si>
  <si>
    <t>Strategy Manager</t>
  </si>
  <si>
    <t>https://www.linkedin.com/in/srivastava-akshit</t>
  </si>
  <si>
    <t>Ndukwe</t>
  </si>
  <si>
    <t>2025-01-14 16:40:24.605000+00:00</t>
  </si>
  <si>
    <t>Dentist</t>
  </si>
  <si>
    <t>https://www.linkedin.com/in/ndukwe-okorie-873673289?utm_source=share&amp;utm_campaign=share_via&amp;utm_content=profile&amp;utm_medium=android_app</t>
  </si>
  <si>
    <t>Usman</t>
  </si>
  <si>
    <t>2025-01-14 12:14:57.700000+00:00</t>
  </si>
  <si>
    <t>Data analytics</t>
  </si>
  <si>
    <t>WhatsApp</t>
  </si>
  <si>
    <t>Aliyu Usman Bello</t>
  </si>
  <si>
    <t>Usman Bello</t>
  </si>
  <si>
    <t>Aliyu</t>
  </si>
  <si>
    <t>2025-01-15 07:58:22.958000+00:00</t>
  </si>
  <si>
    <t>https://www.linkedin.com/in/aliyu-usman-bello-b130442b9?utm_source=share&amp;utm_campaign=share_via&amp;utm_content=profile&amp;utm_medium=android_app</t>
  </si>
  <si>
    <t>Alek Dharamkar</t>
  </si>
  <si>
    <t>Alek</t>
  </si>
  <si>
    <t>Dharamkar</t>
  </si>
  <si>
    <t>2025-01-14 16:26:38.885000+00:00</t>
  </si>
  <si>
    <t>Analyst</t>
  </si>
  <si>
    <t>https://www.linkedin.com/in/alekh-sai-dharamkar-b03ba6224?utm_source=share&amp;utm_campaign=share_via&amp;utm_content=profile&amp;utm_medium=android_app</t>
  </si>
  <si>
    <t>Allan</t>
  </si>
  <si>
    <t>2025-01-15 07:44:47.867000+00:00</t>
  </si>
  <si>
    <t>Programmer</t>
  </si>
  <si>
    <t>Allanmarvin</t>
  </si>
  <si>
    <t>Aman</t>
  </si>
  <si>
    <t>2025-01-14 12:24:05.109000+00:00</t>
  </si>
  <si>
    <t>Product manager</t>
  </si>
  <si>
    <t>https://www.linkedin.com/in/connect-aman/</t>
  </si>
  <si>
    <t>Syed Amer Syed Wajed</t>
  </si>
  <si>
    <t>Syed Amer</t>
  </si>
  <si>
    <t>Syed Wajed</t>
  </si>
  <si>
    <t>2025-01-14 20:18:04.486000+00:00</t>
  </si>
  <si>
    <t>https://www.linkedin.com/in/syed-amer-syed-wajed-127344267</t>
  </si>
  <si>
    <t>Amik Parua</t>
  </si>
  <si>
    <t>Amik</t>
  </si>
  <si>
    <t>Parua</t>
  </si>
  <si>
    <t>2025-01-15 14:46:39.674000+00:00</t>
  </si>
  <si>
    <t>Delivery Lead</t>
  </si>
  <si>
    <t>https://www.linkedin.com/in/amik-parua-6820ab14/</t>
  </si>
  <si>
    <t>Amol</t>
  </si>
  <si>
    <t>2025-01-15 12:49:46.203000+00:00</t>
  </si>
  <si>
    <t>Data engineer</t>
  </si>
  <si>
    <t>https://linkedin.com/in/amol-m-56102835</t>
  </si>
  <si>
    <t>AndrÃ©s GarcÃ­a</t>
  </si>
  <si>
    <t>AndrÃ©s</t>
  </si>
  <si>
    <t>GarcÃ­a</t>
  </si>
  <si>
    <t>*****@outlook.com</t>
  </si>
  <si>
    <t>2025-01-14 20:26:53.956000+00:00</t>
  </si>
  <si>
    <t>Drilling Fluids Engineer</t>
  </si>
  <si>
    <t>http://linkedin.com/in/andresgarciahz</t>
  </si>
  <si>
    <t>Aneesh</t>
  </si>
  <si>
    <t>2025-01-14 16:07:52.038000+00:00</t>
  </si>
  <si>
    <t>https://www.linkedin.com/in/aneesh-bhagat-655423178</t>
  </si>
  <si>
    <t>Anish Krishna</t>
  </si>
  <si>
    <t>2025-01-09 16:54:14.936000+00:00</t>
  </si>
  <si>
    <t>Data Engineer</t>
  </si>
  <si>
    <t>https://www.linkedin.com/in/anishkrishna9/</t>
  </si>
  <si>
    <t>Ankit Kansara</t>
  </si>
  <si>
    <t>Kansara</t>
  </si>
  <si>
    <t>2025-01-15 05:44:11.919000+00:00</t>
  </si>
  <si>
    <t>IT admin</t>
  </si>
  <si>
    <t>https://www.linkedin.com/in/ankit-kansara-126a39a8?utm_source=share&amp;utm_campaign=share_via&amp;utm_content=profile&amp;utm_medium=android_app</t>
  </si>
  <si>
    <t>ankita</t>
  </si>
  <si>
    <t>Ankita</t>
  </si>
  <si>
    <t>*****@kogo.ai</t>
  </si>
  <si>
    <t>2025-01-16 14:32:37.482000+00:00</t>
  </si>
  <si>
    <t>Kogo AI</t>
  </si>
  <si>
    <t>https://www.linkedin.com/in/ankita-singh-0510/</t>
  </si>
  <si>
    <t>Ankur saini</t>
  </si>
  <si>
    <t>Ankur</t>
  </si>
  <si>
    <t>Saini</t>
  </si>
  <si>
    <t>2025-01-15 10:32:29.944000+00:00</t>
  </si>
  <si>
    <t>Senior Product Manager</t>
  </si>
  <si>
    <t>linkedin.com/in/ankur-product-manager</t>
  </si>
  <si>
    <t>RATHORE</t>
  </si>
  <si>
    <t>2025-01-13 10:32:26.925000+00:00</t>
  </si>
  <si>
    <t>STUDENT</t>
  </si>
  <si>
    <t>Nil</t>
  </si>
  <si>
    <t>Anshul Gupta</t>
  </si>
  <si>
    <t>2025-01-15 07:23:37.421000+00:00</t>
  </si>
  <si>
    <t>Engineer</t>
  </si>
  <si>
    <t>https://www.linkedin.com/in/anshuliitdelhi/</t>
  </si>
  <si>
    <t>anuj gupta</t>
  </si>
  <si>
    <t>Anuj</t>
  </si>
  <si>
    <t>2025-01-14 10:57:17.167000+00:00</t>
  </si>
  <si>
    <t>Ceo</t>
  </si>
  <si>
    <t>https://www.linkedin.com/in/anujgupta-82/</t>
  </si>
  <si>
    <t>DrAnupTarafdar</t>
  </si>
  <si>
    <t>*****@eventex.in</t>
  </si>
  <si>
    <t>2025-01-12 08:23:48.264000+00:00</t>
  </si>
  <si>
    <t>CEO</t>
  </si>
  <si>
    <t>https://www.linkedin.com/in/anuptarafdar</t>
  </si>
  <si>
    <t>aparna alla</t>
  </si>
  <si>
    <t>Aparna</t>
  </si>
  <si>
    <t>Alla</t>
  </si>
  <si>
    <t>2025-01-12 09:56:15.591000+00:00</t>
  </si>
  <si>
    <t>Head of Product, Grab for Businesss</t>
  </si>
  <si>
    <t>https://www.linkedin.com/in/aparna-alla/</t>
  </si>
  <si>
    <t>Apurva Adhav</t>
  </si>
  <si>
    <t>Apurva</t>
  </si>
  <si>
    <t>Adhav</t>
  </si>
  <si>
    <t>2025-01-14 14:55:48.246000+00:00</t>
  </si>
  <si>
    <t>ApurvaAdhav</t>
  </si>
  <si>
    <t>Muhammad Aqib Abdullah</t>
  </si>
  <si>
    <t>Muhammad Aqib</t>
  </si>
  <si>
    <t>2025-01-15 14:12:00.175000+00:00</t>
  </si>
  <si>
    <t>https://www.linkedin.com/in/muhammadaqibabdullah?utm_source=share&amp;utm_campaign=share_via&amp;utm_content=profile&amp;utm_medium=android_app</t>
  </si>
  <si>
    <t>Aravindh</t>
  </si>
  <si>
    <t>2025-01-09 16:50:55.696000+00:00</t>
  </si>
  <si>
    <t>AI &amp; Data Product Leader</t>
  </si>
  <si>
    <t>https://linkedin.com/in/r-aravindh</t>
  </si>
  <si>
    <t>Arifulla Nasur</t>
  </si>
  <si>
    <t>Arifulla</t>
  </si>
  <si>
    <t>Nasur</t>
  </si>
  <si>
    <t>2025-01-15 07:13:40.975000+00:00</t>
  </si>
  <si>
    <t>linkedin.com/in/arifulla</t>
  </si>
  <si>
    <t>Arpan Mohokar</t>
  </si>
  <si>
    <t>Arpan</t>
  </si>
  <si>
    <t>Mohokar</t>
  </si>
  <si>
    <t>2025-01-14 14:59:33.685000+00:00</t>
  </si>
  <si>
    <t>Database developer</t>
  </si>
  <si>
    <t>Abcd</t>
  </si>
  <si>
    <t>Arpana Prajapati</t>
  </si>
  <si>
    <t>Arpana</t>
  </si>
  <si>
    <t>Prajapati</t>
  </si>
  <si>
    <t>2025-01-13 16:07:37.341000+00:00</t>
  </si>
  <si>
    <t>Product Leader</t>
  </si>
  <si>
    <t>https://www.linkedin.com/in/aprajapati/</t>
  </si>
  <si>
    <t>jeff mutethia</t>
  </si>
  <si>
    <t>Jeff</t>
  </si>
  <si>
    <t>Mutethia</t>
  </si>
  <si>
    <t>2025-01-14 14:02:43.283000+00:00</t>
  </si>
  <si>
    <t>Software engineering student</t>
  </si>
  <si>
    <t>https://www.linkedin.com/in/jeff-mutethia?utm_source=share&amp;utm_campaign=share_via&amp;utm_content=profile&amp;utm_medium=android_app</t>
  </si>
  <si>
    <t>Arshad Aafaq D</t>
  </si>
  <si>
    <t>2025-01-13 14:09:23.156000+00:00</t>
  </si>
  <si>
    <t>https://www.linkedin.com/in/arshadaafaq/</t>
  </si>
  <si>
    <t>Arshan Khan</t>
  </si>
  <si>
    <t>Arshan</t>
  </si>
  <si>
    <t>Khan</t>
  </si>
  <si>
    <t>2025-01-15 06:45:31.572000+00:00</t>
  </si>
  <si>
    <t>https://www.linkedin.com/in/arshan-khan-897536228?utm_source=share&amp;utm_campaign=share_via&amp;utm_content=profile&amp;utm_medium=android_app</t>
  </si>
  <si>
    <t>Arun Gaikwad</t>
  </si>
  <si>
    <t>Arun</t>
  </si>
  <si>
    <t>Gaikwad</t>
  </si>
  <si>
    <t>2025-01-14 11:55:53.815000+00:00</t>
  </si>
  <si>
    <t>Manager</t>
  </si>
  <si>
    <t>https://www.linkedin.com/in/467gvhjjf</t>
  </si>
  <si>
    <t>Damodar Polani</t>
  </si>
  <si>
    <t>Damodar</t>
  </si>
  <si>
    <t>Polani</t>
  </si>
  <si>
    <t>2025-01-13 21:26:32.003000+00:00</t>
  </si>
  <si>
    <t>https://www.linkedin.com/in/damodar-polani-a1118380</t>
  </si>
  <si>
    <t>ARYAN SHARMA</t>
  </si>
  <si>
    <t>Aryan</t>
  </si>
  <si>
    <t>2025-01-09 17:00:05.855000+00:00</t>
  </si>
  <si>
    <t>www.linkedin.com/in/aryan-sharma-947977291</t>
  </si>
  <si>
    <t>Amaan Saifi</t>
  </si>
  <si>
    <t>Amaan</t>
  </si>
  <si>
    <t>Saifi</t>
  </si>
  <si>
    <t>2025-01-15 02:07:39.597000+00:00</t>
  </si>
  <si>
    <t>Web Developer</t>
  </si>
  <si>
    <t>Amaansaifi</t>
  </si>
  <si>
    <t>Ashish</t>
  </si>
  <si>
    <t>2025-01-09 16:50:26.936000+00:00</t>
  </si>
  <si>
    <t>student</t>
  </si>
  <si>
    <t>ashishchadha</t>
  </si>
  <si>
    <t>Ashish R Bedekar</t>
  </si>
  <si>
    <t>Bedekar</t>
  </si>
  <si>
    <t>2025-01-14 10:43:51.476000+00:00</t>
  </si>
  <si>
    <t>COO</t>
  </si>
  <si>
    <t>LinkedIn.com/in/ashishrbedekar</t>
  </si>
  <si>
    <t>Ashitha</t>
  </si>
  <si>
    <t>2025-01-16 13:02:23.393000+00:00</t>
  </si>
  <si>
    <t>https://www.linkedin.com/in/ashitha-sathish-20ba571b0?utm_source=share&amp;utm_campaign=share_via&amp;utm_content=profile&amp;utm_medium=android_app</t>
  </si>
  <si>
    <t>Chaitanya Reddy</t>
  </si>
  <si>
    <t>Chaitanya</t>
  </si>
  <si>
    <t>Reddy</t>
  </si>
  <si>
    <t>2025-01-15 11:31:26.347000+00:00</t>
  </si>
  <si>
    <t>PM</t>
  </si>
  <si>
    <t>https://linkedin.com/in/chaitanyareddy</t>
  </si>
  <si>
    <t>Aslesh</t>
  </si>
  <si>
    <t>aslesh</t>
  </si>
  <si>
    <t>vattipally</t>
  </si>
  <si>
    <t>2025-01-16 09:50:03.330000+00:00</t>
  </si>
  <si>
    <t>Audit analyst</t>
  </si>
  <si>
    <t>www.linkedin.com/in/asleshpanchangam</t>
  </si>
  <si>
    <t>Astha GAUR</t>
  </si>
  <si>
    <t>Astha</t>
  </si>
  <si>
    <t>GAUR</t>
  </si>
  <si>
    <t>2025-01-14 11:37:23.830000+00:00</t>
  </si>
  <si>
    <t>Senior Data Scientist</t>
  </si>
  <si>
    <t>Asthagaur1</t>
  </si>
  <si>
    <t>Bryce</t>
  </si>
  <si>
    <t>*****@hawaii.edu</t>
  </si>
  <si>
    <t>2025-01-14 05:55:20.347000+00:00</t>
  </si>
  <si>
    <t>Consultant Analyst</t>
  </si>
  <si>
    <t>https://www.linkedin.com/in/bryce-au/</t>
  </si>
  <si>
    <t>Austin Cross</t>
  </si>
  <si>
    <t>Austin</t>
  </si>
  <si>
    <t>Cross</t>
  </si>
  <si>
    <t>*****@avchrono.com</t>
  </si>
  <si>
    <t>2025-01-14 09:41:44.520000+00:00</t>
  </si>
  <si>
    <t>Software Architect</t>
  </si>
  <si>
    <t>https://linkedin.com/in/avchrono</t>
  </si>
  <si>
    <t>Avani Jain</t>
  </si>
  <si>
    <t>Avani</t>
  </si>
  <si>
    <t>Jain</t>
  </si>
  <si>
    <t>2025-01-15 10:39:29.956000+00:00</t>
  </si>
  <si>
    <t>Engineering Student</t>
  </si>
  <si>
    <t>https://www.linkedin.com/in/avani-jain-9ba58926b/</t>
  </si>
  <si>
    <t>Axar Lathia</t>
  </si>
  <si>
    <t>Axar</t>
  </si>
  <si>
    <t>Lathia</t>
  </si>
  <si>
    <t>*****@swiggy.in</t>
  </si>
  <si>
    <t>2025-01-16 10:47:06.483000+00:00</t>
  </si>
  <si>
    <t>Senior Program Manager</t>
  </si>
  <si>
    <t>https://www.linkedin.com/in/axarlathia/</t>
  </si>
  <si>
    <t>Ayan</t>
  </si>
  <si>
    <t>2025-01-14 00:28:17.656000+00:00</t>
  </si>
  <si>
    <t>https://www.linkedin.com/in/ayan-hooda-75ba28244?utm_source=share&amp;utm_campaign=share_via&amp;utm_content=profile&amp;utm_medium=ios_app</t>
  </si>
  <si>
    <t>Ayushi</t>
  </si>
  <si>
    <t>2025-01-15 04:43:23.241000+00:00</t>
  </si>
  <si>
    <t>Software engineer of Ai</t>
  </si>
  <si>
    <t>Jnsjsn</t>
  </si>
  <si>
    <t>Ayush patel</t>
  </si>
  <si>
    <t>Ayush</t>
  </si>
  <si>
    <t>patel</t>
  </si>
  <si>
    <t>2025-01-15 04:14:23.498000+00:00</t>
  </si>
  <si>
    <t>https://www.linkedin.com/in/ayush-patel-3742472a9?utm_source=share&amp;utm_campaign=share_via&amp;utm_content=profile&amp;utm_medium=android_app</t>
  </si>
  <si>
    <t>Ayush Singh</t>
  </si>
  <si>
    <t>Singh</t>
  </si>
  <si>
    <t>2025-01-16 09:20:01.090000+00:00</t>
  </si>
  <si>
    <t>https://www.linkedin.com/in/ayush-singh-27a589285?utm_source=share&amp;utm_campaign=share_via&amp;utm_content=profile&amp;utm_medium=android_app</t>
  </si>
  <si>
    <t>BABACAR SAKHO</t>
  </si>
  <si>
    <t>Babacar</t>
  </si>
  <si>
    <t>Sakho</t>
  </si>
  <si>
    <t>2025-01-15 21:17:10.542000+00:00</t>
  </si>
  <si>
    <t>Administrator Database</t>
  </si>
  <si>
    <t>sakho1</t>
  </si>
  <si>
    <t>RAM</t>
  </si>
  <si>
    <t>Ram</t>
  </si>
  <si>
    <t>Janakiram</t>
  </si>
  <si>
    <t>2025-01-16 13:03:11.691000+00:00</t>
  </si>
  <si>
    <t>https://www.linkedin.com/in/baddula-janakiram-7b436b321?utm_source=share&amp;utm_campaign=share_via&amp;utm_content=profile&amp;utm_medium=android_app</t>
  </si>
  <si>
    <t>Vansh Badjate</t>
  </si>
  <si>
    <t>Vansh</t>
  </si>
  <si>
    <t>Badjate</t>
  </si>
  <si>
    <t>2025-01-14 12:49:04.974000+00:00</t>
  </si>
  <si>
    <t>https://www.linkedin.com/in/vansh-badjate1008</t>
  </si>
  <si>
    <t>Baishaki Das</t>
  </si>
  <si>
    <t>Baishaki</t>
  </si>
  <si>
    <t>Das</t>
  </si>
  <si>
    <t>2025-01-14 06:51:35.974000+00:00</t>
  </si>
  <si>
    <t>Gen AI developer</t>
  </si>
  <si>
    <t>https://www.linkedin.com/in/baishakidas/</t>
  </si>
  <si>
    <t>Pranav Raj</t>
  </si>
  <si>
    <t>Pranav</t>
  </si>
  <si>
    <t>Raj</t>
  </si>
  <si>
    <t>2025-01-15 17:29:22.778000+00:00</t>
  </si>
  <si>
    <t>https://www.linkedin.com/in/bala-pranav-raj/</t>
  </si>
  <si>
    <t>BANDARU GANESH</t>
  </si>
  <si>
    <t>BANDARU</t>
  </si>
  <si>
    <t>GANESH</t>
  </si>
  <si>
    <t>2025-01-14 14:16:20.407000+00:00</t>
  </si>
  <si>
    <t>BANDARUGANESH</t>
  </si>
  <si>
    <t>BASAVARAJ PATIL</t>
  </si>
  <si>
    <t>Basavaraj</t>
  </si>
  <si>
    <t>Patil</t>
  </si>
  <si>
    <t>2025-01-14 12:01:17.488000+00:00</t>
  </si>
  <si>
    <t>Assistant Professor</t>
  </si>
  <si>
    <t>bbpatilcs</t>
  </si>
  <si>
    <t>Bernardo</t>
  </si>
  <si>
    <t>2025-01-14 14:49:07.353000+00:00</t>
  </si>
  <si>
    <t>https://www.linkedin.com/in/bernardo-issenguel-39b960174/</t>
  </si>
  <si>
    <t>Bhanuprasad</t>
  </si>
  <si>
    <t>2025-01-14 12:03:38.399000+00:00</t>
  </si>
  <si>
    <t>Data science</t>
  </si>
  <si>
    <t>https://www.linkedin.com/in/bhanu-prasad-888360314</t>
  </si>
  <si>
    <t>Bharatdeep Maan</t>
  </si>
  <si>
    <t>Bharatdeep</t>
  </si>
  <si>
    <t>Maan</t>
  </si>
  <si>
    <t>*****@kaksha.ai</t>
  </si>
  <si>
    <t>2025-01-15 15:59:32.054000+00:00</t>
  </si>
  <si>
    <t>Co-founder</t>
  </si>
  <si>
    <t>https://linkedin.com/in/bharatmaan</t>
  </si>
  <si>
    <t>Boya Bharath Kumar</t>
  </si>
  <si>
    <t>2025-01-15 07:21:54.581000+00:00</t>
  </si>
  <si>
    <t>Ai engineer</t>
  </si>
  <si>
    <t>https://in.linkedin.com/in/boya-bharath-kumar-32309724a</t>
  </si>
  <si>
    <t>Bilal</t>
  </si>
  <si>
    <t>2025-01-14 18:52:27.695000+00:00</t>
  </si>
  <si>
    <t>https://linkedin.com/in/bilalanwersh</t>
  </si>
  <si>
    <t>Binoy Kumar B</t>
  </si>
  <si>
    <t>Binoy</t>
  </si>
  <si>
    <t>Kumar B</t>
  </si>
  <si>
    <t>2025-01-16 13:17:26.525000+00:00</t>
  </si>
  <si>
    <t>Pm</t>
  </si>
  <si>
    <t>https://www.linkedin.com/in/binoy-kumar?</t>
  </si>
  <si>
    <t>Bhavin</t>
  </si>
  <si>
    <t>2025-01-15 10:33:20.495000+00:00</t>
  </si>
  <si>
    <t>Product Manager</t>
  </si>
  <si>
    <t>https://www.linkedin.com/in/bhavinchauhan77</t>
  </si>
  <si>
    <t>AYUKMBA AGBORAROH BRICE</t>
  </si>
  <si>
    <t>Brice</t>
  </si>
  <si>
    <t>Ayukmba Agboraroh</t>
  </si>
  <si>
    <t>2025-01-15 08:06:30.487000+00:00</t>
  </si>
  <si>
    <t>Ayukmba</t>
  </si>
  <si>
    <t>Bruce Steyn</t>
  </si>
  <si>
    <t>Bruce</t>
  </si>
  <si>
    <t>Steyn</t>
  </si>
  <si>
    <t>*****@gostartr.com</t>
  </si>
  <si>
    <t>2025-01-15 13:33:29.947000+00:00</t>
  </si>
  <si>
    <t>https://www.linkedin.com/in/bruce-steyn-8b3144164?</t>
  </si>
  <si>
    <t>FAIZAN AHMED</t>
  </si>
  <si>
    <t>FAIZAN</t>
  </si>
  <si>
    <t>AHMED</t>
  </si>
  <si>
    <t>2025-01-15 05:02:19.520000+00:00</t>
  </si>
  <si>
    <t>DATA SCI DEV</t>
  </si>
  <si>
    <t>https://linkedin.com/in/faizan-ahmed-74a935246</t>
  </si>
  <si>
    <t>Akshay Pardeshi</t>
  </si>
  <si>
    <t>2025-01-12 08:46:01.887000+00:00</t>
  </si>
  <si>
    <t>https://www.linkedin.com/in/akshay-pardeshi?utm_source=share&amp;utm_campaign=share_via&amp;utm_content=profile&amp;utm_medium=android_app</t>
  </si>
  <si>
    <t>Bupe Chola Chiyana</t>
  </si>
  <si>
    <t>2025-01-15 07:26:20.727000+00:00</t>
  </si>
  <si>
    <t>Founder &amp; CEO</t>
  </si>
  <si>
    <t>https://www.linkedin.com/in/bupe-chola-chiyana</t>
  </si>
  <si>
    <t>Chethan Bhati</t>
  </si>
  <si>
    <t>2025-01-12 08:07:50.528000+00:00</t>
  </si>
  <si>
    <t>QA Lead</t>
  </si>
  <si>
    <t>www.linkedin.com/in/chethan-bhati-72377662</t>
  </si>
  <si>
    <t>*****@soma.co.in</t>
  </si>
  <si>
    <t>2025-01-16 09:20:54.503000+00:00</t>
  </si>
  <si>
    <t>Sr manager</t>
  </si>
  <si>
    <t>Aadi Chandra</t>
  </si>
  <si>
    <t>Aadi</t>
  </si>
  <si>
    <t>Chandra</t>
  </si>
  <si>
    <t>2025-01-16 02:02:08.745000+00:00</t>
  </si>
  <si>
    <t>Student of pre final year</t>
  </si>
  <si>
    <t>https://www.linkedin.com/in/aadi-chandra-7a4185278</t>
  </si>
  <si>
    <t>Chandrahas Mallipeddi</t>
  </si>
  <si>
    <t>Chandrahas</t>
  </si>
  <si>
    <t>Mallipeddi</t>
  </si>
  <si>
    <t>2025-01-15 07:27:13.553000+00:00</t>
  </si>
  <si>
    <t>AI/ML Intern</t>
  </si>
  <si>
    <t>https://www.linkedin.com/in/chandrahas-mallipedi-79b730233</t>
  </si>
  <si>
    <t>Chandrika Shenoy</t>
  </si>
  <si>
    <t>Chandrika</t>
  </si>
  <si>
    <t>Shenoy</t>
  </si>
  <si>
    <t>2025-01-14 14:16:11.630000+00:00</t>
  </si>
  <si>
    <t>Consultant</t>
  </si>
  <si>
    <t>https://www.linkedin.com/in/chandrika-shenoy-kamath-858a359</t>
  </si>
  <si>
    <t>Akash Krishna Chaudhary</t>
  </si>
  <si>
    <t>Akash</t>
  </si>
  <si>
    <t>Chaudhary</t>
  </si>
  <si>
    <t>2025-01-14 12:06:46.614000+00:00</t>
  </si>
  <si>
    <t>Data scientist</t>
  </si>
  <si>
    <t>Akashchaudhary</t>
  </si>
  <si>
    <t>Anupam Chauhan</t>
  </si>
  <si>
    <t>Anupam</t>
  </si>
  <si>
    <t>Chauhan</t>
  </si>
  <si>
    <t>2025-01-14 12:42:26.689000+00:00</t>
  </si>
  <si>
    <t>Associate software engineer (AI ML)</t>
  </si>
  <si>
    <t>https://www.linkedin.com/in/anupam-chauhan-069a07240?utm_source=share&amp;utm_campaign=share_via&amp;utm_content=profile&amp;utm_medium=android_app</t>
  </si>
  <si>
    <t>Rajesh Reddy</t>
  </si>
  <si>
    <t>2025-01-09 16:53:41.171000+00:00</t>
  </si>
  <si>
    <t>https://www.linkedin.com/in/crajreddy</t>
  </si>
  <si>
    <t>Chittaranjan</t>
  </si>
  <si>
    <t>2025-01-15 09:04:25.061000+00:00</t>
  </si>
  <si>
    <t>Business Analyst</t>
  </si>
  <si>
    <t>https://www.linkedin.com/in/chittaranjan-kommu-40b27216b?utm_source=share&amp;utm_campaign=share_via&amp;utm_content=profile&amp;utm_medium=android_app</t>
  </si>
  <si>
    <t>Claire Lassalvy</t>
  </si>
  <si>
    <t>2025-01-15 10:28:53.827000+00:00</t>
  </si>
  <si>
    <t>CPO</t>
  </si>
  <si>
    <t>https://fr.linkedin.com/in/claire-lassalvy</t>
  </si>
  <si>
    <t>Ibrahima Fall</t>
  </si>
  <si>
    <t>Ibrahima</t>
  </si>
  <si>
    <t>Fall</t>
  </si>
  <si>
    <t>2025-01-14 20:11:47.573000+00:00</t>
  </si>
  <si>
    <t>https://www.linkedin.com/in/ibrahima-fall-b0922b323/</t>
  </si>
  <si>
    <t>Sai Abhishek Chowdari</t>
  </si>
  <si>
    <t>Sai</t>
  </si>
  <si>
    <t>Chowdari</t>
  </si>
  <si>
    <t>*****@gmx.com</t>
  </si>
  <si>
    <t>2025-01-16 08:15:55.948000+00:00</t>
  </si>
  <si>
    <t>It analyst</t>
  </si>
  <si>
    <t>SaiAbhishekChowdari</t>
  </si>
  <si>
    <t>Chandra Sekhar Reddy B</t>
  </si>
  <si>
    <t>Sekhar Reddy B</t>
  </si>
  <si>
    <t>2025-01-15 11:14:55.453000+00:00</t>
  </si>
  <si>
    <t>https://www.linkedin.com/in/chandrasekharreddybora/</t>
  </si>
  <si>
    <t>Suresh Chandrasekaran</t>
  </si>
  <si>
    <t>2025-01-13 16:29:19.999000+00:00</t>
  </si>
  <si>
    <t>Partner Development leader</t>
  </si>
  <si>
    <t>https://www.linkedin.com/in/csuresh</t>
  </si>
  <si>
    <t>Dadson Rwamba</t>
  </si>
  <si>
    <t>Dadson</t>
  </si>
  <si>
    <t>Rwamba</t>
  </si>
  <si>
    <t>2025-01-15 18:41:54.079000+00:00</t>
  </si>
  <si>
    <t>Marketer</t>
  </si>
  <si>
    <t>https://www.linkedin.com/in/dadson-rwamba-530a1a119?utm_source=share&amp;utm_campaign=share_via&amp;utm_content=profile&amp;utm_medium=android_app</t>
  </si>
  <si>
    <t>Dan</t>
  </si>
  <si>
    <t>P</t>
  </si>
  <si>
    <t>2025-01-14 02:20:22.994000+00:00</t>
  </si>
  <si>
    <t>Student ,Open Source Contributor</t>
  </si>
  <si>
    <t>https://www.linkedin.com/in/dan-p-83b582274/</t>
  </si>
  <si>
    <t>May</t>
  </si>
  <si>
    <t>2025-01-09 16:52:06.806000+00:00</t>
  </si>
  <si>
    <t>data analyst</t>
  </si>
  <si>
    <t>https://www.linkedin.com/in/may</t>
  </si>
  <si>
    <t>Zaakyi Yakubu</t>
  </si>
  <si>
    <t>Zaakyi</t>
  </si>
  <si>
    <t>Yakubu</t>
  </si>
  <si>
    <t>2025-01-14 12:06:02.933000+00:00</t>
  </si>
  <si>
    <t>Ice_cream</t>
  </si>
  <si>
    <t>Dev D</t>
  </si>
  <si>
    <t>2025-01-12 07:11:47.399000+00:00</t>
  </si>
  <si>
    <t>https://www.linkedin.com/in/ujjwalseth/</t>
  </si>
  <si>
    <t>Dean Vidic</t>
  </si>
  <si>
    <t>*****@streamlinedlogisticsservices.com</t>
  </si>
  <si>
    <t>2025-01-16 14:54:29.034000+00:00</t>
  </si>
  <si>
    <t>Sales representative</t>
  </si>
  <si>
    <t>https://www.linkedin.com/in/dean-vidic-366804285/</t>
  </si>
  <si>
    <t>Deeksha Sharma</t>
  </si>
  <si>
    <t>Deeksha</t>
  </si>
  <si>
    <t>2025-01-12 07:35:46.431000+00:00</t>
  </si>
  <si>
    <t>Senior Manager Strategy</t>
  </si>
  <si>
    <t>https://www.linkedin.com/in/deeksha-sharma-480333148?utm_source=share&amp;utm_campaign=share_via&amp;utm_content=profile&amp;utm_medium=android_app</t>
  </si>
  <si>
    <t>Deepak VR</t>
  </si>
  <si>
    <t>Deepak</t>
  </si>
  <si>
    <t>VR</t>
  </si>
  <si>
    <t>2025-01-14 12:10:41.042000+00:00</t>
  </si>
  <si>
    <t>https://www.linkedin.com/in/deepak-vr-9521001a1/</t>
  </si>
  <si>
    <t>Deepisha Sisodiya</t>
  </si>
  <si>
    <t>2025-01-15 09:41:20.393000+00:00</t>
  </si>
  <si>
    <t>https://www.linkedin.com/in/deepishasisodiya</t>
  </si>
  <si>
    <t>NTAHIMPERA DÃ©o</t>
  </si>
  <si>
    <t>NTAHIMPERA</t>
  </si>
  <si>
    <t>DÃ©o</t>
  </si>
  <si>
    <t>2025-01-15 17:43:00.187000+00:00</t>
  </si>
  <si>
    <t>Ã‰tudiant</t>
  </si>
  <si>
    <t>Devika M</t>
  </si>
  <si>
    <t>Devika</t>
  </si>
  <si>
    <t>M</t>
  </si>
  <si>
    <t>2025-01-15 07:34:30.472000+00:00</t>
  </si>
  <si>
    <t>https://www.linkedin.com/in/devika-m-183378187</t>
  </si>
  <si>
    <t>dhanasekar</t>
  </si>
  <si>
    <t>Dhanasekar</t>
  </si>
  <si>
    <t>2025-01-14 14:26:41.057000+00:00</t>
  </si>
  <si>
    <t>https://www.linkedin.com/in/indekswebmaker?utm_source=share&amp;utm_campaign=share_via&amp;utm_content=profile&amp;utm_medium=android_app</t>
  </si>
  <si>
    <t>Dhananjay Jaiswal</t>
  </si>
  <si>
    <t>Dhananjay</t>
  </si>
  <si>
    <t>Jaiswal</t>
  </si>
  <si>
    <t>2025-01-15 12:46:48.506000+00:00</t>
  </si>
  <si>
    <t>https://www.linkedin.com/in/dhananjay-jaiswal</t>
  </si>
  <si>
    <t>Dharun Dayaal</t>
  </si>
  <si>
    <t>Dharun</t>
  </si>
  <si>
    <t>Dayaal</t>
  </si>
  <si>
    <t>2025-01-15 17:15:53.291000+00:00</t>
  </si>
  <si>
    <t>DharunDayaal</t>
  </si>
  <si>
    <t>DHRUV CHHAJED</t>
  </si>
  <si>
    <t>Dhruv</t>
  </si>
  <si>
    <t>Chhajed</t>
  </si>
  <si>
    <t>2025-01-16 04:42:52.256000+00:00</t>
  </si>
  <si>
    <t>https://www.linkedin.com/in/dhruv-chhajed-61a17a19a</t>
  </si>
  <si>
    <t>Diana Kwamboka</t>
  </si>
  <si>
    <t>Diana</t>
  </si>
  <si>
    <t>Kwamboka</t>
  </si>
  <si>
    <t>2025-01-16 09:00:48.345000+00:00</t>
  </si>
  <si>
    <t>Web design</t>
  </si>
  <si>
    <t>Kisii</t>
  </si>
  <si>
    <t>Diddi shiva kumar</t>
  </si>
  <si>
    <t>Diddi</t>
  </si>
  <si>
    <t>Shiva Kumar</t>
  </si>
  <si>
    <t>2025-01-14 15:35:30.233000+00:00</t>
  </si>
  <si>
    <t>shiva</t>
  </si>
  <si>
    <t>Dileep Kumar Saxena</t>
  </si>
  <si>
    <t>Dileep</t>
  </si>
  <si>
    <t>Kumar Saxena</t>
  </si>
  <si>
    <t>2025-01-15 17:48:24.689000+00:00</t>
  </si>
  <si>
    <t>Sr. Engineer</t>
  </si>
  <si>
    <t>https://www.linkedin.com/in/dileepksaxena</t>
  </si>
  <si>
    <t>Dilshad Raza</t>
  </si>
  <si>
    <t>Dilshad</t>
  </si>
  <si>
    <t>Raza</t>
  </si>
  <si>
    <t>2025-01-15 09:26:05.243000+00:00</t>
  </si>
  <si>
    <t>https://www.linkedin.com/in/dilshad2818</t>
  </si>
  <si>
    <t>Uzma Doondan</t>
  </si>
  <si>
    <t>Uzma</t>
  </si>
  <si>
    <t>Doondan</t>
  </si>
  <si>
    <t>2025-01-15 05:10:52.232000+00:00</t>
  </si>
  <si>
    <t>Software</t>
  </si>
  <si>
    <t>https://www.linkedin.com/in/uzma-doondan-25850833a</t>
  </si>
  <si>
    <t>Dimple B.N</t>
  </si>
  <si>
    <t>Dimple</t>
  </si>
  <si>
    <t>B.N</t>
  </si>
  <si>
    <t>2025-01-16 11:18:07.277000+00:00</t>
  </si>
  <si>
    <t>AI</t>
  </si>
  <si>
    <t>Dipali More</t>
  </si>
  <si>
    <t>Dipali</t>
  </si>
  <si>
    <t>More</t>
  </si>
  <si>
    <t>2025-01-09 16:52:03+00:00</t>
  </si>
  <si>
    <t>SharePoint Admin</t>
  </si>
  <si>
    <t>LinkedIn</t>
  </si>
  <si>
    <t>Divyanshi Rathour</t>
  </si>
  <si>
    <t>Divyanshi</t>
  </si>
  <si>
    <t>Rathour</t>
  </si>
  <si>
    <t>2025-01-16 12:20:26.873000+00:00</t>
  </si>
  <si>
    <t>https://www.linkedin.com/in/divyanshi-rathour-5134b4324?utm_source=share&amp;utm_campaign=share_via&amp;utm_content=profile&amp;utm_medium=android_app</t>
  </si>
  <si>
    <t>Divyesh Vyas</t>
  </si>
  <si>
    <t>Divyesh</t>
  </si>
  <si>
    <t>Vyas</t>
  </si>
  <si>
    <t>2025-01-15 08:56:42.129000+00:00</t>
  </si>
  <si>
    <t>Divyeshvyas</t>
  </si>
  <si>
    <t>Donato PAlmisano</t>
  </si>
  <si>
    <t>Donato</t>
  </si>
  <si>
    <t>Palmisano</t>
  </si>
  <si>
    <t>2025-01-12 10:47:48.921000+00:00</t>
  </si>
  <si>
    <t>https://www.linkedin.com/in/donatellopalmisano/</t>
  </si>
  <si>
    <t>Divya Somnath Shinde</t>
  </si>
  <si>
    <t>Divya</t>
  </si>
  <si>
    <t>Shinde</t>
  </si>
  <si>
    <t>2025-01-15 07:55:44.680000+00:00</t>
  </si>
  <si>
    <t>Na</t>
  </si>
  <si>
    <t>www.linkedin.com/in/divya99</t>
  </si>
  <si>
    <t>Shak</t>
  </si>
  <si>
    <t>2025-01-15 13:03:03.462000+00:00</t>
  </si>
  <si>
    <t>Self</t>
  </si>
  <si>
    <t>https://www.linkedin.com/in/sdudsaheb</t>
  </si>
  <si>
    <t>Edwin</t>
  </si>
  <si>
    <t>2025-01-15 08:51:48.129000+00:00</t>
  </si>
  <si>
    <t>Software developer</t>
  </si>
  <si>
    <t>https://www.linkedin.com/in/edwinnganga</t>
  </si>
  <si>
    <t>Emmanuel Gbadebo</t>
  </si>
  <si>
    <t>Emmanuel</t>
  </si>
  <si>
    <t>Gbadebo</t>
  </si>
  <si>
    <t>*****@techioex.com</t>
  </si>
  <si>
    <t>2025-01-15 11:17:13.905000+00:00</t>
  </si>
  <si>
    <t>Application Developer</t>
  </si>
  <si>
    <t>https://linkedin.com/in/emmanuel-gbadebo</t>
  </si>
  <si>
    <t>Eish Chandeal</t>
  </si>
  <si>
    <t>Eish</t>
  </si>
  <si>
    <t>Chandeal</t>
  </si>
  <si>
    <t>2025-01-14 11:57:04.514000+00:00</t>
  </si>
  <si>
    <t>https://www.linkedin.com/in/eish-chandeal-281263286?utm_source=share&amp;utm_campaign=share_via&amp;utm_content=profile&amp;utm_medium=android_app</t>
  </si>
  <si>
    <t>Ekta Kumari</t>
  </si>
  <si>
    <t>Ekta</t>
  </si>
  <si>
    <t>Kumari</t>
  </si>
  <si>
    <t>2025-01-16 12:20:56.206000+00:00</t>
  </si>
  <si>
    <t>https://www.linkedin.com/in/ekta-kumari-097291294?utm_source=share&amp;utm_campaign=share_via&amp;utm_content=profile&amp;utm_medium=android_app</t>
  </si>
  <si>
    <t>Ekwenye Joseph</t>
  </si>
  <si>
    <t>Ekwenye</t>
  </si>
  <si>
    <t>Joseph</t>
  </si>
  <si>
    <t>2025-01-14 17:35:27.529000+00:00</t>
  </si>
  <si>
    <t>https://www.linkedin.com/in/ekwenye-joseph-b642272a9?utm_source=share&amp;utm_campaign=share_via&amp;utm_content=profile&amp;utm_medium=android_app</t>
  </si>
  <si>
    <t>Ella</t>
  </si>
  <si>
    <t>*****@cmu.edu</t>
  </si>
  <si>
    <t>2025-01-15 16:12:23.135000+00:00</t>
  </si>
  <si>
    <t>https://www.linkedin.com/in/ella-y-li/</t>
  </si>
  <si>
    <t>Stenga4real</t>
  </si>
  <si>
    <t>2025-01-14 16:13:36.748000+00:00</t>
  </si>
  <si>
    <t>Electrical engineering</t>
  </si>
  <si>
    <t>Stenga</t>
  </si>
  <si>
    <t>ELUCHURI BAVAGHNA</t>
  </si>
  <si>
    <t>ELUCHURI</t>
  </si>
  <si>
    <t>BAVAGHNA</t>
  </si>
  <si>
    <t>2025-01-16 10:38:33.623000+00:00</t>
  </si>
  <si>
    <t>https://www.linkedin.com/in/eluchuri-bavaghna-6b3ab1284?utm_source=share&amp;utm_campaign=share_via&amp;utm_content=profile&amp;utm_medium=android_app</t>
  </si>
  <si>
    <t>Emmanuel Nwosu</t>
  </si>
  <si>
    <t>Nwosu</t>
  </si>
  <si>
    <t>2025-01-14 00:31:41.691000+00:00</t>
  </si>
  <si>
    <t>Project officer 2</t>
  </si>
  <si>
    <t>https://www.linkedin.com/in/emmanuel-nwosu-9b245999</t>
  </si>
  <si>
    <t>Endiong Ekponne</t>
  </si>
  <si>
    <t>Endiong</t>
  </si>
  <si>
    <t>Ekponne</t>
  </si>
  <si>
    <t>2025-01-14 18:33:51.917000+00:00</t>
  </si>
  <si>
    <t>Graphic designer</t>
  </si>
  <si>
    <t>https://www.linkedin.com/in/endiong-ekponne-247102324?utm_source=share&amp;utm_campaign=share_via&amp;utm_content=profile&amp;utm_medium=android_app</t>
  </si>
  <si>
    <t>sumit</t>
  </si>
  <si>
    <t>2025-01-14 16:13:35.733000+00:00</t>
  </si>
  <si>
    <t>self employed</t>
  </si>
  <si>
    <t>Sumit</t>
  </si>
  <si>
    <t>K.J.M.U.G.S. Eranda Jayasinghe</t>
  </si>
  <si>
    <t>Eranda</t>
  </si>
  <si>
    <t>Jayasinghe</t>
  </si>
  <si>
    <t>2025-01-14 16:25:56.490000+00:00</t>
  </si>
  <si>
    <t>https://www.linkedin.com/in/eranda-jayasinghe</t>
  </si>
  <si>
    <t>Euquias Correia</t>
  </si>
  <si>
    <t>*****@genezys.io</t>
  </si>
  <si>
    <t>2025-01-13 21:32:27.919000+00:00</t>
  </si>
  <si>
    <t>Euquias-correia</t>
  </si>
  <si>
    <t>Faraz</t>
  </si>
  <si>
    <t>Rasool</t>
  </si>
  <si>
    <t>2025-01-15 10:49:54.499000+00:00</t>
  </si>
  <si>
    <t>ASE</t>
  </si>
  <si>
    <t>linkedin.com/in/farazrasool643</t>
  </si>
  <si>
    <t>fatima</t>
  </si>
  <si>
    <t>Fatima</t>
  </si>
  <si>
    <t>2025-01-16 03:15:02.904000+00:00</t>
  </si>
  <si>
    <t>https://www.linkedin.com/in/fatima-al-heeh-090a76183/</t>
  </si>
  <si>
    <t>Fatima Al Zohra</t>
  </si>
  <si>
    <t>Al Zohra</t>
  </si>
  <si>
    <t>2025-01-14 13:13:08.023000+00:00</t>
  </si>
  <si>
    <t>Web developer</t>
  </si>
  <si>
    <t>https://www.linkedin.com/in/fatima-al-zohra-236046219?utm_source=share&amp;utm_campaign=share_via&amp;utm_content=profile&amp;utm_medium=ios_app</t>
  </si>
  <si>
    <t>MD.FAYAZUDDIN</t>
  </si>
  <si>
    <t>2025-01-15 06:13:56.837000+00:00</t>
  </si>
  <si>
    <t>Education</t>
  </si>
  <si>
    <t>Fayaz</t>
  </si>
  <si>
    <t>Felipe Bouchardet</t>
  </si>
  <si>
    <t>*****@allcmkt.com.br</t>
  </si>
  <si>
    <t>2025-01-15 13:33:11.538000+00:00</t>
  </si>
  <si>
    <t>Marketing Director</t>
  </si>
  <si>
    <t>Felipe-shopify</t>
  </si>
  <si>
    <t>Gabriel Frimpong</t>
  </si>
  <si>
    <t>Gabriel</t>
  </si>
  <si>
    <t>Frimpong</t>
  </si>
  <si>
    <t>2025-01-16 14:24:29.839000+00:00</t>
  </si>
  <si>
    <t>Mr</t>
  </si>
  <si>
    <t>Gabby555</t>
  </si>
  <si>
    <t>Bounama Fofana</t>
  </si>
  <si>
    <t>Bounama</t>
  </si>
  <si>
    <t>Fofana</t>
  </si>
  <si>
    <t>2025-01-14 21:49:20.198000+00:00</t>
  </si>
  <si>
    <t>Etudiant</t>
  </si>
  <si>
    <t>https://www.linkedin.com/in/bounama-fofana-002685310/</t>
  </si>
  <si>
    <t>francesco berto</t>
  </si>
  <si>
    <t>Francesco</t>
  </si>
  <si>
    <t>Berto</t>
  </si>
  <si>
    <t>2025-01-12 13:14:40.794000+00:00</t>
  </si>
  <si>
    <t>logistic software operator</t>
  </si>
  <si>
    <t>https://www.linkedin.com/in/francesco-berto-5b8822a5?utm_source=share&amp;utm_campaign=share_via&amp;utm_content=profile&amp;utm_medium=android_app</t>
  </si>
  <si>
    <t>Ifeoluwa Frank</t>
  </si>
  <si>
    <t>Ifeoluwa</t>
  </si>
  <si>
    <t>Frank</t>
  </si>
  <si>
    <t>2025-01-16 09:52:47.234000+00:00</t>
  </si>
  <si>
    <t>Backend Developer</t>
  </si>
  <si>
    <t>http://linkedin.com/in/ifeoluwa-frank-idowu</t>
  </si>
  <si>
    <t>Chimeziri freedom</t>
  </si>
  <si>
    <t>Chimeziri</t>
  </si>
  <si>
    <t>Freedom</t>
  </si>
  <si>
    <t>2025-01-13 09:41:39.346000+00:00</t>
  </si>
  <si>
    <t>ChimeziriFreedom</t>
  </si>
  <si>
    <t>Gagana M D</t>
  </si>
  <si>
    <t>Gagana</t>
  </si>
  <si>
    <t>M D</t>
  </si>
  <si>
    <t>2025-01-15 15:43:48.906000+00:00</t>
  </si>
  <si>
    <t>NLP Intern</t>
  </si>
  <si>
    <t>https://linkedin.com/in/gaganamd</t>
  </si>
  <si>
    <t>Gagare Abhijit Somnath</t>
  </si>
  <si>
    <t>Abhijit</t>
  </si>
  <si>
    <t>Somnath</t>
  </si>
  <si>
    <t>2025-01-16 02:32:26.666000+00:00</t>
  </si>
  <si>
    <t>Machine Learning Engineer , AI Engineer, Data analytics</t>
  </si>
  <si>
    <t>https://www.linkedin.com/in/abhijit-gagare-a6970b337?utm_source=share&amp;utm_campaign=share_via&amp;utm_content=profile&amp;utm_medium=android_app</t>
  </si>
  <si>
    <t>Sri</t>
  </si>
  <si>
    <t>2025-01-14 15:30:24.331000+00:00</t>
  </si>
  <si>
    <t>Associate</t>
  </si>
  <si>
    <t>https://www.linkedin.com/in/srichaitanya-gandhari-56a435325?utm_source=share&amp;utm_campaign=share_via&amp;utm_content=profile&amp;utm_medium=android_app</t>
  </si>
  <si>
    <t>MOULALI SHAIK</t>
  </si>
  <si>
    <t>Mouali</t>
  </si>
  <si>
    <t>Shaik</t>
  </si>
  <si>
    <t>2025-01-15 06:45:05.001000+00:00</t>
  </si>
  <si>
    <t>Stu9</t>
  </si>
  <si>
    <t>https://www.linkedin.com/in/moulali-shaik-32221025a?utm_source=share&amp;utm_campaign=share_via&amp;utm_content=profile&amp;utm_medium=android_app</t>
  </si>
  <si>
    <t>Garima Mishra</t>
  </si>
  <si>
    <t>Garima</t>
  </si>
  <si>
    <t>2025-01-15 07:49:02.479000+00:00</t>
  </si>
  <si>
    <t>BTECH CSE STUDENT</t>
  </si>
  <si>
    <t>https://www.linkedin.com/in/garima-mishra-54809230a?utm_source=share&amp;utm_campaign=share_via&amp;utm_content=profile&amp;utm_medium=android_app</t>
  </si>
  <si>
    <t>Gaurang Sanghvi</t>
  </si>
  <si>
    <t>Gaurang</t>
  </si>
  <si>
    <t>Sanghvi</t>
  </si>
  <si>
    <t>2025-01-14 13:26:24.601000+00:00</t>
  </si>
  <si>
    <t>head strategy</t>
  </si>
  <si>
    <t>https://www.linkedin.com/in/gaurangsanghvi</t>
  </si>
  <si>
    <t>Gayatri Baliram jagtap</t>
  </si>
  <si>
    <t>Gayatri</t>
  </si>
  <si>
    <t>Baliram jagtap</t>
  </si>
  <si>
    <t>2025-01-14 13:31:17.299000+00:00</t>
  </si>
  <si>
    <t>gayatri-jagtap-508218302</t>
  </si>
  <si>
    <t>Gloria Baffoe</t>
  </si>
  <si>
    <t>Gloria</t>
  </si>
  <si>
    <t>Baffoe</t>
  </si>
  <si>
    <t>2025-01-14 06:38:37.390000+00:00</t>
  </si>
  <si>
    <t>IT officer</t>
  </si>
  <si>
    <t>http://linkedin.com/in/gbaffoedev</t>
  </si>
  <si>
    <t>Andrew Olamoju</t>
  </si>
  <si>
    <t>Andrew</t>
  </si>
  <si>
    <t>Olamoju</t>
  </si>
  <si>
    <t>2025-01-15 05:02:45.068000+00:00</t>
  </si>
  <si>
    <t>Head of Production</t>
  </si>
  <si>
    <t>https://www.linkedin.com/in/andrew-olamoju-bsc-aesm-377573151</t>
  </si>
  <si>
    <t>Pavi Tra</t>
  </si>
  <si>
    <t>2025-01-15 01:56:51.120000+00:00</t>
  </si>
  <si>
    <t>http://www.LinkedIn.com/in/paviitra</t>
  </si>
  <si>
    <t>TISHA</t>
  </si>
  <si>
    <t>Tisha</t>
  </si>
  <si>
    <t>2025-01-15 10:33:39.095000+00:00</t>
  </si>
  <si>
    <t>http://linkedin.com/in/tisha123</t>
  </si>
  <si>
    <t>Anup Goenka</t>
  </si>
  <si>
    <t>Anup</t>
  </si>
  <si>
    <t>Goenka</t>
  </si>
  <si>
    <t>2025-01-14 16:13:55.181000+00:00</t>
  </si>
  <si>
    <t>QQL</t>
  </si>
  <si>
    <t>Ganapathy Shankar</t>
  </si>
  <si>
    <t>Ganapathy</t>
  </si>
  <si>
    <t>Shankar</t>
  </si>
  <si>
    <t>*****@thub.tech</t>
  </si>
  <si>
    <t>2025-01-12 07:59:55.992000+00:00</t>
  </si>
  <si>
    <t>https://linkedin.com/in/ganapathyshankar</t>
  </si>
  <si>
    <t>Senthil Kumar Ganesan</t>
  </si>
  <si>
    <t>2025-01-12 17:34:09.378000+00:00</t>
  </si>
  <si>
    <t>DE</t>
  </si>
  <si>
    <t>skgnet</t>
  </si>
  <si>
    <t>Biplab</t>
  </si>
  <si>
    <t>2025-01-14 10:43:44.745000+00:00</t>
  </si>
  <si>
    <t>Sr. Delivery Manager</t>
  </si>
  <si>
    <t>https://www.linkedin.com/in/biplab-guha-89444015/</t>
  </si>
  <si>
    <t>G RAVICHANDRA</t>
  </si>
  <si>
    <t>G</t>
  </si>
  <si>
    <t>Ravichandra</t>
  </si>
  <si>
    <t>2025-01-15 10:54:00.466000+00:00</t>
  </si>
  <si>
    <t>linkedin.com/in/gunukula-ds/</t>
  </si>
  <si>
    <t>Hardik Ghadshi</t>
  </si>
  <si>
    <t>Hardik</t>
  </si>
  <si>
    <t>Ghadshi</t>
  </si>
  <si>
    <t>2025-01-15 12:49:31.272000+00:00</t>
  </si>
  <si>
    <t>Technology Architect</t>
  </si>
  <si>
    <t>https://www.linkedin.com/in/hardik2073/</t>
  </si>
  <si>
    <t>Hari Charan V</t>
  </si>
  <si>
    <t>Hari Charan</t>
  </si>
  <si>
    <t>V</t>
  </si>
  <si>
    <t>2025-01-12 12:58:59.129000+00:00</t>
  </si>
  <si>
    <t>Full Stack Developer</t>
  </si>
  <si>
    <t>https://www.linkedin.com/in/haricharanv?lipi=urn%3Ali%3Apage%3Ad_flagship3_profile_view_base_contact_details%3Bqb3eLcBxSrGAgezAreiK4g%3D%3D</t>
  </si>
  <si>
    <t>Hariprasanth</t>
  </si>
  <si>
    <t>2025-01-15 15:29:32.410000+00:00</t>
  </si>
  <si>
    <t>https://www.linkedin.com/in/hariprasanth-m-509462197</t>
  </si>
  <si>
    <t>Harshat Reddy</t>
  </si>
  <si>
    <t>2025-01-12 07:12:26.341000+00:00</t>
  </si>
  <si>
    <t>https://www.linkedin.com/in/harshatreddy/</t>
  </si>
  <si>
    <t>Harsh</t>
  </si>
  <si>
    <t>2025-01-14 19:40:06.510000+00:00</t>
  </si>
  <si>
    <t>https://www.linkedin.com/in/ACoAADWmpp0B8G2Q4ib__eqcuRtvtu0o0onAYMw):</t>
  </si>
  <si>
    <t>Harsh kumar</t>
  </si>
  <si>
    <t>2025-01-15 08:23:57.235000+00:00</t>
  </si>
  <si>
    <t>harsh-kumar-b6485826b</t>
  </si>
  <si>
    <t>Harsh Vardhan Mishra</t>
  </si>
  <si>
    <t>*****@rediffmail.com</t>
  </si>
  <si>
    <t>2025-01-16 12:41:13.328000+00:00</t>
  </si>
  <si>
    <t>practice head</t>
  </si>
  <si>
    <t>harshvmishra-aug30</t>
  </si>
  <si>
    <t>Himanshu</t>
  </si>
  <si>
    <t>2025-01-15 08:31:24.382000+00:00</t>
  </si>
  <si>
    <t>Ai intern</t>
  </si>
  <si>
    <t>https://www.linkedin.com/in/himanshu-dahiwale-908b1627a?utm_source=share&amp;utm_campaign=share_via&amp;utm_content=profile&amp;utm_medium=android_app</t>
  </si>
  <si>
    <t>Jambudiya Heet</t>
  </si>
  <si>
    <t>2025-01-14 17:03:07.318000+00:00</t>
  </si>
  <si>
    <t>https://www.linkedin.com/in/jambudiya-heet-946224253</t>
  </si>
  <si>
    <t>Monti</t>
  </si>
  <si>
    <t>2025-01-16 12:59:37.331000+00:00</t>
  </si>
  <si>
    <t>PO</t>
  </si>
  <si>
    <t>https://www.linkedin.com/in/malathesh-mg-monty-62a4aa16?utm_source=share&amp;utm_campaign=share_via&amp;utm_content=profile&amp;utm_medium=android_app</t>
  </si>
  <si>
    <t>Hemal Chaudhari</t>
  </si>
  <si>
    <t>Hemal</t>
  </si>
  <si>
    <t>Chaudhari</t>
  </si>
  <si>
    <t>2025-01-14 12:27:50.145000+00:00</t>
  </si>
  <si>
    <t>Self employed</t>
  </si>
  <si>
    <t>https://www.linkedin.com/in/hemalchaudhari</t>
  </si>
  <si>
    <t>Hemanth Kempanna</t>
  </si>
  <si>
    <t>Hemanth</t>
  </si>
  <si>
    <t>Kempanna</t>
  </si>
  <si>
    <t>2025-01-15 05:10:58.752000+00:00</t>
  </si>
  <si>
    <t>Senior product manager</t>
  </si>
  <si>
    <t>https://www.linkedin.com/in/hemanthkempanna/</t>
  </si>
  <si>
    <t>Hemant Nasa</t>
  </si>
  <si>
    <t>Hemant</t>
  </si>
  <si>
    <t>Nasa</t>
  </si>
  <si>
    <t>2025-01-15 15:19:05.579000+00:00</t>
  </si>
  <si>
    <t>hemantnasa</t>
  </si>
  <si>
    <t>Hemant Sharma</t>
  </si>
  <si>
    <t>2025-01-12 08:06:53.872000+00:00</t>
  </si>
  <si>
    <t>DevOps Engineer</t>
  </si>
  <si>
    <t>https://www.linkedin.com/in/hemant-sharma1</t>
  </si>
  <si>
    <t>Hetal Panchal</t>
  </si>
  <si>
    <t>Hetal</t>
  </si>
  <si>
    <t>Panchal</t>
  </si>
  <si>
    <t>2025-01-15 09:43:58.434000+00:00</t>
  </si>
  <si>
    <t>Ux designer</t>
  </si>
  <si>
    <t>https://www.linkedin.com/in/hetal-panchal-878b3120</t>
  </si>
  <si>
    <t>himanshu chundawat</t>
  </si>
  <si>
    <t>Chundawat</t>
  </si>
  <si>
    <t>2025-01-15 18:50:03.431000+00:00</t>
  </si>
  <si>
    <t>https://www.linkedin.com/in/himanshu-kanwar-chundawat-234704326?lipi=urn%3Ali%3Apage%3Ad_flagship3_profile_view_base_contact_details%3BGsFBerjuRB6bWaohXYL5LA%3D%3D</t>
  </si>
  <si>
    <t>Himanshu Paliwal</t>
  </si>
  <si>
    <t>Paliwal</t>
  </si>
  <si>
    <t>2025-01-15 07:05:45.055000+00:00</t>
  </si>
  <si>
    <t>Senior Career Counselor</t>
  </si>
  <si>
    <t>https://www.linkedin.com/in/himanshu-paliwal-aa821b114</t>
  </si>
  <si>
    <t>Hitendra Parmar</t>
  </si>
  <si>
    <t>Hitendra</t>
  </si>
  <si>
    <t>Parmar</t>
  </si>
  <si>
    <t>*****@itoneclick.com</t>
  </si>
  <si>
    <t>2025-01-15 14:26:42.495000+00:00</t>
  </si>
  <si>
    <t>Project Manager</t>
  </si>
  <si>
    <t>https://www.linkedin.com/in/hitendrakparmar/</t>
  </si>
  <si>
    <t>Honde Kajal Santosh</t>
  </si>
  <si>
    <t>Honde</t>
  </si>
  <si>
    <t>Santosh</t>
  </si>
  <si>
    <t>2025-01-14 12:21:15.248000+00:00</t>
  </si>
  <si>
    <t>https://www.linkedin.com/in/kajal-honde-271152329?utm_source=share&amp;utm_campaign=share_via&amp;utm_content=profile&amp;utm_medium=android_app</t>
  </si>
  <si>
    <t>Hritika Mehta</t>
  </si>
  <si>
    <t>2025-01-12 08:07:59.695000+00:00</t>
  </si>
  <si>
    <t>https://www.linkedin.com/in/hritikamehta</t>
  </si>
  <si>
    <t>Muhammad Haider Bukhari</t>
  </si>
  <si>
    <t>Muhammad</t>
  </si>
  <si>
    <t>Bukhari</t>
  </si>
  <si>
    <t>*****@nu.edu.pk</t>
  </si>
  <si>
    <t>2025-01-14 12:58:11.022000+00:00</t>
  </si>
  <si>
    <t>https://linkedin.com/in/mhaiderbukhari</t>
  </si>
  <si>
    <t>ICARO SALES LOPES</t>
  </si>
  <si>
    <t>Icaro</t>
  </si>
  <si>
    <t>Sales Lopes</t>
  </si>
  <si>
    <t>2025-01-15 20:39:30.055000+00:00</t>
  </si>
  <si>
    <t>Industrial Mantenence</t>
  </si>
  <si>
    <t>https://www.linkedin.com/in/%C3%ADcaro-sales-lopes-37b695a6?utm_source=share&amp;utm_campaign=share_via&amp;utm_content=profile&amp;utm_medium=android_app</t>
  </si>
  <si>
    <t>sanjay kumar</t>
  </si>
  <si>
    <t>Sanjay</t>
  </si>
  <si>
    <t>2025-01-15 18:52:50.021000+00:00</t>
  </si>
  <si>
    <t>https://www.linkedin.com/in/sanjay-kumar-0b403029/</t>
  </si>
  <si>
    <t>SHAIK MAHAMMAD IMRAAN</t>
  </si>
  <si>
    <t>2025-01-15 06:07:13.404000+00:00</t>
  </si>
  <si>
    <t>Smdimran</t>
  </si>
  <si>
    <t>Diksha Janbandhu</t>
  </si>
  <si>
    <t>Diksha</t>
  </si>
  <si>
    <t>Janbandhu</t>
  </si>
  <si>
    <t>2025-01-15 07:52:03.296000+00:00</t>
  </si>
  <si>
    <t>https://www.linkedin.com/in/diksha-janbandhu-b958a21a5?utm_source=share&amp;utm_campaign=share_via&amp;utm_content=profile&amp;utm_medium=android_app</t>
  </si>
  <si>
    <t>Jean de Dieu IRAKOZE</t>
  </si>
  <si>
    <t>Jean de Dieu</t>
  </si>
  <si>
    <t>Irakoze</t>
  </si>
  <si>
    <t>2025-01-15 17:58:37.787000+00:00</t>
  </si>
  <si>
    <t>https://www.linkedin.com/in/irmasenge/</t>
  </si>
  <si>
    <t>Siva</t>
  </si>
  <si>
    <t>2025-01-16 12:32:34.582000+00:00</t>
  </si>
  <si>
    <t>Sales</t>
  </si>
  <si>
    <t>Ironboysiva</t>
  </si>
  <si>
    <t>Ishita Verma</t>
  </si>
  <si>
    <t>Ishita</t>
  </si>
  <si>
    <t>Verma</t>
  </si>
  <si>
    <t>2025-01-14 10:57:53.301000+00:00</t>
  </si>
  <si>
    <t>LinkedIn.com/in/ishitaverma</t>
  </si>
  <si>
    <t>Ishwari Belhekar</t>
  </si>
  <si>
    <t>Ishwari</t>
  </si>
  <si>
    <t>Belhekar</t>
  </si>
  <si>
    <t>2025-01-14 13:29:11.879000+00:00</t>
  </si>
  <si>
    <t>https://www.linkedin.com/in/ishwari-belhekar-1ba4bb31b?utm_source=share&amp;utm_campaign=share_via&amp;utm_content=profile&amp;utm_medium=android_app</t>
  </si>
  <si>
    <t>Israel</t>
  </si>
  <si>
    <t>2025-01-15 13:49:50.478000+00:00</t>
  </si>
  <si>
    <t>Software engineer</t>
  </si>
  <si>
    <t>Kunal Gautam</t>
  </si>
  <si>
    <t>Kunal</t>
  </si>
  <si>
    <t>Gautam</t>
  </si>
  <si>
    <t>2025-01-14 12:03:48.614000+00:00</t>
  </si>
  <si>
    <t>MCA student</t>
  </si>
  <si>
    <t>https://www.linkedin.com/in/kunal-gautam-79a9a8298?utm_source=share&amp;utm_campaign=share_via&amp;utm_content=profile&amp;utm_medium=android_app</t>
  </si>
  <si>
    <t>Jacob</t>
  </si>
  <si>
    <t>2025-01-15 04:25:09.785000+00:00</t>
  </si>
  <si>
    <t>AI Engineer</t>
  </si>
  <si>
    <t>https://www.linkedin.com/in/jacobasir</t>
  </si>
  <si>
    <t>Pankaj</t>
  </si>
  <si>
    <t>2025-01-15 17:23:50.694000+00:00</t>
  </si>
  <si>
    <t>https://www.linkedin.com/in/pankaj-jadhav-234b44323</t>
  </si>
  <si>
    <t>Jagadish Banoth</t>
  </si>
  <si>
    <t>Jagadish</t>
  </si>
  <si>
    <t>Banoth</t>
  </si>
  <si>
    <t>2025-01-15 16:22:51.036000+00:00</t>
  </si>
  <si>
    <t>AI and ML engineer</t>
  </si>
  <si>
    <t>Jagadishbanoth</t>
  </si>
  <si>
    <t>Pushpit Jain</t>
  </si>
  <si>
    <t>Pushpit</t>
  </si>
  <si>
    <t>2025-01-14 14:07:55.424000+00:00</t>
  </si>
  <si>
    <t>https://www.linkedin.com/in/pushpit-jain-147162309</t>
  </si>
  <si>
    <t>James Joshua</t>
  </si>
  <si>
    <t>James</t>
  </si>
  <si>
    <t>Joshua</t>
  </si>
  <si>
    <t>2025-01-15 07:00:01.361000+00:00</t>
  </si>
  <si>
    <t>Virtual assistant</t>
  </si>
  <si>
    <t>Jamesjoshu</t>
  </si>
  <si>
    <t>Janamala Sravanthi</t>
  </si>
  <si>
    <t>2025-01-15 01:38:51.753000+00:00</t>
  </si>
  <si>
    <t>https://www.linkedin.com/in/sravanthi-janamala-6835aa251</t>
  </si>
  <si>
    <t>Arun Jaiswal</t>
  </si>
  <si>
    <t>2025-01-13 16:07:49.552000+00:00</t>
  </si>
  <si>
    <t>Junior project manager</t>
  </si>
  <si>
    <t>ArunJaiswal</t>
  </si>
  <si>
    <t>Jaskaran Singh</t>
  </si>
  <si>
    <t>Jaskaran</t>
  </si>
  <si>
    <t>2025-01-15 14:54:24.385000+00:00</t>
  </si>
  <si>
    <t>https://linkedin.com/in/jaskaran-5ingh</t>
  </si>
  <si>
    <t>Jaswanth Mylavarapu</t>
  </si>
  <si>
    <t>Jaswanth</t>
  </si>
  <si>
    <t>Mylavarapu</t>
  </si>
  <si>
    <t>2025-01-13 18:14:57.490000+00:00</t>
  </si>
  <si>
    <t>http://www.linkedin.com/in/jaswanth-mylavarapu</t>
  </si>
  <si>
    <t>Jayanth V</t>
  </si>
  <si>
    <t>Jayanth</t>
  </si>
  <si>
    <t>2025-01-15 11:44:26.606000+00:00</t>
  </si>
  <si>
    <t>Founder</t>
  </si>
  <si>
    <t>https://www.linkedin.com/in/jayanth-v-663b4a31b?utm_source=share&amp;utm_campaign=share_via&amp;utm_content=profile&amp;utm_medium=android_app</t>
  </si>
  <si>
    <t>Julian Beckers</t>
  </si>
  <si>
    <t>Julian</t>
  </si>
  <si>
    <t>Beckers</t>
  </si>
  <si>
    <t>*****@ciklum.com</t>
  </si>
  <si>
    <t>2025-01-16 14:26:01.553000+00:00</t>
  </si>
  <si>
    <t>Global Director GenAI</t>
  </si>
  <si>
    <t>https://www.linkedin.com/in/julian-beckers-a8789b169/</t>
  </si>
  <si>
    <t>James Charles Baker</t>
  </si>
  <si>
    <t>Charles Baker</t>
  </si>
  <si>
    <t>2025-01-14 13:03:41.943000+00:00</t>
  </si>
  <si>
    <t>https://www.linkedin.com/in/groupe-canal-international-inc-a29a351b3</t>
  </si>
  <si>
    <t>Jeeva Vinod</t>
  </si>
  <si>
    <t>Jeeva</t>
  </si>
  <si>
    <t>Vinod</t>
  </si>
  <si>
    <t>2025-01-14 12:07:15.219000+00:00</t>
  </si>
  <si>
    <t>Data Scientist IG Management Intern</t>
  </si>
  <si>
    <t>https://www.linkedin.com/in/jeeva-vinod-7b536a215</t>
  </si>
  <si>
    <t>Jimmy</t>
  </si>
  <si>
    <t>2025-01-16 08:10:46.679000+00:00</t>
  </si>
  <si>
    <t>Intern</t>
  </si>
  <si>
    <t>Reyz</t>
  </si>
  <si>
    <t>Jishantu Kripal Bordoloi</t>
  </si>
  <si>
    <t>Bordoloi</t>
  </si>
  <si>
    <t>Jishantu Kripal</t>
  </si>
  <si>
    <t>2025-01-14 17:47:05.570000+00:00</t>
  </si>
  <si>
    <t>Dev</t>
  </si>
  <si>
    <t>https://linkedin.com/in/jishantukripal</t>
  </si>
  <si>
    <t>JOHNSYDA SHAIK</t>
  </si>
  <si>
    <t>JOHNSYDA</t>
  </si>
  <si>
    <t>SHAIK</t>
  </si>
  <si>
    <t>2025-01-16 05:44:08.719000+00:00</t>
  </si>
  <si>
    <t>System Manager</t>
  </si>
  <si>
    <t>www.linkedin.com/in/johnsyda-shaik-23606390</t>
  </si>
  <si>
    <t>Jonas Geeyam</t>
  </si>
  <si>
    <t>2025-01-13 02:04:48.059000+00:00</t>
  </si>
  <si>
    <t>https://www.linkedin.com/in/geeyam-jonas-56a6241b5?utm_source=share&amp;utm_campaign=share_via&amp;utm_content=profile&amp;utm_medium=android_app</t>
  </si>
  <si>
    <t>Jonath Shibu Pullorkudyil</t>
  </si>
  <si>
    <t>2025-01-15 01:05:27.243000+00:00</t>
  </si>
  <si>
    <t>Fresher</t>
  </si>
  <si>
    <t>JonathShibuPullorkudyil</t>
  </si>
  <si>
    <t>Chandru J</t>
  </si>
  <si>
    <t>Chandru</t>
  </si>
  <si>
    <t>J</t>
  </si>
  <si>
    <t>2025-01-14 13:15:04.192000+00:00</t>
  </si>
  <si>
    <t>https://www.linkedin.com/in/chandru-jaiganesh</t>
  </si>
  <si>
    <t>Jayesh Pant</t>
  </si>
  <si>
    <t>Jayesh</t>
  </si>
  <si>
    <t>Pant</t>
  </si>
  <si>
    <t>2025-01-15 14:48:24.945000+00:00</t>
  </si>
  <si>
    <t>Student at Shri Ramswaroop Memorial University</t>
  </si>
  <si>
    <t>JayeshPant</t>
  </si>
  <si>
    <t>Lester A. Gonah</t>
  </si>
  <si>
    <t>Lester</t>
  </si>
  <si>
    <t>Gonah</t>
  </si>
  <si>
    <t>2025-01-14 12:41:11.231000+00:00</t>
  </si>
  <si>
    <t>http://linkedin.com/in/lester-gonah-178b65153</t>
  </si>
  <si>
    <t>Justin</t>
  </si>
  <si>
    <t>2025-01-15 03:44:18.567000+00:00</t>
  </si>
  <si>
    <t>www.linkedin.com/in/justin4data</t>
  </si>
  <si>
    <t>Venkatesh Reddy</t>
  </si>
  <si>
    <t>2025-01-15 06:42:21.996000+00:00</t>
  </si>
  <si>
    <t>https://www.linkedin.com/in/venkateshwarareddyj</t>
  </si>
  <si>
    <t>Jyothirmayi Dakkumalla</t>
  </si>
  <si>
    <t>Jyothirmayi</t>
  </si>
  <si>
    <t>Dakkumalla</t>
  </si>
  <si>
    <t>*****@stylumia.com</t>
  </si>
  <si>
    <t>2025-01-13 14:38:15.722000+00:00</t>
  </si>
  <si>
    <t>Director of Growth</t>
  </si>
  <si>
    <t>http://linkedin.com/in/jyothi-dakkumalla-a36461153</t>
  </si>
  <si>
    <t>Jyoti Nadagadalli</t>
  </si>
  <si>
    <t>Jyoti</t>
  </si>
  <si>
    <t>Nadagadalli</t>
  </si>
  <si>
    <t>*****@stochastinc.com</t>
  </si>
  <si>
    <t>2025-01-14 18:03:58.572000+00:00</t>
  </si>
  <si>
    <t>Co-founder / People Experience Specialist</t>
  </si>
  <si>
    <t>linkedin.com/in/jyoti-nadagadalli</t>
  </si>
  <si>
    <t>Jyoti Kumari</t>
  </si>
  <si>
    <t>2025-01-15 03:48:23.282000+00:00</t>
  </si>
  <si>
    <t>https://www.linkedin.com/in/jyoti-prajapati-7008a823a?utm_source=share&amp;utm_campaign=share_via&amp;utm_content=profile&amp;utm_medium=android_app</t>
  </si>
  <si>
    <t>Ankit Kumar</t>
  </si>
  <si>
    <t>2025-01-12 08:10:51.041000+00:00</t>
  </si>
  <si>
    <t>https://www.linkedin.com/in/k-ankit-k047</t>
  </si>
  <si>
    <t>Santarao</t>
  </si>
  <si>
    <t>*****@yahoo.co.in</t>
  </si>
  <si>
    <t>2025-01-15 16:32:14.799000+00:00</t>
  </si>
  <si>
    <t>Professor</t>
  </si>
  <si>
    <t>https://www.linkedin.com/in/santarao-korada?utm_source=share&amp;utm_campaign=share_via&amp;utm_content=profile&amp;utm_medium=android_app</t>
  </si>
  <si>
    <t>kaivat shah</t>
  </si>
  <si>
    <t>Kaivat</t>
  </si>
  <si>
    <t>Shah</t>
  </si>
  <si>
    <t>2025-01-12 07:08:42.499000+00:00</t>
  </si>
  <si>
    <t>Accountant</t>
  </si>
  <si>
    <t>Kalaivani</t>
  </si>
  <si>
    <t>2025-01-14 10:44:19.635000+00:00</t>
  </si>
  <si>
    <t>Senior software engineer</t>
  </si>
  <si>
    <t>https://linkedin.com/in/kalaivani-ramasamy-94210a63</t>
  </si>
  <si>
    <t>Kartik Dhokaai</t>
  </si>
  <si>
    <t>Kartik</t>
  </si>
  <si>
    <t>Dhokaai</t>
  </si>
  <si>
    <t>2025-01-15 14:45:54.613000+00:00</t>
  </si>
  <si>
    <t>VP - Delivery</t>
  </si>
  <si>
    <t>https://www.linkedin.com/in/kartik-dhokaai-8a305b32/</t>
  </si>
  <si>
    <t>Kashif Ali</t>
  </si>
  <si>
    <t>Kashif</t>
  </si>
  <si>
    <t>Ali</t>
  </si>
  <si>
    <t>2025-01-15 01:34:50.807000+00:00</t>
  </si>
  <si>
    <t>Webflow Developer</t>
  </si>
  <si>
    <t>https://www.linkedin.com/in/kashif-ali-889263341?utm_source=share&amp;utm_campaign=share_via&amp;utm_content=profile&amp;utm_medium=android_app</t>
  </si>
  <si>
    <t>Kaushik Annambhotla</t>
  </si>
  <si>
    <t>2025-01-15 11:00:55.324000+00:00</t>
  </si>
  <si>
    <t>https://www.linkedin.com/in/kaushik-annambhotla</t>
  </si>
  <si>
    <t>Kendy</t>
  </si>
  <si>
    <t>2025-01-14 13:47:44.460000+00:00</t>
  </si>
  <si>
    <t>Economist</t>
  </si>
  <si>
    <t>https://www.linkedin.com/in/kendyboisrond</t>
  </si>
  <si>
    <t>Kedar Potadar</t>
  </si>
  <si>
    <t>Kedar</t>
  </si>
  <si>
    <t>Potadar</t>
  </si>
  <si>
    <t>2025-01-16 03:03:58.699000+00:00</t>
  </si>
  <si>
    <t>https://www.linkedin.com/in/kedar-potadar-904211213</t>
  </si>
  <si>
    <t>Amadu Keita Kargbo</t>
  </si>
  <si>
    <t>Amadu</t>
  </si>
  <si>
    <t>Kargbo</t>
  </si>
  <si>
    <t>2025-01-15 08:59:00.945000+00:00</t>
  </si>
  <si>
    <t>Font-End Development</t>
  </si>
  <si>
    <t>Keita</t>
  </si>
  <si>
    <t>Haruna Abubakar</t>
  </si>
  <si>
    <t>Haruna</t>
  </si>
  <si>
    <t>Abubakar</t>
  </si>
  <si>
    <t>2025-01-14 14:31:56.097000+00:00</t>
  </si>
  <si>
    <t>Bug hunting</t>
  </si>
  <si>
    <t>Khalipha</t>
  </si>
  <si>
    <t>prajwal khedekar</t>
  </si>
  <si>
    <t>Prajwal</t>
  </si>
  <si>
    <t>Khedekar</t>
  </si>
  <si>
    <t>2025-01-15 18:02:42.904000+00:00</t>
  </si>
  <si>
    <t>Java developer</t>
  </si>
  <si>
    <t>https://www.linkedin.com/in/prajwal-khedekar-800337232</t>
  </si>
  <si>
    <t>Khushboo Mahato</t>
  </si>
  <si>
    <t>Khushboo</t>
  </si>
  <si>
    <t>Mahato</t>
  </si>
  <si>
    <t>2025-01-14 10:50:56.765000+00:00</t>
  </si>
  <si>
    <t>Kirtimaan</t>
  </si>
  <si>
    <t>2025-01-15 18:10:52.307000+00:00</t>
  </si>
  <si>
    <t>---</t>
  </si>
  <si>
    <t>Kishor Gembali</t>
  </si>
  <si>
    <t>Kishor</t>
  </si>
  <si>
    <t>Gembali</t>
  </si>
  <si>
    <t>2025-01-15 07:26:17.231000+00:00</t>
  </si>
  <si>
    <t>https://www.linkedin.com/in/kishor-g-a1bb8514b?utm_source=share&amp;utm_campaign=share_via&amp;utm_content=profile&amp;utm_medium=ios_app</t>
  </si>
  <si>
    <t>Nanda Kumar Kirubakaran</t>
  </si>
  <si>
    <t>Kirubakaran</t>
  </si>
  <si>
    <t>Nanda Kumar</t>
  </si>
  <si>
    <t>2025-01-13 17:46:39.583000+00:00</t>
  </si>
  <si>
    <t>Self-Employeed</t>
  </si>
  <si>
    <t>https://www.linkedin.com/in/nandakumar80/</t>
  </si>
  <si>
    <t>LOLUGU SAI KOMAL VARDHAN</t>
  </si>
  <si>
    <t>Vardhan</t>
  </si>
  <si>
    <t>LOLUGU SAI KOMAL</t>
  </si>
  <si>
    <t>2025-01-12 07:09:28.649000+00:00</t>
  </si>
  <si>
    <t>Software Engineer Level 2</t>
  </si>
  <si>
    <t>https://www.linkedin.com/in/komalvardhanlolugu?utm_source=share&amp;utm_campaign=share_via&amp;utm_content=profile&amp;utm_medium=android_app</t>
  </si>
  <si>
    <t>Sriram</t>
  </si>
  <si>
    <t>*****@northeastern.edu</t>
  </si>
  <si>
    <t>2025-01-14 18:57:55.605000+00:00</t>
  </si>
  <si>
    <t>https://linkedin.com/in/sriramkj</t>
  </si>
  <si>
    <t>Prasad Krishna Murthy</t>
  </si>
  <si>
    <t>Prasad</t>
  </si>
  <si>
    <t>Krishna Murthy</t>
  </si>
  <si>
    <t>2025-01-12 15:10:07.452000+00:00</t>
  </si>
  <si>
    <t>Trainer</t>
  </si>
  <si>
    <t>https://linkedin.com/in/prasadk</t>
  </si>
  <si>
    <t>Krinsi Radadiya</t>
  </si>
  <si>
    <t>Krinsi</t>
  </si>
  <si>
    <t>Radadiya</t>
  </si>
  <si>
    <t>2025-01-15 07:40:26.626000+00:00</t>
  </si>
  <si>
    <t>-</t>
  </si>
  <si>
    <t>https://www.linkedin.com/in/krinsi</t>
  </si>
  <si>
    <t>Kishan Gajipara</t>
  </si>
  <si>
    <t>Kishan</t>
  </si>
  <si>
    <t>Gajipara</t>
  </si>
  <si>
    <t>2025-01-15 12:36:57.072000+00:00</t>
  </si>
  <si>
    <t>Tech Lead</t>
  </si>
  <si>
    <t>https://www.linkedin.com/in/kishan-gajipara-a70830177?utm_source=share&amp;utm_campaign=share_via&amp;utm_content=profile&amp;utm_medium=android_app</t>
  </si>
  <si>
    <t>Kruthik S Varkal</t>
  </si>
  <si>
    <t>Kruthik</t>
  </si>
  <si>
    <t>Varkal</t>
  </si>
  <si>
    <t>*****@lyzr.ai</t>
  </si>
  <si>
    <t>2025-01-15 07:09:27.740000+00:00</t>
  </si>
  <si>
    <t>Lead - Partnerships &amp; Influencers</t>
  </si>
  <si>
    <t>https://www.linkedin.com/in/kruthik-s-varkal-11b2a81a1/</t>
  </si>
  <si>
    <t>Kumanireng</t>
  </si>
  <si>
    <t>2025-01-15 17:50:44.445000+00:00</t>
  </si>
  <si>
    <t>Kumaran</t>
  </si>
  <si>
    <t>2025-01-16 10:26:29.407000+00:00</t>
  </si>
  <si>
    <t>https://www.linkedin.com/in/kumaran-v-799941258?utm_source=share&amp;utm_campaign=share_via&amp;utm_content=profile&amp;utm_medium=android_app</t>
  </si>
  <si>
    <t>Kumuda Rao</t>
  </si>
  <si>
    <t>Kumuda</t>
  </si>
  <si>
    <t>Rao</t>
  </si>
  <si>
    <t>2025-01-13 11:42:58.027000+00:00</t>
  </si>
  <si>
    <t>www.linkedin.com/in/kumudarao</t>
  </si>
  <si>
    <t>Kushal Patni</t>
  </si>
  <si>
    <t>Kushal</t>
  </si>
  <si>
    <t>Patni</t>
  </si>
  <si>
    <t>2025-01-14 20:06:45.217000+00:00</t>
  </si>
  <si>
    <t>https://www.linkedin.com/in/kushal-patni-4246aa275/</t>
  </si>
  <si>
    <t>kyazze ian</t>
  </si>
  <si>
    <t>Kyazze</t>
  </si>
  <si>
    <t>Ian</t>
  </si>
  <si>
    <t>2025-01-14 12:13:35.396000+00:00</t>
  </si>
  <si>
    <t>https://www.linkedin.com/in/kyazze-ian-b0968725a?utm_source=share&amp;utm_campaign=share_via&amp;utm_content=profile&amp;utm_medium=android_app</t>
  </si>
  <si>
    <t>Isaiah Abido</t>
  </si>
  <si>
    <t>2025-01-15 06:05:01.590000+00:00</t>
  </si>
  <si>
    <t>Abido</t>
  </si>
  <si>
    <t>Bright Ansah</t>
  </si>
  <si>
    <t>Bright</t>
  </si>
  <si>
    <t>Ansah</t>
  </si>
  <si>
    <t>2025-01-15 04:30:41.022000+00:00</t>
  </si>
  <si>
    <t>Teaching</t>
  </si>
  <si>
    <t>https://www.linkedin.com/in/ansah-bright-9570501a6?utm_source=share&amp;utm_campaign=share_via&amp;utm_content=profile&amp;utm_medium=android_app</t>
  </si>
  <si>
    <t>Khurram Rashid</t>
  </si>
  <si>
    <t>Khurram</t>
  </si>
  <si>
    <t>Rashid</t>
  </si>
  <si>
    <t>2025-01-12 08:44:07.394000+00:00</t>
  </si>
  <si>
    <t>UG Student</t>
  </si>
  <si>
    <t>https://www.linkedin.com/in/khurram-rashid</t>
  </si>
  <si>
    <t>Dananjaye</t>
  </si>
  <si>
    <t>2025-01-12 10:13:29.373000+00:00</t>
  </si>
  <si>
    <t>CGO</t>
  </si>
  <si>
    <t>https://linkedin.com/in/lakshitha-dananjaya</t>
  </si>
  <si>
    <t>Lakshy Jain</t>
  </si>
  <si>
    <t>Lakshy</t>
  </si>
  <si>
    <t>2025-01-16 02:25:29.851000+00:00</t>
  </si>
  <si>
    <t>Tech enthusiastic college student</t>
  </si>
  <si>
    <t>https://www.linkedin.com/in/lakshy-jain-7b694033a?utm_source=share&amp;utm_campaign=share_via&amp;utm_content=profile&amp;utm_medium=android_app</t>
  </si>
  <si>
    <t>Lenvin Gonsalves</t>
  </si>
  <si>
    <t>Lenvin</t>
  </si>
  <si>
    <t>Gonsalves</t>
  </si>
  <si>
    <t>2025-01-14 17:38:01.992000+00:00</t>
  </si>
  <si>
    <t>https://in.linkedin.com/in/lenvin-gonsalves</t>
  </si>
  <si>
    <t>Likhith</t>
  </si>
  <si>
    <t>2025-01-14 17:58:13.518000+00:00</t>
  </si>
  <si>
    <t>https://www.linkedin.com/in/likhith-kuncham</t>
  </si>
  <si>
    <t>Jaden</t>
  </si>
  <si>
    <t>2025-01-14 20:58:42.871000+00:00</t>
  </si>
  <si>
    <t>Poor</t>
  </si>
  <si>
    <t>Luis Carlos Sanabria</t>
  </si>
  <si>
    <t>Luis</t>
  </si>
  <si>
    <t>Sanabria</t>
  </si>
  <si>
    <t>*****@hotmail.com</t>
  </si>
  <si>
    <t>2025-01-15 13:12:40.295000+00:00</t>
  </si>
  <si>
    <t>Autodidacta</t>
  </si>
  <si>
    <t>Noquiero</t>
  </si>
  <si>
    <t>Naeema . M</t>
  </si>
  <si>
    <t>Naeema</t>
  </si>
  <si>
    <t>2025-01-15 15:08:50.920000+00:00</t>
  </si>
  <si>
    <t>Python fullstack intern</t>
  </si>
  <si>
    <t>https://www.linkedin.com/in/naeema-m?utm_source=share&amp;utm_campaign=share_via&amp;utm_content=profile&amp;utm_medium=ios_app</t>
  </si>
  <si>
    <t>Maanvi Rastogi</t>
  </si>
  <si>
    <t>Maanvi</t>
  </si>
  <si>
    <t>Rastogi</t>
  </si>
  <si>
    <t>2025-01-15 13:15:31.142000+00:00</t>
  </si>
  <si>
    <t>https://www.linkedin.com/in/maanvi-rastogi-12665a283</t>
  </si>
  <si>
    <t>Madhuri</t>
  </si>
  <si>
    <t>2025-01-14 17:10:52.396000+00:00</t>
  </si>
  <si>
    <t>Madhu</t>
  </si>
  <si>
    <t>Mahesh Pratap singh</t>
  </si>
  <si>
    <t>2025-01-13 14:06:46.693000+00:00</t>
  </si>
  <si>
    <t>SSE</t>
  </si>
  <si>
    <t>https://www.linkedin.com/in/mahesh-pratap-8248118?utm_source=share&amp;utm_campaign=share_via&amp;utm_content=profile&amp;utm_medium=android_app</t>
  </si>
  <si>
    <t>Mahima Gaonkar</t>
  </si>
  <si>
    <t>Mahima</t>
  </si>
  <si>
    <t>Gaonkar</t>
  </si>
  <si>
    <t>2025-01-14 12:21:01.572000+00:00</t>
  </si>
  <si>
    <t>https://www.linkedin.com/in/mahima-pg</t>
  </si>
  <si>
    <t>Indranil</t>
  </si>
  <si>
    <t>2025-01-12 07:50:14.094000+00:00</t>
  </si>
  <si>
    <t>https://linkedin.com/in/xindranil</t>
  </si>
  <si>
    <t>MALAY KANOJE</t>
  </si>
  <si>
    <t>Malay</t>
  </si>
  <si>
    <t>Kanoje</t>
  </si>
  <si>
    <t>2025-01-15 10:39:55.176000+00:00</t>
  </si>
  <si>
    <t>Coading</t>
  </si>
  <si>
    <t>https://www.linkedin.com/in/malaykanoje123?utm_source=share&amp;utm_campaign=share_via&amp;utm_content=profile&amp;utm_medium=android_app</t>
  </si>
  <si>
    <t>Sohan</t>
  </si>
  <si>
    <t>2025-01-16 13:52:26.550000+00:00</t>
  </si>
  <si>
    <t>Associate Software Engineer</t>
  </si>
  <si>
    <t>Xxxxxxxxx</t>
  </si>
  <si>
    <t>Abhijeet srivastava</t>
  </si>
  <si>
    <t>Abhijeet</t>
  </si>
  <si>
    <t>2025-01-15 04:37:40.823000+00:00</t>
  </si>
  <si>
    <t>Software dev</t>
  </si>
  <si>
    <t>https://www.linkedin.com/in/abhijeet-srivastava-1a937215/</t>
  </si>
  <si>
    <t>Manas</t>
  </si>
  <si>
    <t>2025-01-14 07:11:55.639000+00:00</t>
  </si>
  <si>
    <t>https://linkedin.com/in/manas-mallik</t>
  </si>
  <si>
    <t>Sahithi Kanda</t>
  </si>
  <si>
    <t>Sahithi</t>
  </si>
  <si>
    <t>Kanda</t>
  </si>
  <si>
    <t>2025-01-14 12:24:42.926000+00:00</t>
  </si>
  <si>
    <t>Senior Associate</t>
  </si>
  <si>
    <t>www.linkedin.com/in/sahithi-manidhari-kanda</t>
  </si>
  <si>
    <t>Manisha Vanka</t>
  </si>
  <si>
    <t>2025-01-13 15:53:34.565000+00:00</t>
  </si>
  <si>
    <t>Digital Business Partner</t>
  </si>
  <si>
    <t>https://in.linkedin.com/in/manisha-vanka-65889377</t>
  </si>
  <si>
    <t>Manish Badsara</t>
  </si>
  <si>
    <t>Manish</t>
  </si>
  <si>
    <t>Badsara</t>
  </si>
  <si>
    <t>2025-01-14 14:54:44.952000+00:00</t>
  </si>
  <si>
    <t>Project Engineer</t>
  </si>
  <si>
    <t>https://linkedin.com/in/manish_badsara</t>
  </si>
  <si>
    <t>Manoj Bhosale</t>
  </si>
  <si>
    <t>Manoj</t>
  </si>
  <si>
    <t>Bhosale</t>
  </si>
  <si>
    <t>2025-01-15 05:42:50.355000+00:00</t>
  </si>
  <si>
    <t>Principal software engineer</t>
  </si>
  <si>
    <t>https://www.linkedin.com/in/manoj-bhosale</t>
  </si>
  <si>
    <t>GANGULA MANOJ KUMAR REDDY</t>
  </si>
  <si>
    <t>Gangula Kumar Reddy</t>
  </si>
  <si>
    <t>2025-01-14 12:16:20.445000+00:00</t>
  </si>
  <si>
    <t>Gen ai engineer</t>
  </si>
  <si>
    <t>https://www.linkedin.com/in/manojkumarreddygangula/</t>
  </si>
  <si>
    <t>Marcus</t>
  </si>
  <si>
    <t>2025-01-16 13:23:48.615000+00:00</t>
  </si>
  <si>
    <t>Marigold</t>
  </si>
  <si>
    <t>2025-01-14 12:27:35.143000+00:00</t>
  </si>
  <si>
    <t>MATIN MOMIN</t>
  </si>
  <si>
    <t>Matin</t>
  </si>
  <si>
    <t>Momin</t>
  </si>
  <si>
    <t>2025-01-15 11:25:33.360000+00:00</t>
  </si>
  <si>
    <t>matinmomin</t>
  </si>
  <si>
    <t>Matti Linnanvuori</t>
  </si>
  <si>
    <t>Matti</t>
  </si>
  <si>
    <t>Linnanvuori</t>
  </si>
  <si>
    <t>*****@protonmail.com</t>
  </si>
  <si>
    <t>2025-01-14 17:24:58.575000+00:00</t>
  </si>
  <si>
    <t>System developer</t>
  </si>
  <si>
    <t>https://fi.linkedin.com/in/matti-linnanvuori-8b1b6912</t>
  </si>
  <si>
    <t>Max</t>
  </si>
  <si>
    <t>*****@aol.com</t>
  </si>
  <si>
    <t>2025-01-14 17:56:51.779000+00:00</t>
  </si>
  <si>
    <t>https://linkedin.com/in/mlnio</t>
  </si>
  <si>
    <t>Meer Ahmed</t>
  </si>
  <si>
    <t>2025-01-14 10:34:07.503000+00:00</t>
  </si>
  <si>
    <t>https://www.linkedin.com/in/meer-ahmed-1747396/</t>
  </si>
  <si>
    <t>Meghanath Reddy M C</t>
  </si>
  <si>
    <t>Meghanath</t>
  </si>
  <si>
    <t>Reddy M C</t>
  </si>
  <si>
    <t>2025-01-16 04:23:55.175000+00:00</t>
  </si>
  <si>
    <t>https://linkedin.com/in/meghanath-reddy-m-c-95659022a</t>
  </si>
  <si>
    <t>rocky</t>
  </si>
  <si>
    <t>Rocky</t>
  </si>
  <si>
    <t>2025-01-09 16:53:51.247000+00:00</t>
  </si>
  <si>
    <t>https://www.linkedin.com/in/ff</t>
  </si>
  <si>
    <t>Merkeb Mengesha</t>
  </si>
  <si>
    <t>Merkeb</t>
  </si>
  <si>
    <t>Mengesha Maja</t>
  </si>
  <si>
    <t>2025-01-14 13:06:48.566000+00:00</t>
  </si>
  <si>
    <t>railways communication system Engineer</t>
  </si>
  <si>
    <t>merkeb4</t>
  </si>
  <si>
    <t>Chidinma Igwegbe</t>
  </si>
  <si>
    <t>Chidinma</t>
  </si>
  <si>
    <t>Igwegbe</t>
  </si>
  <si>
    <t>2025-01-15 12:25:26.670000+00:00</t>
  </si>
  <si>
    <t>Data labeller</t>
  </si>
  <si>
    <t>https://www.linkedin.com/in/chidinma-igwegbe?utm_source=share&amp;utm_campaign=share_via&amp;utm_content=profile&amp;utm_medium=ios_app</t>
  </si>
  <si>
    <t>Michel Archange</t>
  </si>
  <si>
    <t>Michel</t>
  </si>
  <si>
    <t>Archange</t>
  </si>
  <si>
    <t>2025-01-15 02:56:39.030000+00:00</t>
  </si>
  <si>
    <t>software</t>
  </si>
  <si>
    <t>Muhammad Daffa Miqoilla</t>
  </si>
  <si>
    <t>2025-01-16 14:09:50.811000+00:00</t>
  </si>
  <si>
    <t>students</t>
  </si>
  <si>
    <t>https://www.linkedin.com/in/muhammad-daffa-miqoilla-2b17aa282/</t>
  </si>
  <si>
    <t>AJAY MISHRA</t>
  </si>
  <si>
    <t>2025-01-15 12:56:53.705000+00:00</t>
  </si>
  <si>
    <t>developer</t>
  </si>
  <si>
    <t>https://www.linkedin.com/in/ajay-mishra-63760b105?utm_source=share&amp;utm_campaign=share_via&amp;utm_content=profile&amp;utm_medium=android_app</t>
  </si>
  <si>
    <t>Mitali Rafaliya</t>
  </si>
  <si>
    <t>Mitali</t>
  </si>
  <si>
    <t>Rafaliya</t>
  </si>
  <si>
    <t>2025-01-15 07:17:30.187000+00:00</t>
  </si>
  <si>
    <t>data science</t>
  </si>
  <si>
    <t>https://www.linkedin.com/in/mitali-rafaliya-60876a252/</t>
  </si>
  <si>
    <t>Mnc</t>
  </si>
  <si>
    <t>2025-01-16 07:10:08.147000+00:00</t>
  </si>
  <si>
    <t>Mnvfhh</t>
  </si>
  <si>
    <t>Mohamed Abdulaziz</t>
  </si>
  <si>
    <t>Mohamed</t>
  </si>
  <si>
    <t>Abdulaziz</t>
  </si>
  <si>
    <t>2025-01-14 17:44:04.095000+00:00</t>
  </si>
  <si>
    <t>Graduate</t>
  </si>
  <si>
    <t>https://www.linkedin.com/in/mohamed-abdelaziz1/</t>
  </si>
  <si>
    <t>Moeed Rafi</t>
  </si>
  <si>
    <t>Moeed</t>
  </si>
  <si>
    <t>Rafi</t>
  </si>
  <si>
    <t>2025-01-15 14:25:50.247000+00:00</t>
  </si>
  <si>
    <t>https://www.linkedin.com/in/moeed-rafi</t>
  </si>
  <si>
    <t>Mohamed Rashad M</t>
  </si>
  <si>
    <t>2025-01-09 16:52:50.903000+00:00</t>
  </si>
  <si>
    <t>www.linkedin.com/in/mohamed-rashad-m-558068283</t>
  </si>
  <si>
    <t>Mohammed Khan</t>
  </si>
  <si>
    <t>Mohammed</t>
  </si>
  <si>
    <t>*****@mksk.co.uk</t>
  </si>
  <si>
    <t>2025-01-16 14:45:54.727000+00:00</t>
  </si>
  <si>
    <t>https://www.linkedin.com/in/mohammedkhan1</t>
  </si>
  <si>
    <t>Mohammed Faiyaz</t>
  </si>
  <si>
    <t>Faiyaz</t>
  </si>
  <si>
    <t>2025-01-14 22:27:48.237000+00:00</t>
  </si>
  <si>
    <t>Data analysis</t>
  </si>
  <si>
    <t>https://www.linkedin.com/in/mohammed-faiyaz-5a1820340</t>
  </si>
  <si>
    <t>Mohan Kosireddy</t>
  </si>
  <si>
    <t>2025-01-15 02:53:00.327000+00:00</t>
  </si>
  <si>
    <t>AI enthusiast</t>
  </si>
  <si>
    <t>www.linkedin.com/in/mohankl</t>
  </si>
  <si>
    <t>Mohan George</t>
  </si>
  <si>
    <t>2025-01-15 11:29:50.492000+00:00</t>
  </si>
  <si>
    <t>https://www.linkedin.com/in/mohan-george/</t>
  </si>
  <si>
    <t>Maman Moustapha</t>
  </si>
  <si>
    <t>Maman</t>
  </si>
  <si>
    <t>Moustapha</t>
  </si>
  <si>
    <t>2025-01-15 06:40:39.041000+00:00</t>
  </si>
  <si>
    <t>Assistant Data</t>
  </si>
  <si>
    <t>https://www.linkedin.com/in/maazou-maman-moustapha-30a7b8166?utm_source=share&amp;utm_campaign=share_via&amp;utm_content=profile&amp;utm_medium=android_app</t>
  </si>
  <si>
    <t>RAJESHWAR SHINGADE</t>
  </si>
  <si>
    <t>Rajeshwar</t>
  </si>
  <si>
    <t>Shingade</t>
  </si>
  <si>
    <t>2025-01-14 12:15:48.195000+00:00</t>
  </si>
  <si>
    <t>https://www.linkedin.com/in/rajeshwarshingade</t>
  </si>
  <si>
    <t>Mridula</t>
  </si>
  <si>
    <t>2025-01-14 17:33:30.481000+00:00</t>
  </si>
  <si>
    <t>https://www.linkedin.com/in/mnshetty</t>
  </si>
  <si>
    <t>Mridul kushwaha</t>
  </si>
  <si>
    <t>Mridul</t>
  </si>
  <si>
    <t>Kushwaha</t>
  </si>
  <si>
    <t>2025-01-15 13:33:34.738000+00:00</t>
  </si>
  <si>
    <t>https://www.linkedin.com/in/mridul-kushwaha-848318322?utm_source=share&amp;utm_campaign=share_via&amp;utm_content=profile&amp;utm_medium=android_app</t>
  </si>
  <si>
    <t>Philip Israel</t>
  </si>
  <si>
    <t>Philip</t>
  </si>
  <si>
    <t>2025-01-15 07:49:35.266000+00:00</t>
  </si>
  <si>
    <t>Sales Admin</t>
  </si>
  <si>
    <t>PhilipIsrael</t>
  </si>
  <si>
    <t>Muhammad Azeem Khan</t>
  </si>
  <si>
    <t>Muhammad Azeem</t>
  </si>
  <si>
    <t>2025-01-14 13:59:14.476000+00:00</t>
  </si>
  <si>
    <t>Nill</t>
  </si>
  <si>
    <t>Mukesh Kabra</t>
  </si>
  <si>
    <t>2025-01-15 04:54:33.720000+00:00</t>
  </si>
  <si>
    <t>https://www.linkdin.com/in/mukesh-kabra</t>
  </si>
  <si>
    <t>Munir Umar</t>
  </si>
  <si>
    <t>2025-01-15 11:12:37.438000+00:00</t>
  </si>
  <si>
    <t>https://www.linkedin.com/in/munir-umar-8622a386?utm_source=share&amp;utm_campaign=share_via&amp;utm_content=profile&amp;utm_medium=android_app</t>
  </si>
  <si>
    <t>Murali</t>
  </si>
  <si>
    <t>2025-01-14 12:06:08.728000+00:00</t>
  </si>
  <si>
    <t>Senior software Engineer</t>
  </si>
  <si>
    <t>https://www.linkedin.com/in/muraliyasa</t>
  </si>
  <si>
    <t>Musabbir KM</t>
  </si>
  <si>
    <t>Musabbir</t>
  </si>
  <si>
    <t>KM</t>
  </si>
  <si>
    <t>2025-01-14 12:34:15.796000+00:00</t>
  </si>
  <si>
    <t>https://www.linkedin.com/in/muhammed-musabbir-km</t>
  </si>
  <si>
    <t>Nadia Landeros Miquel</t>
  </si>
  <si>
    <t>Miquel</t>
  </si>
  <si>
    <t>Nadia Landeros</t>
  </si>
  <si>
    <t>*****@goodz.mx</t>
  </si>
  <si>
    <t>2025-01-15 19:10:57.042000+00:00</t>
  </si>
  <si>
    <t>CEO Assistant</t>
  </si>
  <si>
    <t>https://www.linkedin.com/in/nadialanderos</t>
  </si>
  <si>
    <t>Naga Sai.Gurram</t>
  </si>
  <si>
    <t>Naga Sai</t>
  </si>
  <si>
    <t>Gurram</t>
  </si>
  <si>
    <t>2025-01-15 16:13:14.736000+00:00</t>
  </si>
  <si>
    <t>Python Full stack Developer</t>
  </si>
  <si>
    <t>https://www.linkedin.com/in/naga-sai2002</t>
  </si>
  <si>
    <t>Neha Sood</t>
  </si>
  <si>
    <t>Neha</t>
  </si>
  <si>
    <t>Sood</t>
  </si>
  <si>
    <t>2025-01-15 16:08:47.629000+00:00</t>
  </si>
  <si>
    <t>https://www.linkedin.com/in/neha-s-95187119</t>
  </si>
  <si>
    <t>*****@maximail.vip</t>
  </si>
  <si>
    <t>2025-01-16 08:13:14.140000+00:00</t>
  </si>
  <si>
    <t>Rayz</t>
  </si>
  <si>
    <t>Vishwajeet</t>
  </si>
  <si>
    <t>2025-01-15 09:19:05.777000+00:00</t>
  </si>
  <si>
    <t>Data</t>
  </si>
  <si>
    <t>Eric Otoo</t>
  </si>
  <si>
    <t>2025-01-15 10:54:23.761000+00:00</t>
  </si>
  <si>
    <t>Generative ai</t>
  </si>
  <si>
    <t>https://www.linkedin.com/in/eric-otoo-b0981824b/</t>
  </si>
  <si>
    <t>L.nancy</t>
  </si>
  <si>
    <t>Nancy</t>
  </si>
  <si>
    <t>L</t>
  </si>
  <si>
    <t>2025-01-14 12:13:13.040000+00:00</t>
  </si>
  <si>
    <t>Artificial intelligence and data science</t>
  </si>
  <si>
    <t>Active</t>
  </si>
  <si>
    <t>Nandini Verma</t>
  </si>
  <si>
    <t>Nandini</t>
  </si>
  <si>
    <t>2025-01-15 13:45:53.401000+00:00</t>
  </si>
  <si>
    <t>https://www.linkedin.com/in/nandini-verma-4n5v4</t>
  </si>
  <si>
    <t>Naresh Babu</t>
  </si>
  <si>
    <t>2025-01-13 17:20:31.189000+00:00</t>
  </si>
  <si>
    <t>Sr Solution Architect</t>
  </si>
  <si>
    <t>Naresh006</t>
  </si>
  <si>
    <t>Mahesh</t>
  </si>
  <si>
    <t>2025-01-15 06:43:59.518000+00:00</t>
  </si>
  <si>
    <t>System engineer</t>
  </si>
  <si>
    <t>Noany</t>
  </si>
  <si>
    <t>nassima moutaoikil</t>
  </si>
  <si>
    <t>Nassima</t>
  </si>
  <si>
    <t>Moutaoikil</t>
  </si>
  <si>
    <t>2025-01-14 12:09:34.353000+00:00</t>
  </si>
  <si>
    <t>PhD student</t>
  </si>
  <si>
    <t>https://www.linkedin.com/in/nassima-moutaoikil-b0b973202?utm_source=share&amp;utm_campaign=share_via&amp;utm_content=profile&amp;utm_medium=android_app</t>
  </si>
  <si>
    <t>Naveen Gupta</t>
  </si>
  <si>
    <t>Naveen</t>
  </si>
  <si>
    <t>2025-01-15 10:30:11.096000+00:00</t>
  </si>
  <si>
    <t>https://www.linkedin.com/in/naveen-gupta-236058b/</t>
  </si>
  <si>
    <t>Ndzi Madison</t>
  </si>
  <si>
    <t>Ndzi</t>
  </si>
  <si>
    <t>Madison</t>
  </si>
  <si>
    <t>2025-01-15 12:36:13.901000+00:00</t>
  </si>
  <si>
    <t>Medical Doctor</t>
  </si>
  <si>
    <t>https://www.linkedin.com/in/madison-ndzi-791277159</t>
  </si>
  <si>
    <t>Neet Dodhia</t>
  </si>
  <si>
    <t>Neet</t>
  </si>
  <si>
    <t>Dodhia</t>
  </si>
  <si>
    <t>*****@grayquest.com</t>
  </si>
  <si>
    <t>2025-01-16 05:28:17.563000+00:00</t>
  </si>
  <si>
    <t>https://www.linkedin.com/in/neet-dodhia?utm_source=share&amp;utm_campaign=share_via&amp;utm_content=profile&amp;utm_medium=android_app</t>
  </si>
  <si>
    <t>karan negi</t>
  </si>
  <si>
    <t>karan</t>
  </si>
  <si>
    <t>negi</t>
  </si>
  <si>
    <t>2025-01-14 13:26:06.257000+00:00</t>
  </si>
  <si>
    <t>Nothing</t>
  </si>
  <si>
    <t>Srikanth Akkineni</t>
  </si>
  <si>
    <t>Srikanth</t>
  </si>
  <si>
    <t>Akkineni</t>
  </si>
  <si>
    <t>2025-01-16 04:22:36.795000+00:00</t>
  </si>
  <si>
    <t>Data engineering</t>
  </si>
  <si>
    <t>http://linkedin.com/in/srikanth-akkineni-486818b1</t>
  </si>
  <si>
    <t>Ngongnang Lawrence</t>
  </si>
  <si>
    <t>Lawrence</t>
  </si>
  <si>
    <t>Ngongnang</t>
  </si>
  <si>
    <t>2025-01-15 20:31:26.649000+00:00</t>
  </si>
  <si>
    <t>Tutor of computer science</t>
  </si>
  <si>
    <t>SINGH NITIN RAKESH</t>
  </si>
  <si>
    <t>Nitin Rakesh</t>
  </si>
  <si>
    <t>2025-01-15 03:40:33.284000+00:00</t>
  </si>
  <si>
    <t>AI Intern</t>
  </si>
  <si>
    <t>https://www.linkedin.com/in/nitinsinghr?utm_source=share&amp;utm_campaign=share_via&amp;utm_content=profile&amp;utm_medium=android_app</t>
  </si>
  <si>
    <t>Nicholas Evans</t>
  </si>
  <si>
    <t>Nicholas</t>
  </si>
  <si>
    <t>Evans</t>
  </si>
  <si>
    <t>*****@thinkers360.com</t>
  </si>
  <si>
    <t>2025-01-13 16:20:11.528000+00:00</t>
  </si>
  <si>
    <t>HTTPS://www.LinkedIn.com/in/nicholasdevans</t>
  </si>
  <si>
    <t>Nikhil Madaan</t>
  </si>
  <si>
    <t>Nikhil</t>
  </si>
  <si>
    <t>Madaan</t>
  </si>
  <si>
    <t>2025-01-15 03:55:44.098000+00:00</t>
  </si>
  <si>
    <t>https://linkedin.com/in/nikhilmadaan.</t>
  </si>
  <si>
    <t>Nikhil Yadav</t>
  </si>
  <si>
    <t>2025-01-15 11:50:40.887000+00:00</t>
  </si>
  <si>
    <t>Nik0096</t>
  </si>
  <si>
    <t>Nikita Gupta</t>
  </si>
  <si>
    <t>Nikita</t>
  </si>
  <si>
    <t>2025-01-12 07:50:29.910000+00:00</t>
  </si>
  <si>
    <t>Software Development Engineer 2</t>
  </si>
  <si>
    <t>https://www.linkedin.com/in/nikita-gupta-00836616a?utm_source=share&amp;utm_campaign=share_via&amp;utm_content=profile&amp;utm_medium=android_app</t>
  </si>
  <si>
    <t>Perugu Nikhitha</t>
  </si>
  <si>
    <t>Nikhitha</t>
  </si>
  <si>
    <t>Perugu</t>
  </si>
  <si>
    <t>2025-01-15 12:27:15.810000+00:00</t>
  </si>
  <si>
    <t>https://www.linkedin.com/in/perugu-nikhitha-reddy-563791247</t>
  </si>
  <si>
    <t>Nimisha Patel</t>
  </si>
  <si>
    <t>Nimisha</t>
  </si>
  <si>
    <t>Patel</t>
  </si>
  <si>
    <t>2025-01-13 03:29:52.963000+00:00</t>
  </si>
  <si>
    <t>Senior Software Engineer</t>
  </si>
  <si>
    <t>https://www.linkedin.com/in/nimisha-r-patel</t>
  </si>
  <si>
    <t>Nitish Kumar Singh</t>
  </si>
  <si>
    <t>Nitish</t>
  </si>
  <si>
    <t>Kumar Singh</t>
  </si>
  <si>
    <t>2025-01-15 09:50:43.057000+00:00</t>
  </si>
  <si>
    <t>Ml engineer</t>
  </si>
  <si>
    <t>https://www.linkedin.com/in/nitish-singh-a0a1a9252</t>
  </si>
  <si>
    <t>N Jai akhilesh</t>
  </si>
  <si>
    <t>N Jai</t>
  </si>
  <si>
    <t>akhilesh</t>
  </si>
  <si>
    <t>2025-01-14 15:12:53.510000+00:00</t>
  </si>
  <si>
    <t>https://www.linkedin.com/in/n-jai-akhilesh-912b47306?utm_source=share&amp;utm_campaign=share_via&amp;utm_content=profile&amp;utm_medium=android_app</t>
  </si>
  <si>
    <t>Nomaan Arshad</t>
  </si>
  <si>
    <t>Nomaan</t>
  </si>
  <si>
    <t>Arshad</t>
  </si>
  <si>
    <t>2025-01-15 18:31:53.746000+00:00</t>
  </si>
  <si>
    <t>Assistant Software engineer</t>
  </si>
  <si>
    <t>nomaanarshad</t>
  </si>
  <si>
    <t>Norhan Ahmed</t>
  </si>
  <si>
    <t>Norhan</t>
  </si>
  <si>
    <t>Ahmed</t>
  </si>
  <si>
    <t>2025-01-16 09:41:22.544000+00:00</t>
  </si>
  <si>
    <t>https://www.linkedin.com/in/norhan-ahmed-750a47283</t>
  </si>
  <si>
    <t>SrinivasCharanPeethala</t>
  </si>
  <si>
    <t>2025-01-16 07:26:47.746000+00:00</t>
  </si>
  <si>
    <t>Srinivas</t>
  </si>
  <si>
    <t>Nutan Devachand Hagare</t>
  </si>
  <si>
    <t>Nutan</t>
  </si>
  <si>
    <t>Hagare</t>
  </si>
  <si>
    <t>2025-01-16 15:16:26.659000+00:00</t>
  </si>
  <si>
    <t>https://www.linkedin.com/in/nutan-hagare-010824257?utm_source=share&amp;utm_campaign=share_via&amp;utm_content=profile&amp;utm_medium=android_app</t>
  </si>
  <si>
    <t>Gabriel C.David</t>
  </si>
  <si>
    <t>2025-01-13 11:46:13.316000+00:00</t>
  </si>
  <si>
    <t>AI SPECIALIST</t>
  </si>
  <si>
    <t>https://www.linkedin.com/in/gabriel-c-david-a754b32a3?utm_source=share&amp;utm_campaign=share_via&amp;utm_content=profile&amp;utm_medium=android_app</t>
  </si>
  <si>
    <t>Akashdip Saha</t>
  </si>
  <si>
    <t>Akashdip</t>
  </si>
  <si>
    <t>Saha</t>
  </si>
  <si>
    <t>2025-01-15 01:30:40.190000+00:00</t>
  </si>
  <si>
    <t>Assistant Software Engineer</t>
  </si>
  <si>
    <t>https://www.linkedin.com/in/akashdip-saha?utm_source=share&amp;utm_campaign=share_via&amp;utm_content=profile&amp;utm_medium=ios_app</t>
  </si>
  <si>
    <t>Ogunleye Samuel Oluwaseun</t>
  </si>
  <si>
    <t>Oluwaseun</t>
  </si>
  <si>
    <t>Ogunleye</t>
  </si>
  <si>
    <t>2025-01-15 07:40:22.701000+00:00</t>
  </si>
  <si>
    <t>Learning</t>
  </si>
  <si>
    <t>https://www.linkedin.com/in/ogunleye-samuel-a108952b1?utm_source=share&amp;utm_campaign=share_via&amp;utm_content=profile&amp;utm_medium=android_app</t>
  </si>
  <si>
    <t>Jacob Bolarinwa</t>
  </si>
  <si>
    <t>Bolarinwa</t>
  </si>
  <si>
    <t>2025-01-14 12:05:27.949000+00:00</t>
  </si>
  <si>
    <t>www.linkedin.com/in/ojumubolarinwa</t>
  </si>
  <si>
    <t>Omer</t>
  </si>
  <si>
    <t>*****@tranchco.com</t>
  </si>
  <si>
    <t>2025-01-14 09:24:49.039000+00:00</t>
  </si>
  <si>
    <t>Founder and CEO</t>
  </si>
  <si>
    <t>LinkedIn.com/in/oehtisham</t>
  </si>
  <si>
    <t>Excel</t>
  </si>
  <si>
    <t>2025-01-14 21:01:03.335000+00:00</t>
  </si>
  <si>
    <t>Osayiomorogbe</t>
  </si>
  <si>
    <t>Sudharsan PV</t>
  </si>
  <si>
    <t>Sudharsan</t>
  </si>
  <si>
    <t>PV</t>
  </si>
  <si>
    <t>*****@iima.ac.in</t>
  </si>
  <si>
    <t>2025-01-14 11:18:25.107000+00:00</t>
  </si>
  <si>
    <t>https://www.linkedin.com/in/sudharsan87</t>
  </si>
  <si>
    <t>Darbin Joshi</t>
  </si>
  <si>
    <t>Darbin</t>
  </si>
  <si>
    <t>Joshi</t>
  </si>
  <si>
    <t>2025-01-14 12:37:42.735000+00:00</t>
  </si>
  <si>
    <t>Back end developer</t>
  </si>
  <si>
    <t>2025-01-12 13:43:54.435000+00:00</t>
  </si>
  <si>
    <t>Ic</t>
  </si>
  <si>
    <t>Test</t>
  </si>
  <si>
    <t>Parag Kulkarni</t>
  </si>
  <si>
    <t>Parag</t>
  </si>
  <si>
    <t>Kulkarni</t>
  </si>
  <si>
    <t>2025-01-14 12:10:28.552000+00:00</t>
  </si>
  <si>
    <t>Customer service</t>
  </si>
  <si>
    <t>https://www.linkedin.com/in/parag-kulkarni-a7ba017?utm_source=share&amp;utm_campaign=share_via&amp;utm_content=profile&amp;utm_medium=android_app</t>
  </si>
  <si>
    <t>Basu Patil</t>
  </si>
  <si>
    <t>Basu</t>
  </si>
  <si>
    <t>2025-01-14 12:19:05.889000+00:00</t>
  </si>
  <si>
    <t>Swe</t>
  </si>
  <si>
    <t>Zaheer MOHAMMED HUSAIN PATNI</t>
  </si>
  <si>
    <t>2025-01-14 18:42:17.476000+00:00</t>
  </si>
  <si>
    <t>https://www.linkedin.com/in/zaheer-patni-a69864294?utm_source=share&amp;utm_campaign=share_via&amp;utm_content=profile&amp;utm_medium=android_app</t>
  </si>
  <si>
    <t>Pavani Madishetty</t>
  </si>
  <si>
    <t>Pavani</t>
  </si>
  <si>
    <t>Madishetty</t>
  </si>
  <si>
    <t>2025-01-16 03:44:13.539000+00:00</t>
  </si>
  <si>
    <t>HR Data Analyst</t>
  </si>
  <si>
    <t>https://www.linkedin.com/in/pavani-madishetty-0250292b?utm_source=share&amp;utm_campaign=share_via&amp;utm_content=profile&amp;utm_medium=android_app</t>
  </si>
  <si>
    <t>pawan kumar</t>
  </si>
  <si>
    <t>Pawan</t>
  </si>
  <si>
    <t>2025-01-16 07:11:59.132000+00:00</t>
  </si>
  <si>
    <t>manager</t>
  </si>
  <si>
    <t>https://www.linkedin.com/in/pawan-k-7652b337/</t>
  </si>
  <si>
    <t>Prathamesh Sanjay Pawar</t>
  </si>
  <si>
    <t>Prathamesh</t>
  </si>
  <si>
    <t>Pawar</t>
  </si>
  <si>
    <t>2025-01-15 07:01:00.304000+00:00</t>
  </si>
  <si>
    <t>https://www.linkedin.com/in/prathamesh095?utm_source=share&amp;utm_campaign=share_via&amp;utm_content=profile&amp;utm_medium=android_app</t>
  </si>
  <si>
    <t>Pratik Prakash Pawar</t>
  </si>
  <si>
    <t>Pratik</t>
  </si>
  <si>
    <t>2025-01-16 08:55:17.301000+00:00</t>
  </si>
  <si>
    <t>https://in.linkedin.com/in/pratik-pawar-63374226a</t>
  </si>
  <si>
    <t>Payal Kumari</t>
  </si>
  <si>
    <t>Payal</t>
  </si>
  <si>
    <t>2025-01-15 12:16:42.403000+00:00</t>
  </si>
  <si>
    <t>https://www.linkedin.com/in/payal-kumari-b183a016?utm_source=share&amp;utm_campaign=share_via&amp;utm_content=profile&amp;utm_medium=android_app</t>
  </si>
  <si>
    <t>2025-01-15 14:46:55.579000+00:00</t>
  </si>
  <si>
    <t>https://www.linkedin.com/in/payl-pal-2b8029312?utm_source=share&amp;utm_campaign=share_via&amp;utm_content=profile&amp;utm_medium=android_app</t>
  </si>
  <si>
    <t>Pino Barbiera</t>
  </si>
  <si>
    <t>Pino</t>
  </si>
  <si>
    <t>Barbiera</t>
  </si>
  <si>
    <t>2025-01-13 22:12:21.460000+00:00</t>
  </si>
  <si>
    <t>Digital Consultant</t>
  </si>
  <si>
    <t>https://www.linkedin.com/in/pinobarbiera</t>
  </si>
  <si>
    <t>jesus</t>
  </si>
  <si>
    <t>Jesus</t>
  </si>
  <si>
    <t>2025-01-16 14:09:36.482000+00:00</t>
  </si>
  <si>
    <t>notavailable</t>
  </si>
  <si>
    <t>Jeevan</t>
  </si>
  <si>
    <t>2025-01-14 11:03:03.160000+00:00</t>
  </si>
  <si>
    <t>https://www.linkedin.com/in/jeevanperumalla/</t>
  </si>
  <si>
    <t>Y</t>
  </si>
  <si>
    <t>*****@orkastrate.co.uk</t>
  </si>
  <si>
    <t>2025-01-13 17:19:51.535000+00:00</t>
  </si>
  <si>
    <t>Managing Director</t>
  </si>
  <si>
    <t>https://www.linkedin.com/in/peterhollis/</t>
  </si>
  <si>
    <t>Phol Goodman</t>
  </si>
  <si>
    <t>Phol</t>
  </si>
  <si>
    <t>Goodman</t>
  </si>
  <si>
    <t>*****@me.com</t>
  </si>
  <si>
    <t>2025-01-16 15:50:00.292000+00:00</t>
  </si>
  <si>
    <t>VP of MarTech</t>
  </si>
  <si>
    <t>linkedin.com/in/philipgoodmanseo/</t>
  </si>
  <si>
    <t>Arunachalam</t>
  </si>
  <si>
    <t>2025-01-15 05:56:00.453000+00:00</t>
  </si>
  <si>
    <t>https://www.linkedin.com/in/arunachalam-g-93b483218</t>
  </si>
  <si>
    <t>Lohith</t>
  </si>
  <si>
    <t>2025-01-15 03:49:12.916000+00:00</t>
  </si>
  <si>
    <t>Lohithpilla</t>
  </si>
  <si>
    <t>Rachit Jain</t>
  </si>
  <si>
    <t>Rachit</t>
  </si>
  <si>
    <t>2025-01-15 17:27:55.422000+00:00</t>
  </si>
  <si>
    <t>Founder&amp;CEO</t>
  </si>
  <si>
    <t>https://linkedin.com/in/Rachitechy</t>
  </si>
  <si>
    <t>Naveen Singh</t>
  </si>
  <si>
    <t>2025-01-14 13:13:39.002000+00:00</t>
  </si>
  <si>
    <t>https://www.linkedin.com/in/ns51</t>
  </si>
  <si>
    <t>Polani Keerthi Varshini</t>
  </si>
  <si>
    <t>Varshini</t>
  </si>
  <si>
    <t>Polani Keerthi</t>
  </si>
  <si>
    <t>2025-01-15 12:34:37.003000+00:00</t>
  </si>
  <si>
    <t>https://www.linkedin.com/in/polani-keerthi/</t>
  </si>
  <si>
    <t>Lau</t>
  </si>
  <si>
    <t>2025-01-16 12:26:30.725000+00:00</t>
  </si>
  <si>
    <t>linkedin</t>
  </si>
  <si>
    <t>Priyanka</t>
  </si>
  <si>
    <t>*****@dragons.drexel.edu</t>
  </si>
  <si>
    <t>2025-01-14 14:43:20.192000+00:00</t>
  </si>
  <si>
    <t>Priyanka_474</t>
  </si>
  <si>
    <t>Prabhakar D</t>
  </si>
  <si>
    <t>Prabhakar</t>
  </si>
  <si>
    <t>D</t>
  </si>
  <si>
    <t>2025-01-12 07:54:00.234000+00:00</t>
  </si>
  <si>
    <t>CISO and DPO</t>
  </si>
  <si>
    <t>https://linkedin.com/in/prabhakardamor</t>
  </si>
  <si>
    <t>Pragya Parimita Nayak</t>
  </si>
  <si>
    <t>Pragya</t>
  </si>
  <si>
    <t>Nayak</t>
  </si>
  <si>
    <t>2025-01-15 13:39:04.561000+00:00</t>
  </si>
  <si>
    <t>Prabaharan Rajagopal</t>
  </si>
  <si>
    <t>Prabaharan</t>
  </si>
  <si>
    <t>Rajagopal</t>
  </si>
  <si>
    <t>*****@crestron.com</t>
  </si>
  <si>
    <t>2025-01-09 16:52:25.361000+00:00</t>
  </si>
  <si>
    <t>Architect</t>
  </si>
  <si>
    <t>https://www.linkedin.com/in/prabaharan-rajagopal-95048a29/</t>
  </si>
  <si>
    <t>Prakash Kamath</t>
  </si>
  <si>
    <t>Prakash</t>
  </si>
  <si>
    <t>Kamath</t>
  </si>
  <si>
    <t>2025-01-14 02:01:58.938000+00:00</t>
  </si>
  <si>
    <t>Software Engineering Technical Lead</t>
  </si>
  <si>
    <t>https://www.linkedin.com/in/prakashgkamath/</t>
  </si>
  <si>
    <t>Pranav Wankhede</t>
  </si>
  <si>
    <t>2025-01-15 05:37:10.863000+00:00</t>
  </si>
  <si>
    <t>Backend Engineer</t>
  </si>
  <si>
    <t>Pranav8966</t>
  </si>
  <si>
    <t>Praneeth Sai.Suda</t>
  </si>
  <si>
    <t>2025-01-15 11:14:57.709000+00:00</t>
  </si>
  <si>
    <t>https://www.linkedin.com/in/praneeth-suda-16aa31241?utm_source=share&amp;utm_campaign=share_via&amp;utm_content=profile&amp;utm_medium=android_app</t>
  </si>
  <si>
    <t>Prasad Rajassekaran</t>
  </si>
  <si>
    <t>Rajassekaran</t>
  </si>
  <si>
    <t>2025-01-12 09:50:49.767000+00:00</t>
  </si>
  <si>
    <t>Staff QA</t>
  </si>
  <si>
    <t>https://www.linkedin.com/in/prasadrajassekaran</t>
  </si>
  <si>
    <t>Prashant</t>
  </si>
  <si>
    <t>2025-01-13 16:19:50.640000+00:00</t>
  </si>
  <si>
    <t>Www</t>
  </si>
  <si>
    <t>PRASUN JAIN</t>
  </si>
  <si>
    <t>2025-01-15 08:55:52.030000+00:00</t>
  </si>
  <si>
    <t>Entrepreneur</t>
  </si>
  <si>
    <t>linkedin.com/in/prasunjain</t>
  </si>
  <si>
    <t>Pratham Mohan</t>
  </si>
  <si>
    <t>Pratham</t>
  </si>
  <si>
    <t>Mohan</t>
  </si>
  <si>
    <t>2025-01-15 16:40:02.018000+00:00</t>
  </si>
  <si>
    <t>https://linkedin.com/in/pratham-mohan-47013b2b5</t>
  </si>
  <si>
    <t>Pratheeksha Naresh</t>
  </si>
  <si>
    <t>2025-01-15 03:50:03.251000+00:00</t>
  </si>
  <si>
    <t>www.linkedln.com/in/pratheeksha-naresh</t>
  </si>
  <si>
    <t>Pratik Rajurkar</t>
  </si>
  <si>
    <t>Rajurkar</t>
  </si>
  <si>
    <t>*****@trypolymath.ai</t>
  </si>
  <si>
    <t>2025-01-14 10:51:36.215000+00:00</t>
  </si>
  <si>
    <t>https://linkedin.com/in/prajurkar</t>
  </si>
  <si>
    <t>Pratiksha Pagar</t>
  </si>
  <si>
    <t>Pratiksha</t>
  </si>
  <si>
    <t>Pagar</t>
  </si>
  <si>
    <t>2025-01-15 10:25:02.013000+00:00</t>
  </si>
  <si>
    <t>https://www.linkedin.com/in/pratiksha-pagar-17584a297/</t>
  </si>
  <si>
    <t>praveen kumar dubey</t>
  </si>
  <si>
    <t>Praveen</t>
  </si>
  <si>
    <t>Kumar Dubey</t>
  </si>
  <si>
    <t>2025-01-14 12:12:07.750000+00:00</t>
  </si>
  <si>
    <t>no</t>
  </si>
  <si>
    <t>praveenkumardubey</t>
  </si>
  <si>
    <t>Dr Praveen Kumar Poola</t>
  </si>
  <si>
    <t>2025-01-12 07:15:24.436000+00:00</t>
  </si>
  <si>
    <t>https://www.linkedin.com/in/dr-praveen-kumar-poola-2b0b831b4?utm_source=share&amp;utm_campaign=share_via&amp;utm_content=profile&amp;utm_medium=android_app</t>
  </si>
  <si>
    <t>Prem</t>
  </si>
  <si>
    <t>2025-01-14 06:37:10.869000+00:00</t>
  </si>
  <si>
    <t>https://www.linkedin.com/in/premdharmani/</t>
  </si>
  <si>
    <t>Jovan Parvez</t>
  </si>
  <si>
    <t>Jovan</t>
  </si>
  <si>
    <t>Parvez</t>
  </si>
  <si>
    <t>2025-01-16 14:27:10.294000+00:00</t>
  </si>
  <si>
    <t>Professional Motion Graphics &amp; Content Creator</t>
  </si>
  <si>
    <t>https://linkedin.com/in/videocon-ultimo-1b8003327/</t>
  </si>
  <si>
    <t>Priyanka Shah</t>
  </si>
  <si>
    <t>*****@dhiwise.com</t>
  </si>
  <si>
    <t>2025-01-14 11:06:30.284000+00:00</t>
  </si>
  <si>
    <t>Director, Marketing</t>
  </si>
  <si>
    <t>https://linkedin.com/in/priyankashah92</t>
  </si>
  <si>
    <t>Priyanshu Kumar</t>
  </si>
  <si>
    <t>2025-01-14 14:45:57.329000+00:00</t>
  </si>
  <si>
    <t>https://www.linkedin.com/in/priyanshu-424a76335?utm_source=share&amp;utm_campaign=share_via&amp;utm_content=profile&amp;utm_medium=android_app</t>
  </si>
  <si>
    <t>Priyantar Jonak</t>
  </si>
  <si>
    <t>Priyantar</t>
  </si>
  <si>
    <t>Jonak</t>
  </si>
  <si>
    <t>2025-01-15 12:22:13.721000+00:00</t>
  </si>
  <si>
    <t>https://www.linkedin.com/in/priyantar-jonak-b0158a27a?utm_source=share&amp;utm_campaign=share_via&amp;utm_content=profile&amp;utm_medium=android_app</t>
  </si>
  <si>
    <t>Bhargava Chandra</t>
  </si>
  <si>
    <t>Bhargava</t>
  </si>
  <si>
    <t>2025-01-14 23:12:46.737000+00:00</t>
  </si>
  <si>
    <t>https://www.linkedin.com/in/bhargava-chandra-kasturi-724a05214?utm_source=share&amp;utm_campaign=share_via&amp;utm_content=profile&amp;utm_medium=android_app</t>
  </si>
  <si>
    <t>Samson</t>
  </si>
  <si>
    <t>2025-01-14 12:29:05.662000+00:00</t>
  </si>
  <si>
    <t>Puneet Lamba</t>
  </si>
  <si>
    <t>Puneet</t>
  </si>
  <si>
    <t>Lamba</t>
  </si>
  <si>
    <t>*****@letsaspiro.com</t>
  </si>
  <si>
    <t>2025-01-09 16:55:23.982000+00:00</t>
  </si>
  <si>
    <t>CEO &amp; Cofounder</t>
  </si>
  <si>
    <t>https://linkedin.com/in/puneetlamba17</t>
  </si>
  <si>
    <t>Punit Sharda</t>
  </si>
  <si>
    <t>Punit</t>
  </si>
  <si>
    <t>Sharda</t>
  </si>
  <si>
    <t>2025-01-12 07:48:30.188000+00:00</t>
  </si>
  <si>
    <t>www.linkedin.com/in/punitsharda</t>
  </si>
  <si>
    <t>Purna Chand Kodali</t>
  </si>
  <si>
    <t>Purna</t>
  </si>
  <si>
    <t>Chand Kodali</t>
  </si>
  <si>
    <t>2025-01-14 05:50:27.182000+00:00</t>
  </si>
  <si>
    <t>Head, Solution</t>
  </si>
  <si>
    <t>https://my.linkedin.com/in/purna-chand-kodali-02b10614</t>
  </si>
  <si>
    <t>Purvish</t>
  </si>
  <si>
    <t>*****@carboledger.com</t>
  </si>
  <si>
    <t>2025-01-16 16:46:35.748000+00:00</t>
  </si>
  <si>
    <t>www.linkedin.com/in/decarbwithpurvish</t>
  </si>
  <si>
    <t>Rabiu Iliya</t>
  </si>
  <si>
    <t>Rabiu</t>
  </si>
  <si>
    <t>Iliya</t>
  </si>
  <si>
    <t>2025-01-16 06:28:12.312000+00:00</t>
  </si>
  <si>
    <t>Studen</t>
  </si>
  <si>
    <t>Whatsapp</t>
  </si>
  <si>
    <t>Rachana S6</t>
  </si>
  <si>
    <t>2025-01-12 12:20:49.851000+00:00</t>
  </si>
  <si>
    <t>Associate Data Engineer</t>
  </si>
  <si>
    <t>https://www.linkedin.com/in/rachana-sathiesh-516b01185?utm_source=share&amp;utm_campaign=share_via&amp;utm_content=profile&amp;utm_medium=ios_app</t>
  </si>
  <si>
    <t>Radhika</t>
  </si>
  <si>
    <t>2025-01-14 04:41:59.380000+00:00</t>
  </si>
  <si>
    <t>Deputy manager data science</t>
  </si>
  <si>
    <t>https://www.linkedin.com/in/radhika-dandu</t>
  </si>
  <si>
    <t>Radhika Sampat Wagh</t>
  </si>
  <si>
    <t>Sampat Wagh</t>
  </si>
  <si>
    <t>2025-01-14 15:19:46.171000+00:00</t>
  </si>
  <si>
    <t>https://www.linkedin.com/in/radhika-wagh-04177b321?utm_source=share&amp;utm_campaign=share_via&amp;utm_content=profile&amp;utm_medium=android_app</t>
  </si>
  <si>
    <t>Raffie</t>
  </si>
  <si>
    <t>2025-01-15 06:09:57.141000+00:00</t>
  </si>
  <si>
    <t>https://www.linkedin.com/in/m-raffi-firdaus-26752b2ab</t>
  </si>
  <si>
    <t>Raghav Maheshwari</t>
  </si>
  <si>
    <t>Raghav</t>
  </si>
  <si>
    <t>Maheshwari</t>
  </si>
  <si>
    <t>2025-01-14 17:12:00.224000+00:00</t>
  </si>
  <si>
    <t>Naan</t>
  </si>
  <si>
    <t>https://www.linkedin.com/in/raghav-maheshwari-9b116620b?utm_source=share&amp;utm_campaign=share_via&amp;utm_content=profile&amp;utm_medium=android_app</t>
  </si>
  <si>
    <t>raghav kohli</t>
  </si>
  <si>
    <t>Kohli</t>
  </si>
  <si>
    <t>2025-01-14 13:47:25.292000+00:00</t>
  </si>
  <si>
    <t>www.linkedin.com/in/raghav-kohli-276922261</t>
  </si>
  <si>
    <t>Rahul Dhawani</t>
  </si>
  <si>
    <t>Rahul</t>
  </si>
  <si>
    <t>Dhawani</t>
  </si>
  <si>
    <t>2025-01-15 08:02:19.557000+00:00</t>
  </si>
  <si>
    <t>EM</t>
  </si>
  <si>
    <t>https://www.linkedin.com/in/rahuldhawani/</t>
  </si>
  <si>
    <t>2025-01-16 14:45:18.337000+00:00</t>
  </si>
  <si>
    <t>https://www.linkedin.com/in/rahul-shingala-a70619a3/</t>
  </si>
  <si>
    <t>rahul devne</t>
  </si>
  <si>
    <t>Devne</t>
  </si>
  <si>
    <t>2025-01-15 08:16:25.029000+00:00</t>
  </si>
  <si>
    <t>RahulDevne</t>
  </si>
  <si>
    <t>2025-01-14 10:59:30.691000+00:00</t>
  </si>
  <si>
    <t>https://linkedin.con/rahulg</t>
  </si>
  <si>
    <t>Rahul Patel</t>
  </si>
  <si>
    <t>2025-01-14 13:13:59.954000+00:00</t>
  </si>
  <si>
    <t>Director of Engineering</t>
  </si>
  <si>
    <t>https://www.linkedin.com/in/rahul-patel05/</t>
  </si>
  <si>
    <t>Amirtharaj Ganapathy</t>
  </si>
  <si>
    <t>Amirtharaj</t>
  </si>
  <si>
    <t>2025-01-14 12:44:09.974000+00:00</t>
  </si>
  <si>
    <t>https://www.linkedIn.com/in/raj-amirtharaj</t>
  </si>
  <si>
    <t>Rajashri</t>
  </si>
  <si>
    <t>2025-01-14 13:44:35.437000+00:00</t>
  </si>
  <si>
    <t>https://www.linkedin.com/in/rajashri-gaikwad-864b03321/</t>
  </si>
  <si>
    <t>Rajat</t>
  </si>
  <si>
    <t>2025-01-13 13:13:43.426000+00:00</t>
  </si>
  <si>
    <t>https://www.linkedin.com/in/rajat-dudeja</t>
  </si>
  <si>
    <t>Rajesh Setia</t>
  </si>
  <si>
    <t>Rajesh</t>
  </si>
  <si>
    <t>Setia</t>
  </si>
  <si>
    <t>2025-01-09 16:51:37.657000+00:00</t>
  </si>
  <si>
    <t>Webdesigner and webdevloper</t>
  </si>
  <si>
    <t>Rajeshsetia</t>
  </si>
  <si>
    <t>Rajiv Ramanan</t>
  </si>
  <si>
    <t>*****@spendflo.com</t>
  </si>
  <si>
    <t>2025-01-14 11:01:23.466000+00:00</t>
  </si>
  <si>
    <t>Co founder</t>
  </si>
  <si>
    <t>https://linkedin.com/in/rajivramanan</t>
  </si>
  <si>
    <t>Rangaraju</t>
  </si>
  <si>
    <t>2025-01-12 08:13:05.365000+00:00</t>
  </si>
  <si>
    <t>BI consultant</t>
  </si>
  <si>
    <t>https://www.linkedin.com/in/rangaraju-rajappan</t>
  </si>
  <si>
    <t>Raksha tanwar</t>
  </si>
  <si>
    <t>Raksha</t>
  </si>
  <si>
    <t>Tanwar</t>
  </si>
  <si>
    <t>2025-01-14 23:08:55.997000+00:00</t>
  </si>
  <si>
    <t>https://www.linkedin.com/in/raksha-tanwar-1b1654284</t>
  </si>
  <si>
    <t>Ramanujaraja Sekar</t>
  </si>
  <si>
    <t>2025-01-14 08:47:51.054000+00:00</t>
  </si>
  <si>
    <t>Ramanujarajasekar</t>
  </si>
  <si>
    <t>Ramesh</t>
  </si>
  <si>
    <t>2025-01-14 14:28:31.122000+00:00</t>
  </si>
  <si>
    <t>Project kead</t>
  </si>
  <si>
    <t>RAMESH KOLLURU</t>
  </si>
  <si>
    <t>*****@live.com</t>
  </si>
  <si>
    <t>2025-01-15 11:22:24.217000+00:00</t>
  </si>
  <si>
    <t>https://www.linkedin.com/in/kollururamesh/</t>
  </si>
  <si>
    <t>MOHAN RAM K M</t>
  </si>
  <si>
    <t>Mohan Ram</t>
  </si>
  <si>
    <t>K M</t>
  </si>
  <si>
    <t>2025-01-15 05:24:24.226000+00:00</t>
  </si>
  <si>
    <t>Java Developer</t>
  </si>
  <si>
    <t>https://www.linkedin.com/in/mohan-ram-052b38281/</t>
  </si>
  <si>
    <t>Ranveer Rasal</t>
  </si>
  <si>
    <t>Ranveer</t>
  </si>
  <si>
    <t>Rasal</t>
  </si>
  <si>
    <t>2025-01-14 15:04:49.361000+00:00</t>
  </si>
  <si>
    <t>AI &amp; ml engineering</t>
  </si>
  <si>
    <t>Raviteja</t>
  </si>
  <si>
    <t>2025-01-14 14:25:56.499000+00:00</t>
  </si>
  <si>
    <t>Personal</t>
  </si>
  <si>
    <t>Prem Rawal</t>
  </si>
  <si>
    <t>Rawal</t>
  </si>
  <si>
    <t>2025-01-14 03:05:20.503000+00:00</t>
  </si>
  <si>
    <t>No job</t>
  </si>
  <si>
    <t>https://www.linkedin.com/in/prem-rawal-888769272/</t>
  </si>
  <si>
    <t>Rayy</t>
  </si>
  <si>
    <t>2025-01-14 06:31:34.215000+00:00</t>
  </si>
  <si>
    <t>https://www.linkedin.com/in/kaustubh-raykar</t>
  </si>
  <si>
    <t>Raz Muhammad</t>
  </si>
  <si>
    <t>2025-01-14 13:42:38.076000+00:00</t>
  </si>
  <si>
    <t>https://www.linkedin.com/in/raz-muhammad-a448032a0?utm_source=share&amp;utm_campaign=share_via&amp;utm_content=profile&amp;utm_medium=android_app</t>
  </si>
  <si>
    <t>Baranidharan Rajakumar</t>
  </si>
  <si>
    <t>Baranidharan</t>
  </si>
  <si>
    <t>Rajakumar</t>
  </si>
  <si>
    <t>2025-01-12 12:20:37.956000+00:00</t>
  </si>
  <si>
    <t>Lead data analyst</t>
  </si>
  <si>
    <t>www.linkedin.com/in/baranidharan.rajakumar</t>
  </si>
  <si>
    <t>Rejith Retnan</t>
  </si>
  <si>
    <t>Rejith</t>
  </si>
  <si>
    <t>Retnan</t>
  </si>
  <si>
    <t>2025-01-14 15:34:53.294000+00:00</t>
  </si>
  <si>
    <t>rejithretnan</t>
  </si>
  <si>
    <t>Mustafa Al Tamim</t>
  </si>
  <si>
    <t>Mustafa</t>
  </si>
  <si>
    <t>Al Tamim</t>
  </si>
  <si>
    <t>2025-01-16 09:00:35.586000+00:00</t>
  </si>
  <si>
    <t>Cto</t>
  </si>
  <si>
    <t>https://www.linkedin.com/in/m-tamim-1087a3292?utm_source=share&amp;utm_campaign=share_via&amp;utm_content=profile&amp;utm_medium=android_app</t>
  </si>
  <si>
    <t>Obeng Richard</t>
  </si>
  <si>
    <t>Obeng</t>
  </si>
  <si>
    <t>Richard</t>
  </si>
  <si>
    <t>2025-01-15 04:36:55.707000+00:00</t>
  </si>
  <si>
    <t>Machine learning engineer</t>
  </si>
  <si>
    <t>https://www.linkedin.com/in/richard-obeng-8899331a8</t>
  </si>
  <si>
    <t>Richmond Otu</t>
  </si>
  <si>
    <t>Richmond</t>
  </si>
  <si>
    <t>Otu</t>
  </si>
  <si>
    <t>2025-01-14 20:46:44.667000+00:00</t>
  </si>
  <si>
    <t>Cost controller</t>
  </si>
  <si>
    <t>RichmondLarbiMensahOtu</t>
  </si>
  <si>
    <t>Rinkal Badshaha Rahane</t>
  </si>
  <si>
    <t>Rinkal</t>
  </si>
  <si>
    <t>Badshaha Rahane</t>
  </si>
  <si>
    <t>2025-01-14 15:38:23.607000+00:00</t>
  </si>
  <si>
    <t>rinkalrahane</t>
  </si>
  <si>
    <t>Rishbah J</t>
  </si>
  <si>
    <t>Rishbah</t>
  </si>
  <si>
    <t>2025-01-14 11:27:19.796000+00:00</t>
  </si>
  <si>
    <t>https://www.linkedin.com/in/rishabh-jhunjhunwala-503ab2a1/</t>
  </si>
  <si>
    <t>Ritanshu Sharma</t>
  </si>
  <si>
    <t>Ritanshu</t>
  </si>
  <si>
    <t>2025-01-14 15:03:06.779000+00:00</t>
  </si>
  <si>
    <t>https://linkedin.com/in/ritanshu-sharma-45b136243</t>
  </si>
  <si>
    <t>Ritu Pandey</t>
  </si>
  <si>
    <t>Ritu</t>
  </si>
  <si>
    <t>Pandey</t>
  </si>
  <si>
    <t>*****@goml.io</t>
  </si>
  <si>
    <t>2025-01-16 16:43:00.971000+00:00</t>
  </si>
  <si>
    <t>QA engineer</t>
  </si>
  <si>
    <t>www.linkedin.com/in/ritu-pandey-8038bb176</t>
  </si>
  <si>
    <t>2025-01-14 16:26:24.200000+00:00</t>
  </si>
  <si>
    <t>Quality assurance</t>
  </si>
  <si>
    <t>Sunilkumar</t>
  </si>
  <si>
    <t>2025-01-14 15:28:30.119000+00:00</t>
  </si>
  <si>
    <t>Rohan Singh Rajput</t>
  </si>
  <si>
    <t>Rohan</t>
  </si>
  <si>
    <t>Singh Rajput</t>
  </si>
  <si>
    <t>2025-01-15 13:06:34.162000+00:00</t>
  </si>
  <si>
    <t>Senior AI Engineer</t>
  </si>
  <si>
    <t>https://www.linkedin.com/in/rohan3</t>
  </si>
  <si>
    <t>Rohini vishal raghuwanshi</t>
  </si>
  <si>
    <t>2025-01-16 02:54:15.320000+00:00</t>
  </si>
  <si>
    <t>https://www.linkedin.com/in/rohini-mahale-688740274?utm_source=share&amp;utm_campaign=share_via&amp;utm_content=profile&amp;utm_medium=android_app</t>
  </si>
  <si>
    <t>Rohit Gunda</t>
  </si>
  <si>
    <t>2025-01-15 16:29:58.819000+00:00</t>
  </si>
  <si>
    <t>Designer</t>
  </si>
  <si>
    <t>https://www.linkedin.com/in/rohitgunda/</t>
  </si>
  <si>
    <t>Roshni</t>
  </si>
  <si>
    <t>2025-01-14 15:00:37.102000+00:00</t>
  </si>
  <si>
    <t>Roycetheeban Radhakrishnan</t>
  </si>
  <si>
    <t>Roycetheeban</t>
  </si>
  <si>
    <t>Radhakrishnan</t>
  </si>
  <si>
    <t>2025-01-15 14:01:21.793000+00:00</t>
  </si>
  <si>
    <t>Undergraduate</t>
  </si>
  <si>
    <t>Rahul Chaudhari</t>
  </si>
  <si>
    <t>2025-01-14 17:01:31.635000+00:00</t>
  </si>
  <si>
    <t>https://www.linkedin.com/in/rahul-chaudhari-007officials</t>
  </si>
  <si>
    <t>Rama Rao Desai</t>
  </si>
  <si>
    <t>2025-01-12 08:44:07.283000+00:00</t>
  </si>
  <si>
    <t>www.linkedin.com/in/rama-rao-desai</t>
  </si>
  <si>
    <t>Rufai Ahmad Atiku</t>
  </si>
  <si>
    <t>Rufai</t>
  </si>
  <si>
    <t>Ahmad Atiku</t>
  </si>
  <si>
    <t>2025-01-14 12:43:34.182000+00:00</t>
  </si>
  <si>
    <t>Software Engineer</t>
  </si>
  <si>
    <t>https://www.linkedin.com/in/rufai-ahmad-atiku-b75414218/</t>
  </si>
  <si>
    <t>Rushikesh</t>
  </si>
  <si>
    <t>2025-01-14 18:05:00.703000+00:00</t>
  </si>
  <si>
    <t>Rutuja Tanaji kamble</t>
  </si>
  <si>
    <t>Rutuja</t>
  </si>
  <si>
    <t>Kamble</t>
  </si>
  <si>
    <t>2025-01-14 16:16:13.780000+00:00</t>
  </si>
  <si>
    <t>Web development</t>
  </si>
  <si>
    <t>Rahul S</t>
  </si>
  <si>
    <t>2025-01-14 11:05:15.336000+00:00</t>
  </si>
  <si>
    <t>Saad Iqbal</t>
  </si>
  <si>
    <t>*****@lemontreeconsulting.biz</t>
  </si>
  <si>
    <t>2025-01-13 14:32:27.614000+00:00</t>
  </si>
  <si>
    <t>https://www.linkedin.com/in/saad-iqbal-profile/</t>
  </si>
  <si>
    <t>sabrallah</t>
  </si>
  <si>
    <t>Sabrallah</t>
  </si>
  <si>
    <t>2025-01-15 13:25:26.784000+00:00</t>
  </si>
  <si>
    <t>https://www.linkedin.com/in/sabrallah-data-anlysis/</t>
  </si>
  <si>
    <t>Sachin Srivastava</t>
  </si>
  <si>
    <t>Sachin</t>
  </si>
  <si>
    <t>2025-01-15 12:42:11.004000+00:00</t>
  </si>
  <si>
    <t>https://linkedin.com/in/sachin-srivastava-538388216</t>
  </si>
  <si>
    <t>sai chetan</t>
  </si>
  <si>
    <t>Chetan</t>
  </si>
  <si>
    <t>2025-01-15 05:56:58.887000+00:00</t>
  </si>
  <si>
    <t>saichetan117</t>
  </si>
  <si>
    <t>MANCHINEELLA SAI LOKESH</t>
  </si>
  <si>
    <t>Lokesh</t>
  </si>
  <si>
    <t>Manchineella Sai</t>
  </si>
  <si>
    <t>2025-01-13 15:20:36.501000+00:00</t>
  </si>
  <si>
    <t>Big Data Trainee</t>
  </si>
  <si>
    <t>https://www.linkedin.com/in/manchineella-sai-lokesh-338802225/</t>
  </si>
  <si>
    <t>Saloni Shinde</t>
  </si>
  <si>
    <t>Saloni</t>
  </si>
  <si>
    <t>2025-01-16 05:14:34.487000+00:00</t>
  </si>
  <si>
    <t>https://www.linkedin.com/in/shinde-saloni</t>
  </si>
  <si>
    <t>2025-01-15 18:08:38.411000+00:00</t>
  </si>
  <si>
    <t>Sam</t>
  </si>
  <si>
    <t>Samyuktha Sam</t>
  </si>
  <si>
    <t>Samyuktha</t>
  </si>
  <si>
    <t>*****@alumni.brown.edu</t>
  </si>
  <si>
    <t>2025-01-13 16:59:22.043000+00:00</t>
  </si>
  <si>
    <t>User Experience Designer</t>
  </si>
  <si>
    <t>https://www.linkedin.com/in/samyukthasam/</t>
  </si>
  <si>
    <t>Sandeep Chakravartty</t>
  </si>
  <si>
    <t>Sandeep</t>
  </si>
  <si>
    <t>Chakravartty</t>
  </si>
  <si>
    <t>2025-01-16 14:38:01.551000+00:00</t>
  </si>
  <si>
    <t>Technical Lead</t>
  </si>
  <si>
    <t>https://linkedin.com/in/sandeep-chakravartty</t>
  </si>
  <si>
    <t>Sangeetha</t>
  </si>
  <si>
    <t>2025-01-09 16:53:49.379000+00:00</t>
  </si>
  <si>
    <t>HR Business Partner</t>
  </si>
  <si>
    <t>https://www.linkedin.com/in/senthil-kumar-sugumaran-66027611/</t>
  </si>
  <si>
    <t>Sanjeev Tripurari</t>
  </si>
  <si>
    <t>Sanjeev</t>
  </si>
  <si>
    <t>Tripurari</t>
  </si>
  <si>
    <t>2025-01-12 09:43:08.384000+00:00</t>
  </si>
  <si>
    <t>St Architect</t>
  </si>
  <si>
    <t>https://linkedin.com/in/sanjeevtripurari</t>
  </si>
  <si>
    <t>Tarde sanket audumbar</t>
  </si>
  <si>
    <t>Sanket</t>
  </si>
  <si>
    <t>Tarde Audumbar</t>
  </si>
  <si>
    <t>2025-01-14 13:41:41.386000+00:00</t>
  </si>
  <si>
    <t>https://www.linkedin.com/in/sanket-tarde-64b70b33a?utm_source=share&amp;utm_campaign=share_via&amp;utm_content=profile&amp;utm_medium=android_app</t>
  </si>
  <si>
    <t>Sanket Vilas Parjane</t>
  </si>
  <si>
    <t>Parjane</t>
  </si>
  <si>
    <t>2025-01-14 13:38:09.449000+00:00</t>
  </si>
  <si>
    <t>https://www.linkedin.com/in/sanket-parjane-403824298</t>
  </si>
  <si>
    <t>Vemula Shiva Kumar</t>
  </si>
  <si>
    <t>santhoshiva</t>
  </si>
  <si>
    <t>kumar</t>
  </si>
  <si>
    <t>2025-01-14 14:55:54.779000+00:00</t>
  </si>
  <si>
    <t>https://www.linkedin.com/in/vemula-shiva-kumar-a37643311?utm_source=share&amp;utm_campaign=share_via&amp;utm_content=profile&amp;utm_medium=android_app</t>
  </si>
  <si>
    <t>2025-01-09 16:52:04.386000+00:00</t>
  </si>
  <si>
    <t>https://www.linkedin.com/in/santosh-tirumalareddy-5a7358243/</t>
  </si>
  <si>
    <t>Saran kumar</t>
  </si>
  <si>
    <t>Saran</t>
  </si>
  <si>
    <t>2025-01-13 13:29:03.702000+00:00</t>
  </si>
  <si>
    <t>https://www.linkedin.com/in/saran-kumar-s-sk13022005?utm_source=share&amp;utm_campaign=share_via&amp;utm_content=profile&amp;utm_medium=android_app</t>
  </si>
  <si>
    <t>Sarayu</t>
  </si>
  <si>
    <t>2025-01-12 07:49:55.347000+00:00</t>
  </si>
  <si>
    <t>https://www.linkedin.com/in/sarayu-krishna-323953257</t>
  </si>
  <si>
    <t>Buchupalli Satheesh Kumar Reddy</t>
  </si>
  <si>
    <t>Satheesh Kumar</t>
  </si>
  <si>
    <t>Buchupalli Reddy</t>
  </si>
  <si>
    <t>2025-01-14 14:49:13.633000+00:00</t>
  </si>
  <si>
    <t>Web devoloper</t>
  </si>
  <si>
    <t>SatheeshKumarReddyBuchupalli</t>
  </si>
  <si>
    <t>Sathish Kumar S</t>
  </si>
  <si>
    <t>Sathish</t>
  </si>
  <si>
    <t>Kumar S</t>
  </si>
  <si>
    <t>2025-01-15 04:32:22.980000+00:00</t>
  </si>
  <si>
    <t>Satyam Jain</t>
  </si>
  <si>
    <t>Satyam</t>
  </si>
  <si>
    <t>2025-01-15 07:01:34.956000+00:00</t>
  </si>
  <si>
    <t>Engineering Manager</t>
  </si>
  <si>
    <t>https://www.linkedin.com/in/satyamjain28/</t>
  </si>
  <si>
    <t>Saumya</t>
  </si>
  <si>
    <t>2025-01-14 19:15:42.232000+00:00</t>
  </si>
  <si>
    <t>Gen ai</t>
  </si>
  <si>
    <t>Saumyakumari</t>
  </si>
  <si>
    <t>Saurabh Kumar Singh</t>
  </si>
  <si>
    <t>Saurabh</t>
  </si>
  <si>
    <t>2025-01-15 06:41:34.534000+00:00</t>
  </si>
  <si>
    <t>Saurabh7067</t>
  </si>
  <si>
    <t>Savitha</t>
  </si>
  <si>
    <t>2025-01-15 11:26:13.169000+00:00</t>
  </si>
  <si>
    <t>Xyz</t>
  </si>
  <si>
    <t>DELMA</t>
  </si>
  <si>
    <t>Delma</t>
  </si>
  <si>
    <t>2025-01-15 23:57:49.527000+00:00</t>
  </si>
  <si>
    <t>ContrÃ´le de gestion</t>
  </si>
  <si>
    <t>SayoubaDELMA</t>
  </si>
  <si>
    <t>Shreenivas Dubewar</t>
  </si>
  <si>
    <t>2025-01-14 15:52:00.733000+00:00</t>
  </si>
  <si>
    <t>DA</t>
  </si>
  <si>
    <t>Shreedubewar</t>
  </si>
  <si>
    <t>Thabo</t>
  </si>
  <si>
    <t>2025-01-15 11:20:41.409000+00:00</t>
  </si>
  <si>
    <t>AI engineer/ web developer</t>
  </si>
  <si>
    <t>Https://www.linkedin.com/in/tshepo-seate-5a592a19a</t>
  </si>
  <si>
    <t>Olusegun Oso</t>
  </si>
  <si>
    <t>Olusegun</t>
  </si>
  <si>
    <t>Oso</t>
  </si>
  <si>
    <t>*****@yahoo.co.uk</t>
  </si>
  <si>
    <t>2025-01-15 12:07:47.674000+00:00</t>
  </si>
  <si>
    <t>BI Developer</t>
  </si>
  <si>
    <t>https://www.linkedin.com/in/olusegun-oso-2656675/</t>
  </si>
  <si>
    <t>Senthilkumar</t>
  </si>
  <si>
    <t>2025-01-09 16:52:17.773000+00:00</t>
  </si>
  <si>
    <t>Bhawnesh</t>
  </si>
  <si>
    <t>2025-01-13 18:02:19.327000+00:00</t>
  </si>
  <si>
    <t>Gen Ai</t>
  </si>
  <si>
    <t>https://www.linkedin.com/in/bhawnesh-shahare/</t>
  </si>
  <si>
    <t>Shahid Ali</t>
  </si>
  <si>
    <t>Shahid</t>
  </si>
  <si>
    <t>2025-01-16 12:25:35.667000+00:00</t>
  </si>
  <si>
    <t>Trading</t>
  </si>
  <si>
    <t>Shakeel</t>
  </si>
  <si>
    <t>2025-01-15 11:51:17.641000+00:00</t>
  </si>
  <si>
    <t>Shanta Chikkond</t>
  </si>
  <si>
    <t>Shanta</t>
  </si>
  <si>
    <t>Chikkond</t>
  </si>
  <si>
    <t>2025-01-12 08:04:46.771000+00:00</t>
  </si>
  <si>
    <t>https://www.linkedin.com/in/shanta-chikkond-268a191b2?utm_source=share&amp;utm_campaign=share_via&amp;utm_content=profile&amp;utm_medium=android_app</t>
  </si>
  <si>
    <t>SJ</t>
  </si>
  <si>
    <t>2025-01-15 14:36:24.981000+00:00</t>
  </si>
  <si>
    <t>Digital Solutions Specialist</t>
  </si>
  <si>
    <t>https://www.linkedin.com/in/sharathjoshi</t>
  </si>
  <si>
    <t>Shaik Shareef</t>
  </si>
  <si>
    <t>Shareef</t>
  </si>
  <si>
    <t>2025-01-15 15:12:51.771000+00:00</t>
  </si>
  <si>
    <t>Cloud computing</t>
  </si>
  <si>
    <t>Shaikshareef</t>
  </si>
  <si>
    <t>V Sharmila</t>
  </si>
  <si>
    <t>Sharmila</t>
  </si>
  <si>
    <t>2025-01-15 05:55:06.073000+00:00</t>
  </si>
  <si>
    <t>ML Engineeer</t>
  </si>
  <si>
    <t>linkedin.com/in/vinayagam-sharmila-a61ab0258</t>
  </si>
  <si>
    <t>Sharmishtha Balwan</t>
  </si>
  <si>
    <t>Sharmishtha</t>
  </si>
  <si>
    <t>Balwan</t>
  </si>
  <si>
    <t>2025-01-15 05:21:28.412000+00:00</t>
  </si>
  <si>
    <t>https://www.linkedin.com/in/sharmishthabalwan/</t>
  </si>
  <si>
    <t>Shatru</t>
  </si>
  <si>
    <t>*****@pranathiss.com</t>
  </si>
  <si>
    <t>2025-01-13 16:36:36.781000+00:00</t>
  </si>
  <si>
    <t>LinkedIn.com/in/shatru</t>
  </si>
  <si>
    <t>Mehr Ali</t>
  </si>
  <si>
    <t>Mehr</t>
  </si>
  <si>
    <t>2025-01-16 12:33:48.509000+00:00</t>
  </si>
  <si>
    <t>BSCS</t>
  </si>
  <si>
    <t>Mehrali</t>
  </si>
  <si>
    <t>Shekhar Vishnu Bhide</t>
  </si>
  <si>
    <t>2025-01-14 19:03:17.755000+00:00</t>
  </si>
  <si>
    <t>shekharbhide</t>
  </si>
  <si>
    <t>Shivani</t>
  </si>
  <si>
    <t>2025-01-15 07:26:04.788000+00:00</t>
  </si>
  <si>
    <t>https://www.linkedin.com/in/shivani-aswal-75810622b</t>
  </si>
  <si>
    <t>Shlok Borawake</t>
  </si>
  <si>
    <t>2025-01-14 13:09:14.541000+00:00</t>
  </si>
  <si>
    <t>https://www.linkedin.com/in/shlok-borawake-7a5882247?utm_source=share&amp;utm_campaign=share_via&amp;utm_content=profile&amp;utm_medium=android_app</t>
  </si>
  <si>
    <t>Shravamkumar U M</t>
  </si>
  <si>
    <t>Shravamkumar</t>
  </si>
  <si>
    <t>U M</t>
  </si>
  <si>
    <t>2025-01-14 11:42:57.036000+00:00</t>
  </si>
  <si>
    <t>VR developer</t>
  </si>
  <si>
    <t>https://www.linkedin.com/in/shravankumar-u-m?utm_source=share&amp;utm_campaign=share_via&amp;utm_content=profile&amp;utm_medium=android_app</t>
  </si>
  <si>
    <t>Shreyas Vijay Kulat</t>
  </si>
  <si>
    <t>Shreyas</t>
  </si>
  <si>
    <t>Kulat</t>
  </si>
  <si>
    <t>2025-01-16 16:13:38.575000+00:00</t>
  </si>
  <si>
    <t>non</t>
  </si>
  <si>
    <t>Shreya Tripathi</t>
  </si>
  <si>
    <t>Shreya</t>
  </si>
  <si>
    <t>Tripathi</t>
  </si>
  <si>
    <t>2025-01-15 12:25:58.160000+00:00</t>
  </si>
  <si>
    <t>Notapplicable</t>
  </si>
  <si>
    <t>Shrikant Ambekar</t>
  </si>
  <si>
    <t>Shrikant</t>
  </si>
  <si>
    <t>Ambekar</t>
  </si>
  <si>
    <t>2025-01-12 10:21:12.561000+00:00</t>
  </si>
  <si>
    <t>S</t>
  </si>
  <si>
    <t>KOMMU SHROWMIKA</t>
  </si>
  <si>
    <t>Kommu</t>
  </si>
  <si>
    <t>Shrowmika</t>
  </si>
  <si>
    <t>2025-01-15 05:38:56.052000+00:00</t>
  </si>
  <si>
    <t>shrowmikakommu</t>
  </si>
  <si>
    <t>Shruthi</t>
  </si>
  <si>
    <t>2025-01-13 15:41:44.572000+00:00</t>
  </si>
  <si>
    <t>Product Management</t>
  </si>
  <si>
    <t>https://www.linkedin.com/in/shruthi-subramanya</t>
  </si>
  <si>
    <t>Shubham Sinha</t>
  </si>
  <si>
    <t>Shubham</t>
  </si>
  <si>
    <t>Sinha</t>
  </si>
  <si>
    <t>2025-01-13 15:59:30.058000+00:00</t>
  </si>
  <si>
    <t>https://linkedin.com/in/shubham-sinha-39b9b2209</t>
  </si>
  <si>
    <t>Shyam Sharma</t>
  </si>
  <si>
    <t>2025-01-15 07:21:31.832000+00:00</t>
  </si>
  <si>
    <t>Business Specialist</t>
  </si>
  <si>
    <t>https://www.linkedin.com/in/shyam-kishore-sharma-b4362a5a</t>
  </si>
  <si>
    <t>Siddharth Jagtap</t>
  </si>
  <si>
    <t>Siddharth</t>
  </si>
  <si>
    <t>Jagtap</t>
  </si>
  <si>
    <t>2025-01-15 01:34:09.120000+00:00</t>
  </si>
  <si>
    <t>..</t>
  </si>
  <si>
    <t>Anil</t>
  </si>
  <si>
    <t>Maharjan</t>
  </si>
  <si>
    <t>2025-01-09 16:50:37.251000+00:00</t>
  </si>
  <si>
    <t>https://linkedin.com/in/anilcha</t>
  </si>
  <si>
    <t>2025-01-13 18:36:50.237000+00:00</t>
  </si>
  <si>
    <t>https://in.linkedin.com/in/himanshu3535</t>
  </si>
  <si>
    <t>Ashish Singh</t>
  </si>
  <si>
    <t>2025-01-16 15:23:21.811000+00:00</t>
  </si>
  <si>
    <t>AI/ML ENGINEER</t>
  </si>
  <si>
    <t>https://www.linkedin.com/in/ashish-singh-110109135/</t>
  </si>
  <si>
    <t>Siya P Kurandwad</t>
  </si>
  <si>
    <t>Kurandwad</t>
  </si>
  <si>
    <t>Siya P</t>
  </si>
  <si>
    <t>2025-01-16 15:10:03.301000+00:00</t>
  </si>
  <si>
    <t>https://www.linkedin.com/in/siya-p-kurandwad/</t>
  </si>
  <si>
    <t>Sachin Kumar</t>
  </si>
  <si>
    <t>2025-01-14 14:50:37.346000+00:00</t>
  </si>
  <si>
    <t>https://www.linkedin.com/in/kumar-sachin?utm_source=share&amp;utm_campaign=share_via&amp;utm_content=profile&amp;utm_medium=android_app</t>
  </si>
  <si>
    <t>Madhusudhan Rao</t>
  </si>
  <si>
    <t>2025-01-14 11:36:52.757000+00:00</t>
  </si>
  <si>
    <t>https://www.linkedin.com/in/madhusudhanrao</t>
  </si>
  <si>
    <t>2025-01-12 08:27:58.687000+00:00</t>
  </si>
  <si>
    <t>saimallesh</t>
  </si>
  <si>
    <t>Women in Product India</t>
  </si>
  <si>
    <t>2025-01-15 04:54:45.392000+00:00</t>
  </si>
  <si>
    <t>Product lead</t>
  </si>
  <si>
    <t>https://linkedin.com/in/swati-awasthi</t>
  </si>
  <si>
    <t>Somil Jain</t>
  </si>
  <si>
    <t>Somil</t>
  </si>
  <si>
    <t>2025-01-16 11:14:35.610000+00:00</t>
  </si>
  <si>
    <t>linkedin.com/in/somil-jain-1aa925171/</t>
  </si>
  <si>
    <t>2025-01-10 10:43:55.019000+00:00</t>
  </si>
  <si>
    <t>https://www.linkedin.com/in/francesco-sonnessa/</t>
  </si>
  <si>
    <t>soren bhatnagar</t>
  </si>
  <si>
    <t>2025-01-14 10:59:07.082000+00:00</t>
  </si>
  <si>
    <t>https://www.linkedin.com/in/soren-bhatnagar-27a26a7a?utm_source=share&amp;utm_campaign=share_via&amp;utm_content=profile&amp;utm_medium=ios_app</t>
  </si>
  <si>
    <t>Soumyadeep Jena</t>
  </si>
  <si>
    <t>Soumyadeep</t>
  </si>
  <si>
    <t>Jena</t>
  </si>
  <si>
    <t>2025-01-12 07:56:25.354000+00:00</t>
  </si>
  <si>
    <t>Security Analyst</t>
  </si>
  <si>
    <t>https://www.linkedin.com/in/soumyadeep-jena?utm_source=share&amp;utm_campaign=share_via&amp;utm_content=profile&amp;utm_medium=android_app</t>
  </si>
  <si>
    <t>Sourav</t>
  </si>
  <si>
    <t>2025-01-13 13:32:09.786000+00:00</t>
  </si>
  <si>
    <t>https://www.linkedin.com/in/sourav-surendren-316425263/</t>
  </si>
  <si>
    <t>Sravanthi Nanduri</t>
  </si>
  <si>
    <t>Sravanthi</t>
  </si>
  <si>
    <t>Nanduri</t>
  </si>
  <si>
    <t>2025-01-14 07:32:14.748000+00:00</t>
  </si>
  <si>
    <t>Principal product manager</t>
  </si>
  <si>
    <t>https://in.linkedin.com/in/sravanthinanduri</t>
  </si>
  <si>
    <t>sreevalli manda</t>
  </si>
  <si>
    <t>Sreevalli</t>
  </si>
  <si>
    <t>Manda</t>
  </si>
  <si>
    <t>2025-01-09 16:51:14.398000+00:00</t>
  </si>
  <si>
    <t>https://www.linkedin.com/in/sreevalli-manda-1ba707267/</t>
  </si>
  <si>
    <t>Sreevally Pasumarthy</t>
  </si>
  <si>
    <t>2025-01-15 18:01:26.257000+00:00</t>
  </si>
  <si>
    <t>https://www.linkedin.com/in/sreepasumarthy?utm_source=share&amp;utm_campaign=share_via&amp;utm_content=profile&amp;utm_medium=android_app</t>
  </si>
  <si>
    <t>Sridevi n k</t>
  </si>
  <si>
    <t>2025-01-15 12:42:07.379000+00:00</t>
  </si>
  <si>
    <t>Sridevik</t>
  </si>
  <si>
    <t>Srikanth pandaraboina</t>
  </si>
  <si>
    <t>Pandarabonia</t>
  </si>
  <si>
    <t>2025-01-14 13:37:08.065000+00:00</t>
  </si>
  <si>
    <t>https://www.linkedin.com/in/srikanth-pandaraboina</t>
  </si>
  <si>
    <t>Atkuri Navya Sri</t>
  </si>
  <si>
    <t>Navya Sri</t>
  </si>
  <si>
    <t>Atkuri</t>
  </si>
  <si>
    <t>2025-01-15 12:38:46.893000+00:00</t>
  </si>
  <si>
    <t>https://www.linkedin.com/in/navya-sri-atkuri-a48996289?utm_source=share&amp;utm_campaign=share_via&amp;utm_content=profile&amp;utm_medium=android_app</t>
  </si>
  <si>
    <t>2025-01-14 14:36:02.215000+00:00</t>
  </si>
  <si>
    <t>Ffff</t>
  </si>
  <si>
    <t>Vaishnavi Rathod</t>
  </si>
  <si>
    <t>Vaishnavi</t>
  </si>
  <si>
    <t>Rathod</t>
  </si>
  <si>
    <t>2025-01-14 20:01:27.465000+00:00</t>
  </si>
  <si>
    <t>VaishnaviRathod</t>
  </si>
  <si>
    <t>Ceelasagaram Srivani</t>
  </si>
  <si>
    <t>Ceelasagaram</t>
  </si>
  <si>
    <t>Srivani</t>
  </si>
  <si>
    <t>2025-01-16 10:18:50.222000+00:00</t>
  </si>
  <si>
    <t>https://www.linkedin.com/in/ceelasagaram-srivani-08b62527a?utm_source=share&amp;utm_campaign=share_via&amp;utm_content=profile&amp;utm_medium=android_app</t>
  </si>
  <si>
    <t>Srk Reddy</t>
  </si>
  <si>
    <t>Srk</t>
  </si>
  <si>
    <t>2025-01-15 08:27:28.812000+00:00</t>
  </si>
  <si>
    <t>Bank Audit</t>
  </si>
  <si>
    <t>Srkreddy</t>
  </si>
  <si>
    <t>Maithili Saravanan</t>
  </si>
  <si>
    <t>Maithili</t>
  </si>
  <si>
    <t>Saravanan</t>
  </si>
  <si>
    <t>2025-01-13 18:17:14.267000+00:00</t>
  </si>
  <si>
    <t>https://www.linkedin.com/in/maithili-saravanan05</t>
  </si>
  <si>
    <t>Shivam Kumar Swarnkar</t>
  </si>
  <si>
    <t>Shivam</t>
  </si>
  <si>
    <t>Kumar Swarnkar</t>
  </si>
  <si>
    <t>2025-01-14 19:13:29.551000+00:00</t>
  </si>
  <si>
    <t>Studeny</t>
  </si>
  <si>
    <t>https://www.linkedin.com/in/shivam-kumar-swarnkar-363965326?utm_source=share&amp;utm_campaign=share_via&amp;utm_content=profile&amp;utm_medium=android_app</t>
  </si>
  <si>
    <t>Antony Alex S</t>
  </si>
  <si>
    <t>2025-01-15 09:44:42.872000+00:00</t>
  </si>
  <si>
    <t>AntonyAlex</t>
  </si>
  <si>
    <t>Zaidie</t>
  </si>
  <si>
    <t>2025-01-14 10:45:13.724000+00:00</t>
  </si>
  <si>
    <t>Head of department</t>
  </si>
  <si>
    <t>https://www.linkedin.com/in/syedzaidie/</t>
  </si>
  <si>
    <t>Sudiptaa Paul Choudhury</t>
  </si>
  <si>
    <t>Sudiptaa</t>
  </si>
  <si>
    <t>Choudhury</t>
  </si>
  <si>
    <t>*****@shorterloop.com</t>
  </si>
  <si>
    <t>2025-01-14 11:14:49.523000+00:00</t>
  </si>
  <si>
    <t>Cmo and Growth officer</t>
  </si>
  <si>
    <t>https://www.linkedin.com/in/sudiptaa-paul-choudhury-iod-71b4a91?utm_source=share&amp;utm_campaign=share_via&amp;utm_content=profile&amp;utm_medium=android_app</t>
  </si>
  <si>
    <t>su</t>
  </si>
  <si>
    <t>pc</t>
  </si>
  <si>
    <t>2025-01-12 07:52:08.388000+00:00</t>
  </si>
  <si>
    <t>Cmo</t>
  </si>
  <si>
    <t>Suhas T g</t>
  </si>
  <si>
    <t>Suhas</t>
  </si>
  <si>
    <t>T g</t>
  </si>
  <si>
    <t>2025-01-16 11:05:56.542000+00:00</t>
  </si>
  <si>
    <t>https://www.linkedin.com/in/suhastg2004/</t>
  </si>
  <si>
    <t>Suhani</t>
  </si>
  <si>
    <t>2025-01-16 11:52:43.232000+00:00</t>
  </si>
  <si>
    <t>https://www.linkedin.com/in/suhani-jain-021173250?utm_source=share&amp;utm_campaign=share_via&amp;utm_content=profile&amp;utm_medium=android_app</t>
  </si>
  <si>
    <t>Sumit Malhotra</t>
  </si>
  <si>
    <t>Malhotra</t>
  </si>
  <si>
    <t>*****@siprainc.com</t>
  </si>
  <si>
    <t>2025-01-13 08:40:56.615000+00:00</t>
  </si>
  <si>
    <t>https://www.linkedin.com/in/sumit-malhotra-5290472</t>
  </si>
  <si>
    <t>2025-01-15 00:15:55.697000+00:00</t>
  </si>
  <si>
    <t>sunilv544</t>
  </si>
  <si>
    <t>Supriya Dhavane</t>
  </si>
  <si>
    <t>Supriya</t>
  </si>
  <si>
    <t>Dhavane</t>
  </si>
  <si>
    <t>2025-01-15 07:47:53.479000+00:00</t>
  </si>
  <si>
    <t>https://www.linkedin.com/in/supriya-d-692a7516a</t>
  </si>
  <si>
    <t>Surya satya g</t>
  </si>
  <si>
    <t>Surya</t>
  </si>
  <si>
    <t>Satya G</t>
  </si>
  <si>
    <t>2025-01-15 14:52:45.253000+00:00</t>
  </si>
  <si>
    <t>Tcs</t>
  </si>
  <si>
    <t>suryasatyagurajapu</t>
  </si>
  <si>
    <t>Sushil Patil</t>
  </si>
  <si>
    <t>Sushil</t>
  </si>
  <si>
    <t>2025-01-16 03:50:19.193000+00:00</t>
  </si>
  <si>
    <t>https://www.linkedin.com/in/sushilpatil86/</t>
  </si>
  <si>
    <t>S V N MURTHY</t>
  </si>
  <si>
    <t>S V N</t>
  </si>
  <si>
    <t>Murthy</t>
  </si>
  <si>
    <t>*****@ymail.com</t>
  </si>
  <si>
    <t>2025-01-15 11:03:03.494000+00:00</t>
  </si>
  <si>
    <t>SAP consultant</t>
  </si>
  <si>
    <t>https://in.linkedin.com/in/svnmurthy</t>
  </si>
  <si>
    <t>Vigneshwaran s</t>
  </si>
  <si>
    <t>Vigneshwaran</t>
  </si>
  <si>
    <t>s</t>
  </si>
  <si>
    <t>2025-01-16 10:59:11.278000+00:00</t>
  </si>
  <si>
    <t>Vignesh</t>
  </si>
  <si>
    <t>larry liao</t>
  </si>
  <si>
    <t>Larry</t>
  </si>
  <si>
    <t>Liao</t>
  </si>
  <si>
    <t>2025-01-15 11:31:09.911000+00:00</t>
  </si>
  <si>
    <t>AI engineering</t>
  </si>
  <si>
    <t>https://www.linkedin.com/in/swang-liao-4248b4176?utm_source=share&amp;utm_campaign=share_via&amp;utm_content=profile&amp;utm_medium=android_app</t>
  </si>
  <si>
    <t>Swapnil Trivedi</t>
  </si>
  <si>
    <t>2025-01-15 05:06:41.546000+00:00</t>
  </si>
  <si>
    <t>Software Delivery Manager</t>
  </si>
  <si>
    <t>https://www.linkedin.com/in/swapnilsaloni</t>
  </si>
  <si>
    <t>Swati Kumari</t>
  </si>
  <si>
    <t>Swati</t>
  </si>
  <si>
    <t>2025-01-16 12:21:15.725000+00:00</t>
  </si>
  <si>
    <t>https://www.linkedin.com/in/swati-kumari-6420a3326?utm_source=share&amp;utm_campaign=share_via&amp;utm_content=profile&amp;utm_medium=android_app</t>
  </si>
  <si>
    <t>Sylvester Larweh</t>
  </si>
  <si>
    <t>Sylvester</t>
  </si>
  <si>
    <t>Larweh</t>
  </si>
  <si>
    <t>2025-01-14 11:04:13.996000+00:00</t>
  </si>
  <si>
    <t>Digital Marketer</t>
  </si>
  <si>
    <t>www.linkedin.com/in/ sylvester-tetteh-b1a9802a8</t>
  </si>
  <si>
    <t>Tanya Gupta</t>
  </si>
  <si>
    <t>Tanya</t>
  </si>
  <si>
    <t>2025-01-15 14:02:02.489000+00:00</t>
  </si>
  <si>
    <t>Product Marketing Manager</t>
  </si>
  <si>
    <t>https://www.linkedin.com/in/tanyagupta0416/</t>
  </si>
  <si>
    <t>Omm Devgoswami</t>
  </si>
  <si>
    <t>Omm</t>
  </si>
  <si>
    <t>Devgoswami</t>
  </si>
  <si>
    <t>2025-01-15 14:54:19.115000+00:00</t>
  </si>
  <si>
    <t>https://www.linkedin.com/in/omm-devgoswami-86a561214?utm_source=share&amp;utm_campaign=share_via&amp;utm_content=profile&amp;utm_medium=android_app</t>
  </si>
  <si>
    <t>Teban</t>
  </si>
  <si>
    <t>2025-01-09 16:51:07.102000+00:00</t>
  </si>
  <si>
    <t>IT services</t>
  </si>
  <si>
    <t>Tejas V</t>
  </si>
  <si>
    <t>Tejas</t>
  </si>
  <si>
    <t>2025-01-12 09:05:49.677000+00:00</t>
  </si>
  <si>
    <t>swe</t>
  </si>
  <si>
    <t>https://linkedin.com/in/say-hello-to-tejas</t>
  </si>
  <si>
    <t>Thansiya. H</t>
  </si>
  <si>
    <t>Thansiya</t>
  </si>
  <si>
    <t>H</t>
  </si>
  <si>
    <t>2025-01-14 18:05:56.542000+00:00</t>
  </si>
  <si>
    <t>Executive</t>
  </si>
  <si>
    <t>Anshika</t>
  </si>
  <si>
    <t>2025-01-12 09:00:36.197000+00:00</t>
  </si>
  <si>
    <t>https://www.linkedin.com/in/anshika-saini-a01345260</t>
  </si>
  <si>
    <t>Swasti Naik</t>
  </si>
  <si>
    <t>Swasti</t>
  </si>
  <si>
    <t>Naik</t>
  </si>
  <si>
    <t>2025-01-14 13:30:48.018000+00:00</t>
  </si>
  <si>
    <t>Swastinaik</t>
  </si>
  <si>
    <t>Timothy</t>
  </si>
  <si>
    <t>*****@icloud.com</t>
  </si>
  <si>
    <t>2025-01-15 15:17:10.768000+00:00</t>
  </si>
  <si>
    <t>Act</t>
  </si>
  <si>
    <t>Tm-illustration66</t>
  </si>
  <si>
    <t>ODedere sAmuel oLuwatobi</t>
  </si>
  <si>
    <t>2025-01-14 18:33:58.575000+00:00</t>
  </si>
  <si>
    <t>Manger</t>
  </si>
  <si>
    <t>https://www.linkedin.com/in/samuel-odedere</t>
  </si>
  <si>
    <t>tomson</t>
  </si>
  <si>
    <t>Tomson</t>
  </si>
  <si>
    <t>*****@lista.cc</t>
  </si>
  <si>
    <t>2025-01-15 07:52:52.640000+00:00</t>
  </si>
  <si>
    <t>none</t>
  </si>
  <si>
    <t>Tooba Bin Te Moin</t>
  </si>
  <si>
    <t>Tooba</t>
  </si>
  <si>
    <t>Moin</t>
  </si>
  <si>
    <t>2025-01-15 10:16:25.302000+00:00</t>
  </si>
  <si>
    <t>Operation executive</t>
  </si>
  <si>
    <t>https://www.linkedin.com/in/tooba-bin-te-moin-733789191?utm_source=share&amp;utm_campaign=share_via&amp;utm_content=profile&amp;utm_medium=android_app</t>
  </si>
  <si>
    <t>2025-01-15 06:19:41.225000+00:00</t>
  </si>
  <si>
    <t>https://www.linkedin.com/in/sachin-gupta-b86903324?utm_source=share&amp;utm_campaign=share_via&amp;utm_content=profile&amp;utm_medium=android_app</t>
  </si>
  <si>
    <t>Tosin</t>
  </si>
  <si>
    <t>2025-01-10 12:51:31.852000+00:00</t>
  </si>
  <si>
    <t>TUFAIL AHMAD</t>
  </si>
  <si>
    <t>Tufail</t>
  </si>
  <si>
    <t>Ahmad</t>
  </si>
  <si>
    <t>2025-01-14 14:29:14.674000+00:00</t>
  </si>
  <si>
    <t>TUFAILAHMAD</t>
  </si>
  <si>
    <t>Tushar Bhasin</t>
  </si>
  <si>
    <t>Tushar</t>
  </si>
  <si>
    <t>Bhasin</t>
  </si>
  <si>
    <t>*****@email.iimcal.ac.in</t>
  </si>
  <si>
    <t>2025-01-14 14:04:07.226000+00:00</t>
  </si>
  <si>
    <t>Director, Product and Customer Success</t>
  </si>
  <si>
    <t>https://www.linkedin.com/in/tushar-bhasin-8734a885?utm_source=share&amp;utm_campaign=share_via&amp;utm_content=profile&amp;utm_medium=ios_app</t>
  </si>
  <si>
    <t>Ubaid Ahmad</t>
  </si>
  <si>
    <t>Ubaid</t>
  </si>
  <si>
    <t>2025-01-14 13:03:25.977000+00:00</t>
  </si>
  <si>
    <t>Full Stack Web Dev</t>
  </si>
  <si>
    <t>Ubaid_Ahmad</t>
  </si>
  <si>
    <t>UMAR SHAHEEN KUMHAR</t>
  </si>
  <si>
    <t>Umar</t>
  </si>
  <si>
    <t>Shaheen Kumhar</t>
  </si>
  <si>
    <t>2025-01-14 14:28:12.523000+00:00</t>
  </si>
  <si>
    <t>https://www.linkedin.com/in/umar-ahmed-4ba3322b2?utm_source=share&amp;utm_campaign=share_via&amp;utm_content=profile&amp;utm_medium=android_app</t>
  </si>
  <si>
    <t>UMAR USMAN</t>
  </si>
  <si>
    <t>2025-01-15 06:32:02.122000+00:00</t>
  </si>
  <si>
    <t>Cyber security</t>
  </si>
  <si>
    <t>Non</t>
  </si>
  <si>
    <t>Umesh Sureban</t>
  </si>
  <si>
    <t>Umesh</t>
  </si>
  <si>
    <t>Sureban</t>
  </si>
  <si>
    <t>2025-01-09 16:52:47.125000+00:00</t>
  </si>
  <si>
    <t>https://linkedin.com/in/umeshsureban</t>
  </si>
  <si>
    <t>Ub</t>
  </si>
  <si>
    <t>2025-01-16 15:29:25.718000+00:00</t>
  </si>
  <si>
    <t>ReyZ</t>
  </si>
  <si>
    <t>Ravindar Reddy</t>
  </si>
  <si>
    <t>Ravindar</t>
  </si>
  <si>
    <t>2025-01-16 14:11:11.706000+00:00</t>
  </si>
  <si>
    <t>Technical Architect</t>
  </si>
  <si>
    <t>https://www.linkedin.com/in/ravindarreddy-umentala</t>
  </si>
  <si>
    <t>Muhammad Usama</t>
  </si>
  <si>
    <t>Usama</t>
  </si>
  <si>
    <t>2025-01-15 05:39:35.725000+00:00</t>
  </si>
  <si>
    <t>MuhammadUsama</t>
  </si>
  <si>
    <t>Swamy</t>
  </si>
  <si>
    <t>2025-01-15 06:06:05.785000+00:00</t>
  </si>
  <si>
    <t>MIS analist</t>
  </si>
  <si>
    <t>Swamykumarbakki</t>
  </si>
  <si>
    <t>Uthrajan</t>
  </si>
  <si>
    <t>2025-01-15 06:27:23.208000+00:00</t>
  </si>
  <si>
    <t>school</t>
  </si>
  <si>
    <t>Vaibhav Patil</t>
  </si>
  <si>
    <t>Vaibhav</t>
  </si>
  <si>
    <t>2025-01-13 18:31:44.988000+00:00</t>
  </si>
  <si>
    <t>https://www.linkedin.com/in/vaibhavpatill?utm_source=share&amp;utm_campaign=share_via&amp;utm_content=profile&amp;utm_medium=ios_app</t>
  </si>
  <si>
    <t>Vaishnavi Nikumbh</t>
  </si>
  <si>
    <t>2025-01-14 14:52:17.456000+00:00</t>
  </si>
  <si>
    <t>AI Agent</t>
  </si>
  <si>
    <t>https://www.linkedin.com/in/vaishnavi-nikumbh/</t>
  </si>
  <si>
    <t>Vamsi</t>
  </si>
  <si>
    <t>*****@vpersonalize.com</t>
  </si>
  <si>
    <t>2025-01-14 13:06:31.773000+00:00</t>
  </si>
  <si>
    <t>Marketing specialist</t>
  </si>
  <si>
    <t>https://in.linkedin.com/in/vamsi-krishna-kaki-3a502229</t>
  </si>
  <si>
    <t>Vijay Dwivedi</t>
  </si>
  <si>
    <t>Vijay</t>
  </si>
  <si>
    <t>Dwivedi</t>
  </si>
  <si>
    <t>2025-01-09 16:53:06.718000+00:00</t>
  </si>
  <si>
    <t>https://www.linkedin.com/in/vijaydwivedi/</t>
  </si>
  <si>
    <t>Vedang Tarare</t>
  </si>
  <si>
    <t>Vedang</t>
  </si>
  <si>
    <t>Tarare</t>
  </si>
  <si>
    <t>2025-01-13 16:47:45.529000+00:00</t>
  </si>
  <si>
    <t>Venture Associate</t>
  </si>
  <si>
    <t>https://in.linkedin.com/in/vedt</t>
  </si>
  <si>
    <t>Vedant Ghogare</t>
  </si>
  <si>
    <t>Vedant</t>
  </si>
  <si>
    <t>Ghogare</t>
  </si>
  <si>
    <t>2025-01-15 19:28:27.549000+00:00</t>
  </si>
  <si>
    <t>Vedant Sunil Shinde</t>
  </si>
  <si>
    <t>2025-01-14 12:29:55.469000+00:00</t>
  </si>
  <si>
    <t>VedantShinde</t>
  </si>
  <si>
    <t>Venkata</t>
  </si>
  <si>
    <t>2025-01-15 08:11:01.291000+00:00</t>
  </si>
  <si>
    <t>Tester</t>
  </si>
  <si>
    <t>venkataapplause</t>
  </si>
  <si>
    <t>Venkatesh Pensalwar</t>
  </si>
  <si>
    <t>Pensalwar</t>
  </si>
  <si>
    <t>2025-01-14 15:56:09.035000+00:00</t>
  </si>
  <si>
    <t>Jr. Data engineer</t>
  </si>
  <si>
    <t>https://www.linkedin.com/in/venkateshpensalwar</t>
  </si>
  <si>
    <t>Velu</t>
  </si>
  <si>
    <t>2025-01-14 09:37:10.929000+00:00</t>
  </si>
  <si>
    <t>Staff software engineer</t>
  </si>
  <si>
    <t>www.linkedin.com/in/velu-vaithi</t>
  </si>
  <si>
    <t>Rohit</t>
  </si>
  <si>
    <t>2025-01-15 08:31:46.920000+00:00</t>
  </si>
  <si>
    <t>Ai</t>
  </si>
  <si>
    <t>Sai Vignesh</t>
  </si>
  <si>
    <t>2025-01-13 13:21:20.471000+00:00</t>
  </si>
  <si>
    <t>GEN AI ENGINEER</t>
  </si>
  <si>
    <t>https://www.linkedin.com/in/sai-vignesh-varkala-63422023a</t>
  </si>
  <si>
    <t>Vijayalaxmi Biradar</t>
  </si>
  <si>
    <t>2025-01-16 11:55:52.958000+00:00</t>
  </si>
  <si>
    <t>https://www.linkedin.com/in/vijayalaxmi-biradar-85b600216</t>
  </si>
  <si>
    <t>Vikas Gorantla</t>
  </si>
  <si>
    <t>Vikas</t>
  </si>
  <si>
    <t>Gorantla</t>
  </si>
  <si>
    <t>2025-01-16 12:18:09.315000+00:00</t>
  </si>
  <si>
    <t>GorantlaPunarVikas</t>
  </si>
  <si>
    <t>Vineetha Jakkilinki</t>
  </si>
  <si>
    <t>Vineetha</t>
  </si>
  <si>
    <t>Jakkilinki</t>
  </si>
  <si>
    <t>2025-01-09 16:54:03.682000+00:00</t>
  </si>
  <si>
    <t>Vineetha_</t>
  </si>
  <si>
    <t>vinoth deva kumar</t>
  </si>
  <si>
    <t>2025-01-13 14:22:53.497000+00:00</t>
  </si>
  <si>
    <t>Senior Business Analyst</t>
  </si>
  <si>
    <t>https://www.linkedin.com/in/vinothdevakumar/</t>
  </si>
  <si>
    <t>Osas</t>
  </si>
  <si>
    <t>2025-01-16 05:15:36.814000+00:00</t>
  </si>
  <si>
    <t>Computer engineering</t>
  </si>
  <si>
    <t>Vishal Virani</t>
  </si>
  <si>
    <t>Vishal</t>
  </si>
  <si>
    <t>Virani</t>
  </si>
  <si>
    <t>2025-01-14 11:02:52.608000+00:00</t>
  </si>
  <si>
    <t>https://linkedin.com/in/vishalvirani</t>
  </si>
  <si>
    <t>Vivek Srivastava</t>
  </si>
  <si>
    <t>Vivek</t>
  </si>
  <si>
    <t>2025-01-15 10:35:51.753000+00:00</t>
  </si>
  <si>
    <t>Https://www.linkedin.com/in/vivek117</t>
  </si>
  <si>
    <t>Vivek Narain</t>
  </si>
  <si>
    <t>Narain</t>
  </si>
  <si>
    <t>*****@navirego.com</t>
  </si>
  <si>
    <t>2025-01-14 11:01:39.938000+00:00</t>
  </si>
  <si>
    <t>https://linkedin.com/in/viveknarain1</t>
  </si>
  <si>
    <t>Vrushant Desai</t>
  </si>
  <si>
    <t>Vrushant</t>
  </si>
  <si>
    <t>Desai</t>
  </si>
  <si>
    <t>*****@web-stepup.com</t>
  </si>
  <si>
    <t>2025-01-14 03:30:26.907000+00:00</t>
  </si>
  <si>
    <t>Digital marketing Head</t>
  </si>
  <si>
    <t>Vrushantdesai</t>
  </si>
  <si>
    <t>Venusrinivasan</t>
  </si>
  <si>
    <t>2025-01-14 12:21:48.371000+00:00</t>
  </si>
  <si>
    <t>Job title</t>
  </si>
  <si>
    <t>linkedinprofile</t>
  </si>
  <si>
    <t>2025-01-14 13:46:54.349000+00:00</t>
  </si>
  <si>
    <t>Hhah</t>
  </si>
  <si>
    <t>Vyshnavi</t>
  </si>
  <si>
    <t>2025-01-14 12:50:08.495000+00:00</t>
  </si>
  <si>
    <t>Vyshnavipatchava</t>
  </si>
  <si>
    <t>Onneile Maripe</t>
  </si>
  <si>
    <t>Onneile</t>
  </si>
  <si>
    <t>Maripe</t>
  </si>
  <si>
    <t>2025-01-16 12:49:07.331000+00:00</t>
  </si>
  <si>
    <t>Treasury Finance Manager</t>
  </si>
  <si>
    <t>https://www.linkedin.com/in/onneile-nelly-maripe-bfp-fca-a256a4132?originalSubdomain=bw</t>
  </si>
  <si>
    <t>IAN WETOTO ANYANNGU</t>
  </si>
  <si>
    <t>IAN</t>
  </si>
  <si>
    <t>WETOTO ANYANNGU</t>
  </si>
  <si>
    <t>2025-01-15 06:38:18.335000+00:00</t>
  </si>
  <si>
    <t>https://ke.linkedin.com/in/wetotoiananyangu</t>
  </si>
  <si>
    <t>Kritika</t>
  </si>
  <si>
    <t>Williams</t>
  </si>
  <si>
    <t>2025-01-15 10:50:15.383000+00:00</t>
  </si>
  <si>
    <t>Website Designer</t>
  </si>
  <si>
    <t>https://www.linkedin.com/in/kritika-williams-46a516176/</t>
  </si>
  <si>
    <t>Inawo Williams</t>
  </si>
  <si>
    <t>2025-01-14 23:06:33.019000+00:00</t>
  </si>
  <si>
    <t>LinkedIn.com/in/inawo-williams-b411758a/</t>
  </si>
  <si>
    <t>Ibrahim wuraola</t>
  </si>
  <si>
    <t>Ibrahim</t>
  </si>
  <si>
    <t>Wuraola</t>
  </si>
  <si>
    <t>2025-01-15 07:35:42.999000+00:00</t>
  </si>
  <si>
    <t>https://www.linkedin.com/in/ibrahim-adebayo-wuraola-098524343</t>
  </si>
  <si>
    <t>William Cheung</t>
  </si>
  <si>
    <t>William</t>
  </si>
  <si>
    <t>Cheung</t>
  </si>
  <si>
    <t>2025-01-15 15:32:20.979000+00:00</t>
  </si>
  <si>
    <t>https://www.linkedin.com/in/williamcheungtoronto</t>
  </si>
  <si>
    <t>Yahaya Rabiu</t>
  </si>
  <si>
    <t>Yahaya</t>
  </si>
  <si>
    <t>2025-01-15 08:33:48.115000+00:00</t>
  </si>
  <si>
    <t>AI/ML</t>
  </si>
  <si>
    <t>yahayarabiu</t>
  </si>
  <si>
    <t>Yash Samnerkar</t>
  </si>
  <si>
    <t>Yash</t>
  </si>
  <si>
    <t>Samnerkar</t>
  </si>
  <si>
    <t>2025-01-13 19:09:24.153000+00:00</t>
  </si>
  <si>
    <t>http://linkedin.com/in/yash-samnerkar-37416318a</t>
  </si>
  <si>
    <t>2025-01-14 15:09:05.451000+00:00</t>
  </si>
  <si>
    <t>https://linkedin.com/in/ankitghosh001</t>
  </si>
  <si>
    <t>yogesh mesta</t>
  </si>
  <si>
    <t>2025-01-14 14:08:19.557000+00:00</t>
  </si>
  <si>
    <t>YogeshMesta</t>
  </si>
  <si>
    <t>Yogita</t>
  </si>
  <si>
    <t>2025-01-15 08:08:23.233000+00:00</t>
  </si>
  <si>
    <t>https://www.linkedin.com/in/yogita-popat-26884225a/</t>
  </si>
  <si>
    <t>Yuvaraj Ramamoorthy</t>
  </si>
  <si>
    <t>Yuvaraj</t>
  </si>
  <si>
    <t>Ramamoorthy</t>
  </si>
  <si>
    <t>*****@tivonaglobal.com</t>
  </si>
  <si>
    <t>2025-01-16 08:46:54.815000+00:00</t>
  </si>
  <si>
    <t>Program Managar</t>
  </si>
  <si>
    <t>Www.linkedin.com/in/yuvaaa</t>
  </si>
  <si>
    <t>Afsana Zannat Ahmed</t>
  </si>
  <si>
    <t>2025-01-15 07:53:05.238000+00:00</t>
  </si>
  <si>
    <t>www.linkedin.com/in/afsanazannat1008/</t>
  </si>
  <si>
    <t>NIranjit Sanasam</t>
  </si>
  <si>
    <t>2025-01-14 13:01:35.729000+00:00</t>
  </si>
  <si>
    <t>Niranjit</t>
  </si>
  <si>
    <t>ZEEL GAJJAR</t>
  </si>
  <si>
    <t>Zeel</t>
  </si>
  <si>
    <t>Gajjar</t>
  </si>
  <si>
    <t>2025-01-15 18:57:41.430000+00:00</t>
  </si>
  <si>
    <t>COLLEGE STUDENT</t>
  </si>
  <si>
    <t>https://www.linkedin.com/in/zeel-gajjar-b850a2330?utm_source=share&amp;utm_campaign=share_via&amp;utm_content=profile&amp;utm_medium=android_app</t>
  </si>
  <si>
    <t>Zevi Cohen</t>
  </si>
  <si>
    <t>Zevi</t>
  </si>
  <si>
    <t>Cohen</t>
  </si>
  <si>
    <t>2025-01-14 19:07:45.152000+00:00</t>
  </si>
  <si>
    <t>www.linkedin.com/in/zevi-cohen-060802247</t>
  </si>
  <si>
    <t>Sinan S</t>
  </si>
  <si>
    <t>Sinan</t>
  </si>
  <si>
    <t>2025-01-15 13:36:38.814000+00:00</t>
  </si>
  <si>
    <t>https://www.linkedin.com/in/sinan-s-a1a8192b7?utm_source=share&amp;utm_campaign=share_via&amp;utm_content=profile&amp;utm_medium=android_app</t>
  </si>
  <si>
    <t>kalpesh zalavadiya</t>
  </si>
  <si>
    <t>2025-01-14 11:09:06.329000+00:00</t>
  </si>
  <si>
    <t>declined</t>
  </si>
  <si>
    <t>Office of CEO</t>
  </si>
  <si>
    <t>https://www.linkedin.com/in/kalpesh-zalavadiya</t>
  </si>
  <si>
    <t>Pranav Suri</t>
  </si>
  <si>
    <t>Suri</t>
  </si>
  <si>
    <t>2025-01-14 11:02:03.208000+00:00</t>
  </si>
  <si>
    <t>Co-Founder</t>
  </si>
  <si>
    <t>https://linkedin.com/in/suripranav</t>
  </si>
  <si>
    <t>i</t>
  </si>
  <si>
    <t>Row Labels</t>
  </si>
  <si>
    <t>Grand Total</t>
  </si>
  <si>
    <t>Count of email</t>
  </si>
  <si>
    <t>(All)</t>
  </si>
  <si>
    <t>Approval_Status</t>
  </si>
  <si>
    <t>has_joined Event</t>
  </si>
  <si>
    <t>Percentage</t>
  </si>
  <si>
    <t>Show-Up</t>
  </si>
  <si>
    <t>No Show-Up</t>
  </si>
  <si>
    <t>User Type</t>
  </si>
  <si>
    <t>Professional</t>
  </si>
  <si>
    <t>LinkedIn Status</t>
  </si>
  <si>
    <t>Invalid</t>
  </si>
  <si>
    <t>Valid</t>
  </si>
  <si>
    <t>1. Conversion Funnel Metrics</t>
  </si>
  <si>
    <t>2. Job Role Insights</t>
  </si>
  <si>
    <t>3. LinkedIn Presence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</si>
</sst>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6" fillId="33" borderId="20" xfId="0" applyFont="1" applyFill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16" fillId="33" borderId="22" xfId="0" applyFont="1" applyFill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16" fillId="33" borderId="24" xfId="0" applyFont="1" applyFill="1" applyBorder="1" applyAlignment="1">
      <alignment horizontal="center" vertical="center"/>
    </xf>
    <xf numFmtId="0" fontId="16" fillId="33" borderId="25" xfId="0" applyFont="1" applyFill="1" applyBorder="1" applyAlignment="1">
      <alignment horizontal="center" vertical="center"/>
    </xf>
    <xf numFmtId="0" fontId="16" fillId="33" borderId="18" xfId="0" applyFont="1" applyFill="1" applyBorder="1" applyAlignment="1">
      <alignment horizontal="left"/>
    </xf>
    <xf numFmtId="0" fontId="16" fillId="33" borderId="19" xfId="0" applyFont="1" applyFill="1" applyBorder="1"/>
    <xf numFmtId="0" fontId="0" fillId="0" borderId="24" xfId="0" pivotButton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26" xfId="0" pivotButton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6" fillId="33" borderId="10" xfId="0" applyFont="1" applyFill="1" applyBorder="1" applyAlignment="1">
      <alignment horizontal="left"/>
    </xf>
    <xf numFmtId="0" fontId="16" fillId="33" borderId="11" xfId="0" applyNumberFormat="1" applyFont="1" applyFill="1" applyBorder="1"/>
    <xf numFmtId="0" fontId="16" fillId="33" borderId="19" xfId="0" applyNumberFormat="1" applyFont="1" applyFill="1" applyBorder="1"/>
    <xf numFmtId="0" fontId="0" fillId="0" borderId="10" xfId="0" applyBorder="1"/>
    <xf numFmtId="0" fontId="18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8" xfId="0" applyBorder="1"/>
    <xf numFmtId="0" fontId="0" fillId="0" borderId="1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4" xfId="0" applyBorder="1"/>
    <xf numFmtId="0" fontId="0" fillId="0" borderId="29" xfId="0" applyBorder="1"/>
    <xf numFmtId="0" fontId="0" fillId="0" borderId="15" xfId="0" applyBorder="1"/>
    <xf numFmtId="0" fontId="0" fillId="0" borderId="0" xfId="0" applyFont="1"/>
    <xf numFmtId="0" fontId="0" fillId="0" borderId="12" xfId="0" applyFont="1" applyBorder="1"/>
    <xf numFmtId="0" fontId="0" fillId="0" borderId="13" xfId="0" applyFont="1" applyBorder="1"/>
    <xf numFmtId="0" fontId="0" fillId="0" borderId="10" xfId="0" applyFont="1" applyBorder="1"/>
    <xf numFmtId="0" fontId="0" fillId="0" borderId="28" xfId="0" applyFont="1" applyBorder="1"/>
    <xf numFmtId="0" fontId="0" fillId="0" borderId="11" xfId="0" applyFont="1" applyBorder="1"/>
    <xf numFmtId="0" fontId="0" fillId="0" borderId="0" xfId="0" applyFont="1" applyBorder="1"/>
    <xf numFmtId="0" fontId="0" fillId="0" borderId="14" xfId="0" applyFont="1" applyBorder="1"/>
    <xf numFmtId="0" fontId="0" fillId="0" borderId="29" xfId="0" applyFont="1" applyBorder="1"/>
    <xf numFmtId="0" fontId="0" fillId="0" borderId="15" xfId="0" applyFont="1" applyBorder="1"/>
    <xf numFmtId="0" fontId="18" fillId="0" borderId="12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2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9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jun V" refreshedDate="45804.358801620372" createdVersion="8" refreshedVersion="8" minRefreshableVersion="3" recordCount="637" xr:uid="{3D6BF492-6A61-4C20-98D7-0B7297F0BD7D}">
  <cacheSource type="worksheet">
    <worksheetSource name="Table1"/>
  </cacheSource>
  <cacheFields count="18">
    <cacheField name="name" numFmtId="0">
      <sharedItems/>
    </cacheField>
    <cacheField name="first_name" numFmtId="0">
      <sharedItems containsBlank="1"/>
    </cacheField>
    <cacheField name="last_name" numFmtId="0">
      <sharedItems containsBlank="1"/>
    </cacheField>
    <cacheField name="email" numFmtId="0">
      <sharedItems/>
    </cacheField>
    <cacheField name="created_at" numFmtId="0">
      <sharedItems/>
    </cacheField>
    <cacheField name="approval_status" numFmtId="0">
      <sharedItems count="2">
        <s v="approved"/>
        <s v="declined"/>
      </sharedItems>
    </cacheField>
    <cacheField name="has_joined_event" numFmtId="0">
      <sharedItems count="2">
        <s v="No"/>
        <s v="Yes"/>
      </sharedItems>
    </cacheField>
    <cacheField name="amount" numFmtId="0">
      <sharedItems containsSemiMixedTypes="0" containsString="0" containsNumber="1" containsInteger="1" minValue="0" maxValue="0"/>
    </cacheField>
    <cacheField name="amount_tax" numFmtId="0">
      <sharedItems containsMixedTypes="1" containsNumber="1" containsInteger="1" minValue="0" maxValue="0"/>
    </cacheField>
    <cacheField name="amount_discount" numFmtId="0">
      <sharedItems containsSemiMixedTypes="0" containsString="0" containsNumber="1" containsInteger="1" minValue="0" maxValue="0"/>
    </cacheField>
    <cacheField name="currency" numFmtId="0">
      <sharedItems containsBlank="1"/>
    </cacheField>
    <cacheField name="ticket_name" numFmtId="0">
      <sharedItems containsBlank="1"/>
    </cacheField>
    <cacheField name="Job Title" numFmtId="0">
      <sharedItems/>
    </cacheField>
    <cacheField name="What is your LinkedIn profile?" numFmtId="0">
      <sharedItems/>
    </cacheField>
    <cacheField name="created_date" numFmtId="14">
      <sharedItems containsSemiMixedTypes="0" containsNonDate="0" containsDate="1" containsString="0" minDate="2025-01-09T00:00:00" maxDate="2025-01-17T00:00:00"/>
    </cacheField>
    <cacheField name="created_time" numFmtId="164">
      <sharedItems containsSemiMixedTypes="0" containsNonDate="0" containsDate="1" containsString="0" minDate="1899-12-30T00:15:56" maxDate="1899-12-30T23:57:50"/>
    </cacheField>
    <cacheField name="User Type" numFmtId="0">
      <sharedItems/>
    </cacheField>
    <cacheField name="LinkedIn Status" numFmtId="0">
      <sharedItems count="2">
        <s v="Valid"/>
        <s v="Invali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7">
  <r>
    <s v="Venkatesh R"/>
    <s v="Venkatesh"/>
    <s v="R"/>
    <s v="*****@gmail.com"/>
    <s v="2025-01-12 07:14:38.302000+00:00"/>
    <x v="0"/>
    <x v="0"/>
    <n v="0"/>
    <n v="0"/>
    <n v="0"/>
    <m/>
    <s v="Standard"/>
    <s v="Freelance"/>
    <s v="https://linkedin.com/in/venkatesh-r-42845a282"/>
    <d v="2025-01-12T00:00:00"/>
    <d v="1899-12-30T07:14:38"/>
    <s v="Professional"/>
    <x v="0"/>
  </r>
  <r>
    <s v="Mark Jawut"/>
    <s v="Mark"/>
    <s v="Jawut"/>
    <s v="*****@gmail.com"/>
    <s v="2025-01-15 10:05:14.049000+00:00"/>
    <x v="0"/>
    <x v="0"/>
    <n v="0"/>
    <n v="0"/>
    <n v="0"/>
    <s v="usd"/>
    <s v="Standard"/>
    <s v="Student"/>
    <s v="MarkJawut"/>
    <d v="2025-01-15T00:00:00"/>
    <d v="1899-12-30T10:05:14"/>
    <s v="Student"/>
    <x v="1"/>
  </r>
  <r>
    <s v="Avinash Kumar"/>
    <s v="Avinash"/>
    <s v="Kumar"/>
    <s v="*****@sirmvit.edu"/>
    <s v="2025-01-13 17:11:21.147000+00:00"/>
    <x v="0"/>
    <x v="0"/>
    <n v="0"/>
    <n v="0"/>
    <n v="0"/>
    <m/>
    <s v="Standard"/>
    <s v="Student"/>
    <s v="linkedin.com/in/Avinash.kumar5167"/>
    <d v="2025-01-13T00:00:00"/>
    <d v="1899-12-30T17:11:21"/>
    <s v="Student"/>
    <x v="0"/>
  </r>
  <r>
    <s v="Wilson Juma"/>
    <s v="Wilson"/>
    <s v="Juma"/>
    <s v="*****@student.embuni.ac.ke"/>
    <s v="2025-01-15 13:32:42.805000+00:00"/>
    <x v="0"/>
    <x v="0"/>
    <n v="0"/>
    <n v="0"/>
    <n v="0"/>
    <s v="usd"/>
    <s v="Standard"/>
    <s v="Digital Marketing Specialist"/>
    <s v="linkedin.com/in/wilsonjuma254"/>
    <d v="2025-01-15T00:00:00"/>
    <d v="1899-12-30T13:32:43"/>
    <s v="Professional"/>
    <x v="0"/>
  </r>
  <r>
    <s v="Aishwarya kumar choudhary"/>
    <m/>
    <m/>
    <s v="*****@gmail.com"/>
    <s v="2025-01-14 16:55:05.215000+00:00"/>
    <x v="0"/>
    <x v="0"/>
    <n v="0"/>
    <n v="0"/>
    <n v="0"/>
    <s v="usd"/>
    <s v="Standard"/>
    <s v="Data Scientist"/>
    <s v="www.linkedin.com/in/ aishwarya-kumar-choudhary-62b661253"/>
    <d v="2025-01-14T00:00:00"/>
    <d v="1899-12-30T16:55:05"/>
    <s v="Professional"/>
    <x v="0"/>
  </r>
  <r>
    <s v="AAKASH JANGEETI"/>
    <s v="Aakash"/>
    <s v="Jangeeti"/>
    <s v="*****@gmail.com"/>
    <s v="2025-01-16 14:04:33.413000+00:00"/>
    <x v="0"/>
    <x v="1"/>
    <n v="0"/>
    <n v="0"/>
    <n v="0"/>
    <s v="usd"/>
    <s v="Standard"/>
    <s v="AI engineer"/>
    <s v="https://linkedin.com/in/aakash-royal-a8015821b"/>
    <d v="2025-01-16T00:00:00"/>
    <d v="1899-12-30T14:04:33"/>
    <s v="Professional"/>
    <x v="0"/>
  </r>
  <r>
    <s v="Arushi Yadav"/>
    <s v="Arushi"/>
    <s v="Yadav"/>
    <s v="*****@gmail.com"/>
    <s v="2025-01-15 12:30:57.561000+00:00"/>
    <x v="0"/>
    <x v="1"/>
    <n v="0"/>
    <n v="0"/>
    <n v="0"/>
    <s v="usd"/>
    <s v="Standard"/>
    <s v="Unemployed"/>
    <s v="https://www.linkedin.com/in/arushi-yadav-68744830b?utm_source=share&amp;utm_campaign=share_via&amp;utm_content=profile&amp;utm_medium=android_app"/>
    <d v="2025-01-15T00:00:00"/>
    <d v="1899-12-30T12:30:58"/>
    <s v="Professional"/>
    <x v="0"/>
  </r>
  <r>
    <s v="Aashish Ailawadi"/>
    <s v="Aashish"/>
    <s v="Ailawadi"/>
    <s v="*****@joinfleek.com"/>
    <s v="2025-01-14 17:40:16.189000+00:00"/>
    <x v="0"/>
    <x v="1"/>
    <n v="0"/>
    <n v="0"/>
    <n v="0"/>
    <s v="usd"/>
    <s v="Standard"/>
    <s v="Sr. Software Engineer"/>
    <s v="https://www.linkedin.com/in/aashishail"/>
    <d v="2025-01-14T00:00:00"/>
    <d v="1899-12-30T17:40:16"/>
    <s v="Professional"/>
    <x v="0"/>
  </r>
  <r>
    <s v="Aashish Sharma"/>
    <s v="Aashish"/>
    <s v="Sharma"/>
    <s v="*****@gmail.com"/>
    <s v="2025-01-15 04:50:23.017000+00:00"/>
    <x v="0"/>
    <x v="1"/>
    <n v="0"/>
    <n v="0"/>
    <n v="0"/>
    <s v="usd"/>
    <s v="Standard"/>
    <s v="Data analyst"/>
    <s v="https://www.linkedin.com/in/aashish-sharma-0a7995235?utm_source=share&amp;utm_campaign=share_via&amp;utm_content=profile&amp;utm_medium=android_app"/>
    <d v="2025-01-15T00:00:00"/>
    <d v="1899-12-30T04:50:23"/>
    <s v="Professional"/>
    <x v="0"/>
  </r>
  <r>
    <s v="Arpita"/>
    <s v="Arpita"/>
    <m/>
    <s v="*****@gmail.com"/>
    <s v="2025-01-12 07:50:58.967000+00:00"/>
    <x v="0"/>
    <x v="1"/>
    <n v="0"/>
    <n v="0"/>
    <n v="0"/>
    <m/>
    <s v="Standard"/>
    <s v="Associate Product Manager"/>
    <s v="https://www.linkedin.com/in/aatavalgi"/>
    <d v="2025-01-12T00:00:00"/>
    <d v="1899-12-30T07:50:59"/>
    <s v="Professional"/>
    <x v="0"/>
  </r>
  <r>
    <s v="Amit B"/>
    <s v="Amit"/>
    <s v="B"/>
    <s v="*****@simplelogin.co"/>
    <s v="2025-01-12 07:59:01.326000+00:00"/>
    <x v="0"/>
    <x v="0"/>
    <n v="0"/>
    <n v="0"/>
    <n v="0"/>
    <m/>
    <s v="Standard"/>
    <s v="Lead Engineer"/>
    <s v="https://www.linkedin.com/in/amitb-ba"/>
    <d v="2025-01-12T00:00:00"/>
    <d v="1899-12-30T07:59:01"/>
    <s v="Professional"/>
    <x v="0"/>
  </r>
  <r>
    <s v="Abanonu David"/>
    <s v="Abanonu"/>
    <s v="David"/>
    <s v="*****@gmail.com"/>
    <s v="2025-01-14 20:56:56.901000+00:00"/>
    <x v="0"/>
    <x v="0"/>
    <n v="0"/>
    <n v="0"/>
    <n v="0"/>
    <s v="usd"/>
    <s v="Standard"/>
    <s v="Data analyst"/>
    <s v="Abanonudavid"/>
    <d v="2025-01-14T00:00:00"/>
    <d v="1899-12-30T20:56:57"/>
    <s v="Professional"/>
    <x v="1"/>
  </r>
  <r>
    <s v="Abbas Bhanpura wala"/>
    <s v="Abbas"/>
    <s v="Bhanpura Wala"/>
    <s v="*****@gmail.com"/>
    <s v="2025-01-15 13:44:44.374000+00:00"/>
    <x v="0"/>
    <x v="0"/>
    <n v="0"/>
    <n v="0"/>
    <n v="0"/>
    <s v="usd"/>
    <s v="Standard"/>
    <s v="Junior Software Engineer"/>
    <s v="https://linkedin.com/in/abbas-bhanpura-wala"/>
    <d v="2025-01-15T00:00:00"/>
    <d v="1899-12-30T13:44:44"/>
    <s v="Professional"/>
    <x v="0"/>
  </r>
  <r>
    <s v="Abdullah Al Rakin"/>
    <s v="Abdullah"/>
    <s v="Al Rakin"/>
    <s v="*****@gmail.com"/>
    <s v="2025-01-15 16:44:16.557000+00:00"/>
    <x v="0"/>
    <x v="0"/>
    <n v="0"/>
    <n v="0"/>
    <n v="0"/>
    <s v="usd"/>
    <s v="Standard"/>
    <s v="Machine Learning Engineer"/>
    <s v="https://www.linkedin.com/in/abdullahalrakin/"/>
    <d v="2025-01-15T00:00:00"/>
    <d v="1899-12-30T16:44:17"/>
    <s v="Professional"/>
    <x v="0"/>
  </r>
  <r>
    <s v="Abdulmuizz oluwatimilehin sanni"/>
    <s v="Abdulmuizz"/>
    <s v="Oluwatimilehin Sanni"/>
    <s v="*****@gmail.com"/>
    <s v="2025-01-15 06:51:00.422000+00:00"/>
    <x v="0"/>
    <x v="0"/>
    <n v="0"/>
    <n v="0"/>
    <n v="0"/>
    <s v="usd"/>
    <s v="Standard"/>
    <s v="Student"/>
    <s v="https://www.linkedin.com/in/abdulmuizz-sanni-925005295?utm_source=share&amp;utm_campaign=share_via&amp;utm_content=profile&amp;utm_medium=android_app"/>
    <d v="2025-01-15T00:00:00"/>
    <d v="1899-12-30T06:51:00"/>
    <s v="Student"/>
    <x v="0"/>
  </r>
  <r>
    <s v="Abhishek kumar"/>
    <s v="Abhishek"/>
    <s v="Kumar"/>
    <s v="*****@gmail.com"/>
    <s v="2025-01-13 14:56:12.485000+00:00"/>
    <x v="0"/>
    <x v="1"/>
    <n v="0"/>
    <n v="0"/>
    <n v="0"/>
    <m/>
    <s v="Standard"/>
    <s v="Sr Product Manager"/>
    <s v="https://www.linkedin.com/in/1kumarabhishek?utm_source=share&amp;utm_campaign=share_via&amp;utm_content=profile&amp;utm_medium=ios_app"/>
    <d v="2025-01-13T00:00:00"/>
    <d v="1899-12-30T14:56:12"/>
    <s v="Professional"/>
    <x v="0"/>
  </r>
  <r>
    <s v="Mello Inc."/>
    <s v="Abhilash"/>
    <s v="Bolla"/>
    <s v="*****@gmail.com"/>
    <s v="2025-01-14 14:43:44.460000+00:00"/>
    <x v="0"/>
    <x v="1"/>
    <n v="0"/>
    <n v="0"/>
    <n v="0"/>
    <m/>
    <s v="Standard"/>
    <s v="CTO"/>
    <s v="https://www.linkedin.com/in/ivssh"/>
    <d v="2025-01-14T00:00:00"/>
    <d v="1899-12-30T14:43:44"/>
    <s v="Professional"/>
    <x v="0"/>
  </r>
  <r>
    <s v="Abhishek Mane"/>
    <s v="Abhishek"/>
    <s v="Mane"/>
    <s v="*****@gmail.com"/>
    <s v="2025-01-15 10:30:14.133000+00:00"/>
    <x v="0"/>
    <x v="0"/>
    <n v="0"/>
    <n v="0"/>
    <n v="0"/>
    <s v="usd"/>
    <s v="Standard"/>
    <s v="AI Enginer"/>
    <s v="https://www.linkedin.com/in/abhishek-mane-aiml/"/>
    <d v="2025-01-15T00:00:00"/>
    <d v="1899-12-30T10:30:14"/>
    <s v="Professional"/>
    <x v="0"/>
  </r>
  <r>
    <s v="Abhinav Gade"/>
    <s v="Abhinav"/>
    <s v="Gade"/>
    <s v="*****@gmail.com"/>
    <s v="2025-01-14 06:50:47.043000+00:00"/>
    <x v="0"/>
    <x v="0"/>
    <n v="0"/>
    <n v="0"/>
    <n v="0"/>
    <m/>
    <s v="Standard"/>
    <s v="Lead Product Manager"/>
    <s v="https://www.linkedin.com/in/abhinav-gade-261aa988?utm_source=share&amp;utm_campaign=share_via&amp;utm_content=profile&amp;utm_medium=android_app"/>
    <d v="2025-01-14T00:00:00"/>
    <d v="1899-12-30T06:50:47"/>
    <s v="Professional"/>
    <x v="0"/>
  </r>
  <r>
    <s v="Abhishek Roy"/>
    <s v="Abhishek"/>
    <s v="Roy"/>
    <s v="*****@gmail.com"/>
    <s v="2025-01-15 04:12:50.960000+00:00"/>
    <x v="0"/>
    <x v="0"/>
    <n v="0"/>
    <n v="0"/>
    <n v="0"/>
    <s v="usd"/>
    <s v="Standard"/>
    <s v="Data Scientist"/>
    <s v="https://www.linkedin.com/in/abhishek-roy-8b0396154"/>
    <d v="2025-01-15T00:00:00"/>
    <d v="1899-12-30T04:12:51"/>
    <s v="Professional"/>
    <x v="0"/>
  </r>
  <r>
    <s v="Abhishek"/>
    <m/>
    <m/>
    <s v="*****@simplilearn.net"/>
    <s v="2025-01-15 14:07:26.230000+00:00"/>
    <x v="0"/>
    <x v="1"/>
    <n v="0"/>
    <s v="i"/>
    <n v="0"/>
    <s v="usd"/>
    <s v="Standard"/>
    <s v="Director Product Growth"/>
    <s v="https://www.linkedin.com/in/abhishek-gau-tam"/>
    <d v="2025-01-15T00:00:00"/>
    <d v="1899-12-30T14:07:26"/>
    <s v="Professional"/>
    <x v="0"/>
  </r>
  <r>
    <s v="Abhishek Gupta"/>
    <m/>
    <m/>
    <s v="*****@homelane.com"/>
    <s v="2025-01-14 10:51:02.640000+00:00"/>
    <x v="0"/>
    <x v="0"/>
    <n v="0"/>
    <n v="0"/>
    <n v="0"/>
    <m/>
    <s v="Standard"/>
    <s v="VP Product &amp; Tech, HomeLane"/>
    <s v="https://www.linkedin.com/in/abhishekguptas/"/>
    <d v="2025-01-14T00:00:00"/>
    <d v="1899-12-30T10:51:03"/>
    <s v="Professional"/>
    <x v="0"/>
  </r>
  <r>
    <s v="Abhishek Mishra"/>
    <s v="Abhishek"/>
    <s v="Mishra"/>
    <s v="*****@gmail.com"/>
    <s v="2025-01-09 16:50:40.537000+00:00"/>
    <x v="0"/>
    <x v="0"/>
    <n v="0"/>
    <n v="0"/>
    <n v="0"/>
    <m/>
    <s v="Standard"/>
    <s v="SPM"/>
    <s v="https://www.linkedin.com/in/abhishekmishra2014/"/>
    <d v="2025-01-09T00:00:00"/>
    <d v="1899-12-30T16:50:41"/>
    <s v="Professional"/>
    <x v="0"/>
  </r>
  <r>
    <s v="Abhishek Sanjay Dighe"/>
    <s v="Abhishek"/>
    <s v="Dighe"/>
    <s v="*****@gmail.com"/>
    <s v="2025-01-14 13:06:01.254000+00:00"/>
    <x v="0"/>
    <x v="1"/>
    <n v="0"/>
    <n v="0"/>
    <n v="0"/>
    <m/>
    <s v="Standard"/>
    <s v="Null"/>
    <s v="abhishekdighe01"/>
    <d v="2025-01-14T00:00:00"/>
    <d v="1899-12-30T13:06:01"/>
    <s v="Professional"/>
    <x v="1"/>
  </r>
  <r>
    <s v="Abhishek N"/>
    <s v="Abhishek"/>
    <s v="N"/>
    <s v="*****@wecreateproblems.com"/>
    <s v="2025-01-14 06:07:06.981000+00:00"/>
    <x v="0"/>
    <x v="1"/>
    <n v="0"/>
    <n v="0"/>
    <n v="0"/>
    <m/>
    <s v="Standard"/>
    <s v="Product Marketer"/>
    <s v="https://www.linkedin.com/in/abhisheknellikkalaya"/>
    <d v="2025-01-14T00:00:00"/>
    <d v="1899-12-30T06:07:07"/>
    <s v="Professional"/>
    <x v="0"/>
  </r>
  <r>
    <s v="Abinash"/>
    <s v="Abinash"/>
    <m/>
    <s v="*****@gmail.com"/>
    <s v="2025-01-15 09:43:55.832000+00:00"/>
    <x v="0"/>
    <x v="0"/>
    <n v="0"/>
    <n v="0"/>
    <n v="0"/>
    <s v="usd"/>
    <s v="Standard"/>
    <s v="TPM"/>
    <s v="https://www.linkedin.com/in/abinash-sahoo/"/>
    <d v="2025-01-15T00:00:00"/>
    <d v="1899-12-30T09:43:56"/>
    <s v="Professional"/>
    <x v="0"/>
  </r>
  <r>
    <s v="Alimi Usman Adekunle"/>
    <s v="Alimi"/>
    <s v="Usman Adekunle"/>
    <s v="*****@gmail.com"/>
    <s v="2025-01-15 16:51:07.666000+00:00"/>
    <x v="0"/>
    <x v="0"/>
    <n v="0"/>
    <n v="0"/>
    <n v="0"/>
    <s v="usd"/>
    <s v="Standard"/>
    <s v="Data Analyst Enthusiast"/>
    <s v="AlimiUsmanAdekunle"/>
    <d v="2025-01-15T00:00:00"/>
    <d v="1899-12-30T16:51:08"/>
    <s v="Professional"/>
    <x v="1"/>
  </r>
  <r>
    <s v="Anirban Chakraborty"/>
    <s v="Anirban"/>
    <s v="Chakraborty"/>
    <s v="*****@gmail.com"/>
    <s v="2025-01-14 11:37:06.440000+00:00"/>
    <x v="0"/>
    <x v="0"/>
    <n v="0"/>
    <n v="0"/>
    <n v="0"/>
    <m/>
    <s v="Standard"/>
    <s v="Information Analyst"/>
    <s v="https://www.linkedin.com/in/anirban-chakraborty-264119115/"/>
    <d v="2025-01-14T00:00:00"/>
    <d v="1899-12-30T11:37:06"/>
    <s v="Professional"/>
    <x v="0"/>
  </r>
  <r>
    <s v="Achintya"/>
    <s v="Achintya"/>
    <m/>
    <s v="*****@gmail.com"/>
    <s v="2025-01-15 19:07:12.173000+00:00"/>
    <x v="0"/>
    <x v="0"/>
    <n v="0"/>
    <n v="0"/>
    <n v="0"/>
    <s v="usd"/>
    <s v="Standard"/>
    <s v="SDE"/>
    <s v="www.linkedin.com/in/achintya-pandey"/>
    <d v="2025-01-15T00:00:00"/>
    <d v="1899-12-30T19:07:12"/>
    <s v="Professional"/>
    <x v="0"/>
  </r>
  <r>
    <s v="Arnav Dutta"/>
    <s v="Arnav"/>
    <s v="Dutta"/>
    <s v="*****@gmail.com"/>
    <s v="2025-01-15 10:08:34.676000+00:00"/>
    <x v="0"/>
    <x v="1"/>
    <n v="0"/>
    <n v="0"/>
    <n v="0"/>
    <s v="usd"/>
    <s v="Standard"/>
    <s v="Aspiring data scientist"/>
    <s v="https://www.linkedin.com/in/arnav-dutta-897474214?utm_source=share&amp;utm_campaign=share_via&amp;utm_content=profile&amp;utm_medium=android_app"/>
    <d v="2025-01-15T00:00:00"/>
    <d v="1899-12-30T10:08:35"/>
    <s v="Professional"/>
    <x v="0"/>
  </r>
  <r>
    <s v="Tilak"/>
    <s v="Tilak"/>
    <m/>
    <s v="*****@gmail.com"/>
    <s v="2025-01-14 16:05:48.606000+00:00"/>
    <x v="0"/>
    <x v="0"/>
    <n v="0"/>
    <n v="0"/>
    <n v="0"/>
    <s v="usd"/>
    <s v="Standard"/>
    <s v="SE"/>
    <s v="Hjfjjd"/>
    <d v="2025-01-14T00:00:00"/>
    <d v="1899-12-30T16:05:49"/>
    <s v="Professional"/>
    <x v="1"/>
  </r>
  <r>
    <s v="Adebiyi SAMUEL"/>
    <s v="Samuel"/>
    <s v="Adebiyi"/>
    <s v="*****@gmail.com"/>
    <s v="2025-01-15 20:36:05.216000+00:00"/>
    <x v="0"/>
    <x v="0"/>
    <n v="0"/>
    <n v="0"/>
    <n v="0"/>
    <s v="usd"/>
    <s v="Standard"/>
    <s v="Social media manager, Graphic designer"/>
    <s v="adebiyi"/>
    <d v="2025-01-15T00:00:00"/>
    <d v="1899-12-30T20:36:05"/>
    <s v="Professional"/>
    <x v="1"/>
  </r>
  <r>
    <s v="Adedeji Ogungbola"/>
    <s v="Adedeji"/>
    <s v="Ogungbola"/>
    <s v="*****@gmail.com"/>
    <s v="2025-01-16 11:31:05.768000+00:00"/>
    <x v="0"/>
    <x v="1"/>
    <n v="0"/>
    <n v="0"/>
    <n v="0"/>
    <s v="usd"/>
    <s v="Standard"/>
    <s v="IX Developer"/>
    <s v="https://www.linkedin.com/in/adedeji-ogungbola-01b1781?trk=contact-info"/>
    <d v="2025-01-16T00:00:00"/>
    <d v="1899-12-30T11:31:06"/>
    <s v="Professional"/>
    <x v="0"/>
  </r>
  <r>
    <s v="Adekola Toheeb Mayokun"/>
    <s v="Adekola"/>
    <s v="Mayokun"/>
    <s v="*****@gmail.com"/>
    <s v="2025-01-15 20:05:03.912000+00:00"/>
    <x v="0"/>
    <x v="0"/>
    <n v="0"/>
    <n v="0"/>
    <n v="0"/>
    <s v="usd"/>
    <s v="Standard"/>
    <s v="Student Data Analyst"/>
    <s v="Unavailable"/>
    <d v="2025-01-15T00:00:00"/>
    <d v="1899-12-30T20:05:04"/>
    <s v="Student"/>
    <x v="1"/>
  </r>
  <r>
    <s v="Oluwole Ademola Samuel"/>
    <s v="Oluwole"/>
    <s v="Ademola Samuel"/>
    <s v="*****@gmail.com"/>
    <s v="2025-01-15 06:48:50.158000+00:00"/>
    <x v="0"/>
    <x v="0"/>
    <n v="0"/>
    <n v="0"/>
    <n v="0"/>
    <s v="usd"/>
    <s v="Standard"/>
    <s v="Freelancer"/>
    <s v="https://www.linkedin.com/in/ademola-oluwole-9b802b174?utm_source=share&amp;utm_campaign=share_via&amp;utm_content=profile&amp;utm_medium=android_app"/>
    <d v="2025-01-15T00:00:00"/>
    <d v="1899-12-30T06:48:50"/>
    <s v="Professional"/>
    <x v="0"/>
  </r>
  <r>
    <s v="Adeshina Sarumi"/>
    <s v="Adeshina"/>
    <s v="Sarumi"/>
    <s v="*****@gmail.com"/>
    <s v="2025-01-15 15:46:03.915000+00:00"/>
    <x v="0"/>
    <x v="0"/>
    <n v="0"/>
    <n v="0"/>
    <n v="0"/>
    <s v="usd"/>
    <s v="Standard"/>
    <s v="Secretary"/>
    <s v="adeshinasarumi"/>
    <d v="2025-01-15T00:00:00"/>
    <d v="1899-12-30T15:46:04"/>
    <s v="Professional"/>
    <x v="1"/>
  </r>
  <r>
    <s v="Adrian"/>
    <m/>
    <m/>
    <s v="*****@gmail.com"/>
    <s v="2025-01-15 19:41:19.577000+00:00"/>
    <x v="0"/>
    <x v="0"/>
    <n v="0"/>
    <n v="0"/>
    <n v="0"/>
    <s v="usd"/>
    <s v="Standard"/>
    <s v="marketer"/>
    <s v="https://www.linkedin.com/in/adrianrodriguezmkt"/>
    <d v="2025-01-15T00:00:00"/>
    <d v="1899-12-30T19:41:20"/>
    <s v="Professional"/>
    <x v="0"/>
  </r>
  <r>
    <s v="Adukwu Reuben"/>
    <s v="Reuben"/>
    <s v="Adukwu"/>
    <s v="*****@gmail.com"/>
    <s v="2025-01-12 07:17:45.872000+00:00"/>
    <x v="0"/>
    <x v="1"/>
    <n v="0"/>
    <n v="0"/>
    <n v="0"/>
    <m/>
    <s v="Standard"/>
    <s v="ML Engineer"/>
    <s v="https://www.linkedin.com/in/adukwu-reuben-435707188/"/>
    <d v="2025-01-12T00:00:00"/>
    <d v="1899-12-30T07:17:46"/>
    <s v="Professional"/>
    <x v="0"/>
  </r>
  <r>
    <s v="Devashish Gupta"/>
    <s v="Devashish"/>
    <s v="Gupta"/>
    <s v="*****@gmail.com"/>
    <s v="2025-01-16 13:24:18.857000+00:00"/>
    <x v="0"/>
    <x v="1"/>
    <n v="0"/>
    <n v="0"/>
    <n v="0"/>
    <s v="usd"/>
    <s v="Standard"/>
    <s v="Developer"/>
    <s v="https://www.linkedin.com/in/devashish-gupta-35a85186?utm_source=share&amp;utm_campaign=share_via&amp;utm_content=profile&amp;utm_medium=android_app"/>
    <d v="2025-01-16T00:00:00"/>
    <d v="1899-12-30T13:24:19"/>
    <s v="Professional"/>
    <x v="0"/>
  </r>
  <r>
    <s v="Aadya Tiwari"/>
    <s v="Aadya"/>
    <s v="Tiwari"/>
    <s v="*****@gmail.com"/>
    <s v="2025-01-16 08:18:04.388000+00:00"/>
    <x v="0"/>
    <x v="1"/>
    <n v="0"/>
    <n v="0"/>
    <n v="0"/>
    <s v="usd"/>
    <s v="Standard"/>
    <s v="Product Engineer"/>
    <s v="https://www.linkedin.com/in/aadya-tiwari-644142255?utm_source=share&amp;utm_campaign=share_via&amp;utm_content=profile&amp;utm_medium=android_app"/>
    <d v="2025-01-16T00:00:00"/>
    <d v="1899-12-30T08:18:04"/>
    <s v="Professional"/>
    <x v="0"/>
  </r>
  <r>
    <s v="Prerna A Agarwal"/>
    <s v="Prerna"/>
    <s v="Agarwal"/>
    <s v="*****@gmail.com"/>
    <s v="2025-01-12 08:22:41.158000+00:00"/>
    <x v="0"/>
    <x v="1"/>
    <n v="0"/>
    <n v="0"/>
    <n v="0"/>
    <m/>
    <s v="Standard"/>
    <s v="pm"/>
    <s v="prernaagarwal89"/>
    <d v="2025-01-12T00:00:00"/>
    <d v="1899-12-30T08:22:41"/>
    <s v="Professional"/>
    <x v="1"/>
  </r>
  <r>
    <s v="Aishwarya wagh"/>
    <s v="Aishwarya"/>
    <s v="Wagh"/>
    <s v="*****@sanjivani.edu.in"/>
    <s v="2025-01-14 14:18:08.976000+00:00"/>
    <x v="0"/>
    <x v="0"/>
    <n v="0"/>
    <n v="0"/>
    <n v="0"/>
    <m/>
    <s v="Standard"/>
    <s v="Student"/>
    <s v="Yes"/>
    <d v="2025-01-14T00:00:00"/>
    <d v="1899-12-30T14:18:09"/>
    <s v="Student"/>
    <x v="1"/>
  </r>
  <r>
    <s v="Ajay Dand"/>
    <s v="Ajay"/>
    <s v="Dand"/>
    <s v="*****@gmail.com"/>
    <s v="2025-01-13 09:48:19.854000+00:00"/>
    <x v="0"/>
    <x v="1"/>
    <n v="0"/>
    <n v="0"/>
    <n v="0"/>
    <m/>
    <s v="Standard"/>
    <s v="Director"/>
    <s v="Https://www.linkedin.com/in/ajayninesesc"/>
    <d v="2025-01-13T00:00:00"/>
    <d v="1899-12-30T09:48:20"/>
    <s v="Professional"/>
    <x v="0"/>
  </r>
  <r>
    <s v="Ankit Ajmera"/>
    <s v="Ankit"/>
    <s v="Ajmera"/>
    <s v="*****@gmail.com"/>
    <s v="2025-01-13 14:37:07.497000+00:00"/>
    <x v="0"/>
    <x v="1"/>
    <n v="0"/>
    <n v="0"/>
    <n v="0"/>
    <m/>
    <s v="Standard"/>
    <s v="Technical Project Manager"/>
    <s v="https://www.linkedin.com/in/ankit-ajmera-69636328"/>
    <d v="2025-01-13T00:00:00"/>
    <d v="1899-12-30T14:37:07"/>
    <s v="Professional"/>
    <x v="0"/>
  </r>
  <r>
    <s v="Alfred"/>
    <s v="Alfred"/>
    <m/>
    <s v="*****@st.ug.edu.gh"/>
    <s v="2025-01-15 11:53:02.603000+00:00"/>
    <x v="0"/>
    <x v="0"/>
    <n v="0"/>
    <n v="0"/>
    <n v="0"/>
    <s v="usd"/>
    <s v="Standard"/>
    <s v="Student"/>
    <s v="Alfred"/>
    <d v="2025-01-15T00:00:00"/>
    <d v="1899-12-30T11:53:03"/>
    <s v="Student"/>
    <x v="1"/>
  </r>
  <r>
    <s v="Akash Navnath Jarhad"/>
    <m/>
    <m/>
    <s v="*****@gmail.com"/>
    <s v="2025-01-14 14:24:38.862000+00:00"/>
    <x v="0"/>
    <x v="0"/>
    <n v="0"/>
    <n v="0"/>
    <n v="0"/>
    <m/>
    <s v="Standard"/>
    <s v="AIML"/>
    <s v="Akashjarhad"/>
    <d v="2025-01-14T00:00:00"/>
    <d v="1899-12-30T14:24:39"/>
    <s v="Professional"/>
    <x v="1"/>
  </r>
  <r>
    <s v="Akhil Vallala"/>
    <s v="Akhil"/>
    <s v="Vallala"/>
    <s v="*****@gmail.com"/>
    <s v="2025-01-13 13:08:43.878000+00:00"/>
    <x v="0"/>
    <x v="0"/>
    <n v="0"/>
    <n v="0"/>
    <n v="0"/>
    <m/>
    <s v="Standard"/>
    <s v="Teaching Assitant"/>
    <s v="www.linkedin.com/in/akhil-fau"/>
    <d v="2025-01-13T00:00:00"/>
    <d v="1899-12-30T13:08:44"/>
    <s v="Professional"/>
    <x v="0"/>
  </r>
  <r>
    <s v="Akinwale Akintayo"/>
    <s v="Akinwale"/>
    <s v="Akintayo"/>
    <s v="*****@gmail.com"/>
    <s v="2025-01-16 07:42:20.739000+00:00"/>
    <x v="0"/>
    <x v="0"/>
    <n v="0"/>
    <n v="0"/>
    <n v="0"/>
    <s v="usd"/>
    <s v="Standard"/>
    <s v="Data analyst"/>
    <s v="https://www.linkedin.com/in/akintayo-akinwale-618a14b4"/>
    <d v="2025-01-16T00:00:00"/>
    <d v="1899-12-30T07:42:21"/>
    <s v="Professional"/>
    <x v="0"/>
  </r>
  <r>
    <s v="Akkul Dhand"/>
    <m/>
    <m/>
    <s v="*****@yahoo.com"/>
    <s v="2025-01-13 12:22:41.576000+00:00"/>
    <x v="0"/>
    <x v="0"/>
    <n v="0"/>
    <n v="0"/>
    <n v="0"/>
    <m/>
    <s v="Standard"/>
    <s v="Executive Director"/>
    <s v="https://www.linkedin.com/in/akkuldhand/"/>
    <d v="2025-01-13T00:00:00"/>
    <d v="1899-12-30T12:22:42"/>
    <s v="Professional"/>
    <x v="0"/>
  </r>
  <r>
    <s v="Dorcas"/>
    <s v="Dorcas"/>
    <m/>
    <s v="*****@gmail.com"/>
    <s v="2025-01-15 13:04:48.957000+00:00"/>
    <x v="0"/>
    <x v="1"/>
    <n v="0"/>
    <n v="0"/>
    <n v="0"/>
    <s v="usd"/>
    <s v="Standard"/>
    <s v="YouTubers"/>
    <s v="Dorcas"/>
    <d v="2025-01-15T00:00:00"/>
    <d v="1899-12-30T13:04:49"/>
    <s v="Professional"/>
    <x v="1"/>
  </r>
  <r>
    <s v="Akshit Srivastava"/>
    <s v="Akshit"/>
    <s v="Srivastava"/>
    <s v="*****@gmail.com"/>
    <s v="2025-01-14 08:58:49.779000+00:00"/>
    <x v="0"/>
    <x v="0"/>
    <n v="0"/>
    <n v="0"/>
    <n v="0"/>
    <m/>
    <s v="Standard"/>
    <s v="Strategy Manager"/>
    <s v="https://www.linkedin.com/in/srivastava-akshit"/>
    <d v="2025-01-14T00:00:00"/>
    <d v="1899-12-30T08:58:50"/>
    <s v="Professional"/>
    <x v="0"/>
  </r>
  <r>
    <s v="Ndukwe"/>
    <s v="Ndukwe"/>
    <m/>
    <s v="*****@gmail.com"/>
    <s v="2025-01-14 16:40:24.605000+00:00"/>
    <x v="0"/>
    <x v="1"/>
    <n v="0"/>
    <n v="0"/>
    <n v="0"/>
    <s v="usd"/>
    <s v="Standard"/>
    <s v="Dentist"/>
    <s v="https://www.linkedin.com/in/ndukwe-okorie-873673289?utm_source=share&amp;utm_campaign=share_via&amp;utm_content=profile&amp;utm_medium=android_app"/>
    <d v="2025-01-14T00:00:00"/>
    <d v="1899-12-30T16:40:25"/>
    <s v="Professional"/>
    <x v="0"/>
  </r>
  <r>
    <s v="Usman"/>
    <s v="Usman"/>
    <m/>
    <s v="*****@gmail.com"/>
    <s v="2025-01-14 12:14:57.700000+00:00"/>
    <x v="0"/>
    <x v="0"/>
    <n v="0"/>
    <n v="0"/>
    <n v="0"/>
    <m/>
    <s v="Standard"/>
    <s v="Data analytics"/>
    <s v="WhatsApp"/>
    <d v="2025-01-14T00:00:00"/>
    <d v="1899-12-30T12:14:58"/>
    <s v="Professional"/>
    <x v="1"/>
  </r>
  <r>
    <s v="Aliyu Usman Bello"/>
    <s v="Usman Bello"/>
    <s v="Aliyu"/>
    <s v="*****@gmail.com"/>
    <s v="2025-01-15 07:58:22.958000+00:00"/>
    <x v="0"/>
    <x v="0"/>
    <n v="0"/>
    <n v="0"/>
    <n v="0"/>
    <s v="usd"/>
    <s v="Standard"/>
    <s v="Student"/>
    <s v="https://www.linkedin.com/in/aliyu-usman-bello-b130442b9?utm_source=share&amp;utm_campaign=share_via&amp;utm_content=profile&amp;utm_medium=android_app"/>
    <d v="2025-01-15T00:00:00"/>
    <d v="1899-12-30T07:58:23"/>
    <s v="Student"/>
    <x v="0"/>
  </r>
  <r>
    <s v="Alek Dharamkar"/>
    <s v="Alek"/>
    <s v="Dharamkar"/>
    <s v="*****@gmail.com"/>
    <s v="2025-01-14 16:26:38.885000+00:00"/>
    <x v="0"/>
    <x v="0"/>
    <n v="0"/>
    <n v="0"/>
    <n v="0"/>
    <s v="usd"/>
    <s v="Standard"/>
    <s v="Analyst"/>
    <s v="https://www.linkedin.com/in/alekh-sai-dharamkar-b03ba6224?utm_source=share&amp;utm_campaign=share_via&amp;utm_content=profile&amp;utm_medium=android_app"/>
    <d v="2025-01-14T00:00:00"/>
    <d v="1899-12-30T16:26:39"/>
    <s v="Professional"/>
    <x v="0"/>
  </r>
  <r>
    <s v="Allan"/>
    <s v="Allan"/>
    <m/>
    <s v="*****@gmail.com"/>
    <s v="2025-01-15 07:44:47.867000+00:00"/>
    <x v="0"/>
    <x v="0"/>
    <n v="0"/>
    <n v="0"/>
    <n v="0"/>
    <s v="usd"/>
    <s v="Standard"/>
    <s v="Programmer"/>
    <s v="Allanmarvin"/>
    <d v="2025-01-15T00:00:00"/>
    <d v="1899-12-30T07:44:48"/>
    <s v="Professional"/>
    <x v="1"/>
  </r>
  <r>
    <s v="Aman"/>
    <s v="Aman"/>
    <m/>
    <s v="*****@gmail.com"/>
    <s v="2025-01-14 12:24:05.109000+00:00"/>
    <x v="0"/>
    <x v="0"/>
    <n v="0"/>
    <n v="0"/>
    <n v="0"/>
    <m/>
    <s v="Standard"/>
    <s v="Product manager"/>
    <s v="https://www.linkedin.com/in/connect-aman/"/>
    <d v="2025-01-14T00:00:00"/>
    <d v="1899-12-30T12:24:05"/>
    <s v="Professional"/>
    <x v="0"/>
  </r>
  <r>
    <s v="Syed Amer Syed Wajed"/>
    <s v="Syed Amer"/>
    <s v="Syed Wajed"/>
    <s v="*****@gmail.com"/>
    <s v="2025-01-14 20:18:04.486000+00:00"/>
    <x v="0"/>
    <x v="0"/>
    <n v="0"/>
    <n v="0"/>
    <n v="0"/>
    <s v="usd"/>
    <s v="Standard"/>
    <s v="Data Scientist"/>
    <s v="https://www.linkedin.com/in/syed-amer-syed-wajed-127344267"/>
    <d v="2025-01-14T00:00:00"/>
    <d v="1899-12-30T20:18:04"/>
    <s v="Professional"/>
    <x v="0"/>
  </r>
  <r>
    <s v="Amik Parua"/>
    <s v="Amik"/>
    <s v="Parua"/>
    <s v="*****@gmail.com"/>
    <s v="2025-01-15 14:46:39.674000+00:00"/>
    <x v="0"/>
    <x v="0"/>
    <n v="0"/>
    <n v="0"/>
    <n v="0"/>
    <s v="usd"/>
    <s v="Standard"/>
    <s v="Delivery Lead"/>
    <s v="https://www.linkedin.com/in/amik-parua-6820ab14/"/>
    <d v="2025-01-15T00:00:00"/>
    <d v="1899-12-30T14:46:40"/>
    <s v="Professional"/>
    <x v="0"/>
  </r>
  <r>
    <s v="Amol"/>
    <s v="Amol"/>
    <m/>
    <s v="*****@gmail.com"/>
    <s v="2025-01-15 12:49:46.203000+00:00"/>
    <x v="0"/>
    <x v="0"/>
    <n v="0"/>
    <n v="0"/>
    <n v="0"/>
    <s v="usd"/>
    <s v="Standard"/>
    <s v="Data engineer"/>
    <s v="https://linkedin.com/in/amol-m-56102835"/>
    <d v="2025-01-15T00:00:00"/>
    <d v="1899-12-30T12:49:46"/>
    <s v="Professional"/>
    <x v="0"/>
  </r>
  <r>
    <s v="AndrÃ©s GarcÃ­a"/>
    <s v="AndrÃ©s"/>
    <s v="GarcÃ­a"/>
    <s v="*****@outlook.com"/>
    <s v="2025-01-14 20:26:53.956000+00:00"/>
    <x v="0"/>
    <x v="0"/>
    <n v="0"/>
    <n v="0"/>
    <n v="0"/>
    <s v="usd"/>
    <s v="Standard"/>
    <s v="Drilling Fluids Engineer"/>
    <s v="http://linkedin.com/in/andresgarciahz"/>
    <d v="2025-01-14T00:00:00"/>
    <d v="1899-12-30T20:26:54"/>
    <s v="Professional"/>
    <x v="0"/>
  </r>
  <r>
    <s v="Aneesh"/>
    <s v="Aneesh"/>
    <m/>
    <s v="*****@gmail.com"/>
    <s v="2025-01-14 16:07:52.038000+00:00"/>
    <x v="0"/>
    <x v="0"/>
    <n v="0"/>
    <n v="0"/>
    <n v="0"/>
    <s v="usd"/>
    <s v="Standard"/>
    <s v="Developer"/>
    <s v="https://www.linkedin.com/in/aneesh-bhagat-655423178"/>
    <d v="2025-01-14T00:00:00"/>
    <d v="1899-12-30T16:07:52"/>
    <s v="Professional"/>
    <x v="0"/>
  </r>
  <r>
    <s v="Anish Krishna"/>
    <m/>
    <m/>
    <s v="*****@gmail.com"/>
    <s v="2025-01-09 16:54:14.936000+00:00"/>
    <x v="0"/>
    <x v="1"/>
    <n v="0"/>
    <n v="0"/>
    <n v="0"/>
    <m/>
    <s v="Standard"/>
    <s v="Data Engineer"/>
    <s v="https://www.linkedin.com/in/anishkrishna9/"/>
    <d v="2025-01-09T00:00:00"/>
    <d v="1899-12-30T16:54:15"/>
    <s v="Professional"/>
    <x v="0"/>
  </r>
  <r>
    <s v="Ankit Kansara"/>
    <s v="Ankit"/>
    <s v="Kansara"/>
    <s v="*****@gmail.com"/>
    <s v="2025-01-15 05:44:11.919000+00:00"/>
    <x v="0"/>
    <x v="0"/>
    <n v="0"/>
    <n v="0"/>
    <n v="0"/>
    <s v="usd"/>
    <s v="Standard"/>
    <s v="IT admin"/>
    <s v="https://www.linkedin.com/in/ankit-kansara-126a39a8?utm_source=share&amp;utm_campaign=share_via&amp;utm_content=profile&amp;utm_medium=android_app"/>
    <d v="2025-01-15T00:00:00"/>
    <d v="1899-12-30T05:44:12"/>
    <s v="Professional"/>
    <x v="0"/>
  </r>
  <r>
    <s v="ankita"/>
    <s v="Ankita"/>
    <m/>
    <s v="*****@kogo.ai"/>
    <s v="2025-01-16 14:32:37.482000+00:00"/>
    <x v="0"/>
    <x v="0"/>
    <n v="0"/>
    <n v="0"/>
    <n v="0"/>
    <s v="usd"/>
    <s v="Standard"/>
    <s v="Kogo AI"/>
    <s v="https://www.linkedin.com/in/ankita-singh-0510/"/>
    <d v="2025-01-16T00:00:00"/>
    <d v="1899-12-30T14:32:37"/>
    <s v="Professional"/>
    <x v="0"/>
  </r>
  <r>
    <s v="Ankur saini"/>
    <s v="Ankur"/>
    <s v="Saini"/>
    <s v="*****@gmail.com"/>
    <s v="2025-01-15 10:32:29.944000+00:00"/>
    <x v="0"/>
    <x v="0"/>
    <n v="0"/>
    <n v="0"/>
    <n v="0"/>
    <s v="usd"/>
    <s v="Standard"/>
    <s v="Senior Product Manager"/>
    <s v="linkedin.com/in/ankur-product-manager"/>
    <d v="2025-01-15T00:00:00"/>
    <d v="1899-12-30T10:32:30"/>
    <s v="Professional"/>
    <x v="0"/>
  </r>
  <r>
    <s v="RATHORE"/>
    <m/>
    <m/>
    <s v="*****@gmail.com"/>
    <s v="2025-01-13 10:32:26.925000+00:00"/>
    <x v="0"/>
    <x v="0"/>
    <n v="0"/>
    <n v="0"/>
    <n v="0"/>
    <m/>
    <s v="Standard"/>
    <s v="STUDENT"/>
    <s v="Nil"/>
    <d v="2025-01-13T00:00:00"/>
    <d v="1899-12-30T10:32:27"/>
    <s v="Student"/>
    <x v="1"/>
  </r>
  <r>
    <s v="Anshul Gupta"/>
    <m/>
    <m/>
    <s v="*****@gmail.com"/>
    <s v="2025-01-15 07:23:37.421000+00:00"/>
    <x v="0"/>
    <x v="0"/>
    <n v="0"/>
    <n v="0"/>
    <n v="0"/>
    <s v="usd"/>
    <s v="Standard"/>
    <s v="Engineer"/>
    <s v="https://www.linkedin.com/in/anshuliitdelhi/"/>
    <d v="2025-01-15T00:00:00"/>
    <d v="1899-12-30T07:23:37"/>
    <s v="Professional"/>
    <x v="0"/>
  </r>
  <r>
    <s v="anuj gupta"/>
    <s v="Anuj"/>
    <s v="Gupta"/>
    <s v="*****@gmail.com"/>
    <s v="2025-01-14 10:57:17.167000+00:00"/>
    <x v="0"/>
    <x v="0"/>
    <n v="0"/>
    <n v="0"/>
    <n v="0"/>
    <m/>
    <s v="Standard"/>
    <s v="Ceo"/>
    <s v="https://www.linkedin.com/in/anujgupta-82/"/>
    <d v="2025-01-14T00:00:00"/>
    <d v="1899-12-30T10:57:17"/>
    <s v="Professional"/>
    <x v="0"/>
  </r>
  <r>
    <s v="DrAnupTarafdar"/>
    <m/>
    <m/>
    <s v="*****@eventex.in"/>
    <s v="2025-01-12 08:23:48.264000+00:00"/>
    <x v="0"/>
    <x v="0"/>
    <n v="0"/>
    <n v="0"/>
    <n v="0"/>
    <m/>
    <s v="Standard"/>
    <s v="CEO"/>
    <s v="https://www.linkedin.com/in/anuptarafdar"/>
    <d v="2025-01-12T00:00:00"/>
    <d v="1899-12-30T08:23:48"/>
    <s v="Professional"/>
    <x v="0"/>
  </r>
  <r>
    <s v="aparna alla"/>
    <s v="Aparna"/>
    <s v="Alla"/>
    <s v="*****@gmail.com"/>
    <s v="2025-01-12 09:56:15.591000+00:00"/>
    <x v="0"/>
    <x v="1"/>
    <n v="0"/>
    <n v="0"/>
    <n v="0"/>
    <m/>
    <s v="Standard"/>
    <s v="Head of Product, Grab for Businesss"/>
    <s v="https://www.linkedin.com/in/aparna-alla/"/>
    <d v="2025-01-12T00:00:00"/>
    <d v="1899-12-30T09:56:16"/>
    <s v="Professional"/>
    <x v="0"/>
  </r>
  <r>
    <s v="Apurva Adhav"/>
    <s v="Apurva"/>
    <s v="Adhav"/>
    <s v="*****@gmail.com"/>
    <s v="2025-01-14 14:55:48.246000+00:00"/>
    <x v="0"/>
    <x v="0"/>
    <n v="0"/>
    <n v="0"/>
    <n v="0"/>
    <m/>
    <s v="Standard"/>
    <s v="AIML"/>
    <s v="ApurvaAdhav"/>
    <d v="2025-01-14T00:00:00"/>
    <d v="1899-12-30T14:55:48"/>
    <s v="Professional"/>
    <x v="1"/>
  </r>
  <r>
    <s v="Muhammad Aqib Abdullah"/>
    <s v="Muhammad Aqib"/>
    <s v="Abdullah"/>
    <s v="*****@gmail.com"/>
    <s v="2025-01-15 14:12:00.175000+00:00"/>
    <x v="0"/>
    <x v="0"/>
    <n v="0"/>
    <n v="0"/>
    <n v="0"/>
    <s v="usd"/>
    <s v="Standard"/>
    <s v="Student"/>
    <s v="https://www.linkedin.com/in/muhammadaqibabdullah?utm_source=share&amp;utm_campaign=share_via&amp;utm_content=profile&amp;utm_medium=android_app"/>
    <d v="2025-01-15T00:00:00"/>
    <d v="1899-12-30T14:12:00"/>
    <s v="Student"/>
    <x v="0"/>
  </r>
  <r>
    <s v="Aravindh"/>
    <s v="Aravindh"/>
    <s v="R"/>
    <s v="*****@gmail.com"/>
    <s v="2025-01-09 16:50:55.696000+00:00"/>
    <x v="0"/>
    <x v="1"/>
    <n v="0"/>
    <n v="0"/>
    <n v="0"/>
    <m/>
    <s v="Standard"/>
    <s v="AI &amp; Data Product Leader"/>
    <s v="https://linkedin.com/in/r-aravindh"/>
    <d v="2025-01-09T00:00:00"/>
    <d v="1899-12-30T16:50:56"/>
    <s v="Professional"/>
    <x v="0"/>
  </r>
  <r>
    <s v="Arifulla Nasur"/>
    <s v="Arifulla"/>
    <s v="Nasur"/>
    <s v="*****@gmail.com"/>
    <s v="2025-01-15 07:13:40.975000+00:00"/>
    <x v="0"/>
    <x v="0"/>
    <n v="0"/>
    <n v="0"/>
    <n v="0"/>
    <s v="usd"/>
    <s v="Standard"/>
    <s v="Data analyst"/>
    <s v="linkedin.com/in/arifulla"/>
    <d v="2025-01-15T00:00:00"/>
    <d v="1899-12-30T07:13:41"/>
    <s v="Professional"/>
    <x v="1"/>
  </r>
  <r>
    <s v="Arpan Mohokar"/>
    <s v="Arpan"/>
    <s v="Mohokar"/>
    <s v="*****@gmail.com"/>
    <s v="2025-01-14 14:59:33.685000+00:00"/>
    <x v="0"/>
    <x v="1"/>
    <n v="0"/>
    <n v="0"/>
    <n v="0"/>
    <m/>
    <s v="Standard"/>
    <s v="Database developer"/>
    <s v="Abcd"/>
    <d v="2025-01-14T00:00:00"/>
    <d v="1899-12-30T14:59:34"/>
    <s v="Professional"/>
    <x v="1"/>
  </r>
  <r>
    <s v="Arpana Prajapati"/>
    <s v="Arpana"/>
    <s v="Prajapati"/>
    <s v="*****@gmail.com"/>
    <s v="2025-01-13 16:07:37.341000+00:00"/>
    <x v="0"/>
    <x v="1"/>
    <n v="0"/>
    <n v="0"/>
    <n v="0"/>
    <m/>
    <s v="Standard"/>
    <s v="Product Leader"/>
    <s v="https://www.linkedin.com/in/aprajapati/"/>
    <d v="2025-01-13T00:00:00"/>
    <d v="1899-12-30T16:07:37"/>
    <s v="Professional"/>
    <x v="0"/>
  </r>
  <r>
    <s v="jeff mutethia"/>
    <s v="Jeff"/>
    <s v="Mutethia"/>
    <s v="*****@gmail.com"/>
    <s v="2025-01-14 14:02:43.283000+00:00"/>
    <x v="0"/>
    <x v="1"/>
    <n v="0"/>
    <n v="0"/>
    <n v="0"/>
    <m/>
    <s v="Standard"/>
    <s v="Software engineering student"/>
    <s v="https://www.linkedin.com/in/jeff-mutethia?utm_source=share&amp;utm_campaign=share_via&amp;utm_content=profile&amp;utm_medium=android_app"/>
    <d v="2025-01-14T00:00:00"/>
    <d v="1899-12-30T14:02:43"/>
    <s v="Student"/>
    <x v="0"/>
  </r>
  <r>
    <s v="Arshad Aafaq D"/>
    <m/>
    <m/>
    <s v="*****@gmail.com"/>
    <s v="2025-01-13 14:09:23.156000+00:00"/>
    <x v="0"/>
    <x v="0"/>
    <n v="0"/>
    <n v="0"/>
    <n v="0"/>
    <m/>
    <s v="Standard"/>
    <s v="Data Scientist"/>
    <s v="https://www.linkedin.com/in/arshadaafaq/"/>
    <d v="2025-01-13T00:00:00"/>
    <d v="1899-12-30T14:09:23"/>
    <s v="Professional"/>
    <x v="0"/>
  </r>
  <r>
    <s v="Arshan Khan"/>
    <s v="Arshan"/>
    <s v="Khan"/>
    <s v="*****@gmail.com"/>
    <s v="2025-01-15 06:45:31.572000+00:00"/>
    <x v="0"/>
    <x v="1"/>
    <n v="0"/>
    <n v="0"/>
    <n v="0"/>
    <s v="usd"/>
    <s v="Standard"/>
    <s v="Student"/>
    <s v="https://www.linkedin.com/in/arshan-khan-897536228?utm_source=share&amp;utm_campaign=share_via&amp;utm_content=profile&amp;utm_medium=android_app"/>
    <d v="2025-01-15T00:00:00"/>
    <d v="1899-12-30T06:45:32"/>
    <s v="Student"/>
    <x v="0"/>
  </r>
  <r>
    <s v="Arun Gaikwad"/>
    <s v="Arun"/>
    <s v="Gaikwad"/>
    <s v="*****@gmail.com"/>
    <s v="2025-01-14 11:55:53.815000+00:00"/>
    <x v="0"/>
    <x v="1"/>
    <n v="0"/>
    <n v="0"/>
    <n v="0"/>
    <m/>
    <s v="Standard"/>
    <s v="Manager"/>
    <s v="https://www.linkedin.com/in/467gvhjjf"/>
    <d v="2025-01-14T00:00:00"/>
    <d v="1899-12-30T11:55:54"/>
    <s v="Professional"/>
    <x v="0"/>
  </r>
  <r>
    <s v="Damodar Polani"/>
    <s v="Damodar"/>
    <s v="Polani"/>
    <s v="*****@gmail.com"/>
    <s v="2025-01-13 21:26:32.003000+00:00"/>
    <x v="0"/>
    <x v="0"/>
    <n v="0"/>
    <n v="0"/>
    <n v="0"/>
    <m/>
    <s v="Standard"/>
    <s v="Data Scientist"/>
    <s v="https://www.linkedin.com/in/damodar-polani-a1118380"/>
    <d v="2025-01-13T00:00:00"/>
    <d v="1899-12-30T21:26:32"/>
    <s v="Professional"/>
    <x v="0"/>
  </r>
  <r>
    <s v="ARYAN SHARMA"/>
    <s v="Aryan"/>
    <s v="Sharma"/>
    <s v="*****@gmail.com"/>
    <s v="2025-01-09 17:00:05.855000+00:00"/>
    <x v="0"/>
    <x v="0"/>
    <n v="0"/>
    <n v="0"/>
    <n v="0"/>
    <m/>
    <s v="Standard"/>
    <s v="Student"/>
    <s v="www.linkedin.com/in/aryan-sharma-947977291"/>
    <d v="2025-01-09T00:00:00"/>
    <d v="1899-12-30T17:00:06"/>
    <s v="Student"/>
    <x v="0"/>
  </r>
  <r>
    <s v="Amaan Saifi"/>
    <s v="Amaan"/>
    <s v="Saifi"/>
    <s v="*****@gmail.com"/>
    <s v="2025-01-15 02:07:39.597000+00:00"/>
    <x v="0"/>
    <x v="0"/>
    <n v="0"/>
    <n v="0"/>
    <n v="0"/>
    <s v="usd"/>
    <s v="Standard"/>
    <s v="Web Developer"/>
    <s v="Amaansaifi"/>
    <d v="2025-01-15T00:00:00"/>
    <d v="1899-12-30T02:07:40"/>
    <s v="Professional"/>
    <x v="1"/>
  </r>
  <r>
    <s v="Ashish"/>
    <s v="Ashish"/>
    <m/>
    <s v="*****@outlook.com"/>
    <s v="2025-01-09 16:50:26.936000+00:00"/>
    <x v="0"/>
    <x v="0"/>
    <n v="0"/>
    <n v="0"/>
    <n v="0"/>
    <m/>
    <s v="Standard"/>
    <s v="student"/>
    <s v="ashishchadha"/>
    <d v="2025-01-09T00:00:00"/>
    <d v="1899-12-30T16:50:27"/>
    <s v="Student"/>
    <x v="1"/>
  </r>
  <r>
    <s v="Ashish R Bedekar"/>
    <s v="Ashish"/>
    <s v="Bedekar"/>
    <s v="*****@gmail.com"/>
    <s v="2025-01-14 10:43:51.476000+00:00"/>
    <x v="0"/>
    <x v="0"/>
    <n v="0"/>
    <n v="0"/>
    <n v="0"/>
    <m/>
    <s v="Standard"/>
    <s v="COO"/>
    <s v="LinkedIn.com/in/ashishrbedekar"/>
    <d v="2025-01-14T00:00:00"/>
    <d v="1899-12-30T10:43:51"/>
    <s v="Professional"/>
    <x v="0"/>
  </r>
  <r>
    <s v="Ashitha"/>
    <s v="Ashitha"/>
    <m/>
    <s v="*****@gmail.com"/>
    <s v="2025-01-16 13:02:23.393000+00:00"/>
    <x v="0"/>
    <x v="0"/>
    <n v="0"/>
    <n v="0"/>
    <n v="0"/>
    <s v="usd"/>
    <s v="Standard"/>
    <s v="Unemployed"/>
    <s v="https://www.linkedin.com/in/ashitha-sathish-20ba571b0?utm_source=share&amp;utm_campaign=share_via&amp;utm_content=profile&amp;utm_medium=android_app"/>
    <d v="2025-01-16T00:00:00"/>
    <d v="1899-12-30T13:02:23"/>
    <s v="Professional"/>
    <x v="0"/>
  </r>
  <r>
    <s v="Chaitanya Reddy"/>
    <s v="Chaitanya"/>
    <s v="Reddy"/>
    <s v="*****@gmail.com"/>
    <s v="2025-01-15 11:31:26.347000+00:00"/>
    <x v="0"/>
    <x v="1"/>
    <n v="0"/>
    <n v="0"/>
    <n v="0"/>
    <s v="usd"/>
    <s v="Standard"/>
    <s v="PM"/>
    <s v="https://linkedin.com/in/chaitanyareddy"/>
    <d v="2025-01-15T00:00:00"/>
    <d v="1899-12-30T11:31:26"/>
    <s v="Professional"/>
    <x v="0"/>
  </r>
  <r>
    <s v="Aslesh"/>
    <s v="aslesh"/>
    <s v="vattipally"/>
    <s v="*****@gmail.com"/>
    <s v="2025-01-16 09:50:03.330000+00:00"/>
    <x v="0"/>
    <x v="0"/>
    <n v="0"/>
    <n v="0"/>
    <n v="0"/>
    <s v="usd"/>
    <s v="Standard"/>
    <s v="Audit analyst"/>
    <s v="www.linkedin.com/in/asleshpanchangam"/>
    <d v="2025-01-16T00:00:00"/>
    <d v="1899-12-30T09:50:03"/>
    <s v="Professional"/>
    <x v="0"/>
  </r>
  <r>
    <s v="Astha GAUR"/>
    <s v="Astha"/>
    <s v="GAUR"/>
    <s v="*****@gmail.com"/>
    <s v="2025-01-14 11:37:23.830000+00:00"/>
    <x v="0"/>
    <x v="0"/>
    <n v="0"/>
    <n v="0"/>
    <n v="0"/>
    <m/>
    <s v="Standard"/>
    <s v="Senior Data Scientist"/>
    <s v="Asthagaur1"/>
    <d v="2025-01-14T00:00:00"/>
    <d v="1899-12-30T11:37:24"/>
    <s v="Professional"/>
    <x v="1"/>
  </r>
  <r>
    <s v="Bryce"/>
    <m/>
    <m/>
    <s v="*****@hawaii.edu"/>
    <s v="2025-01-14 05:55:20.347000+00:00"/>
    <x v="0"/>
    <x v="1"/>
    <n v="0"/>
    <n v="0"/>
    <n v="0"/>
    <m/>
    <s v="Standard"/>
    <s v="Consultant Analyst"/>
    <s v="https://www.linkedin.com/in/bryce-au/"/>
    <d v="2025-01-14T00:00:00"/>
    <d v="1899-12-30T05:55:20"/>
    <s v="Professional"/>
    <x v="0"/>
  </r>
  <r>
    <s v="Austin Cross"/>
    <s v="Austin"/>
    <s v="Cross"/>
    <s v="*****@avchrono.com"/>
    <s v="2025-01-14 09:41:44.520000+00:00"/>
    <x v="0"/>
    <x v="1"/>
    <n v="0"/>
    <n v="0"/>
    <n v="0"/>
    <m/>
    <s v="Standard"/>
    <s v="Software Architect"/>
    <s v="https://linkedin.com/in/avchrono"/>
    <d v="2025-01-14T00:00:00"/>
    <d v="1899-12-30T09:41:45"/>
    <s v="Professional"/>
    <x v="0"/>
  </r>
  <r>
    <s v="Avani Jain"/>
    <s v="Avani"/>
    <s v="Jain"/>
    <s v="*****@gmail.com"/>
    <s v="2025-01-15 10:39:29.956000+00:00"/>
    <x v="0"/>
    <x v="1"/>
    <n v="0"/>
    <n v="0"/>
    <n v="0"/>
    <s v="usd"/>
    <s v="Standard"/>
    <s v="Engineering Student"/>
    <s v="https://www.linkedin.com/in/avani-jain-9ba58926b/"/>
    <d v="2025-01-15T00:00:00"/>
    <d v="1899-12-30T10:39:30"/>
    <s v="Student"/>
    <x v="0"/>
  </r>
  <r>
    <s v="Axar Lathia"/>
    <s v="Axar"/>
    <s v="Lathia"/>
    <s v="*****@swiggy.in"/>
    <s v="2025-01-16 10:47:06.483000+00:00"/>
    <x v="0"/>
    <x v="1"/>
    <n v="0"/>
    <n v="0"/>
    <n v="0"/>
    <s v="usd"/>
    <s v="Standard"/>
    <s v="Senior Program Manager"/>
    <s v="https://www.linkedin.com/in/axarlathia/"/>
    <d v="2025-01-16T00:00:00"/>
    <d v="1899-12-30T10:47:06"/>
    <s v="Professional"/>
    <x v="0"/>
  </r>
  <r>
    <s v="Ayan"/>
    <s v="Ayan"/>
    <m/>
    <s v="*****@gmail.com"/>
    <s v="2025-01-14 00:28:17.656000+00:00"/>
    <x v="0"/>
    <x v="1"/>
    <n v="0"/>
    <n v="0"/>
    <n v="0"/>
    <m/>
    <s v="Standard"/>
    <s v="student"/>
    <s v="https://www.linkedin.com/in/ayan-hooda-75ba28244?utm_source=share&amp;utm_campaign=share_via&amp;utm_content=profile&amp;utm_medium=ios_app"/>
    <d v="2025-01-14T00:00:00"/>
    <d v="1899-12-30T00:28:18"/>
    <s v="Student"/>
    <x v="0"/>
  </r>
  <r>
    <s v="Ayushi"/>
    <s v="Ayushi"/>
    <m/>
    <s v="*****@gmail.com"/>
    <s v="2025-01-15 04:43:23.241000+00:00"/>
    <x v="0"/>
    <x v="0"/>
    <n v="0"/>
    <n v="0"/>
    <n v="0"/>
    <s v="usd"/>
    <s v="Standard"/>
    <s v="Software engineer of Ai"/>
    <s v="Jnsjsn"/>
    <d v="2025-01-15T00:00:00"/>
    <d v="1899-12-30T04:43:23"/>
    <s v="Professional"/>
    <x v="1"/>
  </r>
  <r>
    <s v="Ayush patel"/>
    <s v="Ayush"/>
    <s v="patel"/>
    <s v="*****@gmail.com"/>
    <s v="2025-01-15 04:14:23.498000+00:00"/>
    <x v="0"/>
    <x v="0"/>
    <n v="0"/>
    <n v="0"/>
    <n v="0"/>
    <s v="usd"/>
    <s v="Standard"/>
    <s v="Student"/>
    <s v="https://www.linkedin.com/in/ayush-patel-3742472a9?utm_source=share&amp;utm_campaign=share_via&amp;utm_content=profile&amp;utm_medium=android_app"/>
    <d v="2025-01-15T00:00:00"/>
    <d v="1899-12-30T04:14:23"/>
    <s v="Student"/>
    <x v="0"/>
  </r>
  <r>
    <s v="Ayush Singh"/>
    <s v="Ayush"/>
    <s v="Singh"/>
    <s v="*****@gmail.com"/>
    <s v="2025-01-16 09:20:01.090000+00:00"/>
    <x v="0"/>
    <x v="0"/>
    <n v="0"/>
    <n v="0"/>
    <n v="0"/>
    <s v="usd"/>
    <s v="Standard"/>
    <s v="Student"/>
    <s v="https://www.linkedin.com/in/ayush-singh-27a589285?utm_source=share&amp;utm_campaign=share_via&amp;utm_content=profile&amp;utm_medium=android_app"/>
    <d v="2025-01-16T00:00:00"/>
    <d v="1899-12-30T09:20:01"/>
    <s v="Student"/>
    <x v="0"/>
  </r>
  <r>
    <s v="BABACAR SAKHO"/>
    <s v="Babacar"/>
    <s v="Sakho"/>
    <s v="*****@gmail.com"/>
    <s v="2025-01-15 21:17:10.542000+00:00"/>
    <x v="0"/>
    <x v="1"/>
    <n v="0"/>
    <n v="0"/>
    <n v="0"/>
    <s v="usd"/>
    <s v="Standard"/>
    <s v="Administrator Database"/>
    <s v="sakho1"/>
    <d v="2025-01-15T00:00:00"/>
    <d v="1899-12-30T21:17:11"/>
    <s v="Professional"/>
    <x v="1"/>
  </r>
  <r>
    <s v="RAM"/>
    <s v="Ram"/>
    <s v="Janakiram"/>
    <s v="*****@gmail.com"/>
    <s v="2025-01-16 13:03:11.691000+00:00"/>
    <x v="0"/>
    <x v="0"/>
    <n v="0"/>
    <n v="0"/>
    <n v="0"/>
    <s v="usd"/>
    <s v="Standard"/>
    <s v="Student"/>
    <s v="https://www.linkedin.com/in/baddula-janakiram-7b436b321?utm_source=share&amp;utm_campaign=share_via&amp;utm_content=profile&amp;utm_medium=android_app"/>
    <d v="2025-01-16T00:00:00"/>
    <d v="1899-12-30T13:03:12"/>
    <s v="Student"/>
    <x v="0"/>
  </r>
  <r>
    <s v="Vansh Badjate"/>
    <s v="Vansh"/>
    <s v="Badjate"/>
    <s v="*****@gmail.com"/>
    <s v="2025-01-14 12:49:04.974000+00:00"/>
    <x v="0"/>
    <x v="0"/>
    <n v="0"/>
    <n v="0"/>
    <n v="0"/>
    <m/>
    <s v="Standard"/>
    <s v="Student"/>
    <s v="https://www.linkedin.com/in/vansh-badjate1008"/>
    <d v="2025-01-14T00:00:00"/>
    <d v="1899-12-30T12:49:05"/>
    <s v="Student"/>
    <x v="0"/>
  </r>
  <r>
    <s v="Baishaki Das"/>
    <s v="Baishaki"/>
    <s v="Das"/>
    <s v="*****@gmail.com"/>
    <s v="2025-01-14 06:51:35.974000+00:00"/>
    <x v="0"/>
    <x v="0"/>
    <n v="0"/>
    <n v="0"/>
    <n v="0"/>
    <m/>
    <s v="Standard"/>
    <s v="Gen AI developer"/>
    <s v="https://www.linkedin.com/in/baishakidas/"/>
    <d v="2025-01-14T00:00:00"/>
    <d v="1899-12-30T06:51:36"/>
    <s v="Professional"/>
    <x v="0"/>
  </r>
  <r>
    <s v="Pranav Raj"/>
    <s v="Pranav"/>
    <s v="Raj"/>
    <s v="*****@gmail.com"/>
    <s v="2025-01-15 17:29:22.778000+00:00"/>
    <x v="0"/>
    <x v="0"/>
    <n v="0"/>
    <n v="0"/>
    <n v="0"/>
    <s v="usd"/>
    <s v="Standard"/>
    <s v="Student"/>
    <s v="https://www.linkedin.com/in/bala-pranav-raj/"/>
    <d v="2025-01-15T00:00:00"/>
    <d v="1899-12-30T17:29:23"/>
    <s v="Student"/>
    <x v="0"/>
  </r>
  <r>
    <s v="BANDARU GANESH"/>
    <s v="BANDARU"/>
    <s v="GANESH"/>
    <s v="*****@gmail.com"/>
    <s v="2025-01-14 14:16:20.407000+00:00"/>
    <x v="0"/>
    <x v="0"/>
    <n v="0"/>
    <n v="0"/>
    <n v="0"/>
    <m/>
    <s v="Standard"/>
    <s v="Data analytics"/>
    <s v="BANDARUGANESH"/>
    <d v="2025-01-14T00:00:00"/>
    <d v="1899-12-30T14:16:20"/>
    <s v="Professional"/>
    <x v="1"/>
  </r>
  <r>
    <s v="BASAVARAJ PATIL"/>
    <s v="Basavaraj"/>
    <s v="Patil"/>
    <s v="*****@gmail.com"/>
    <s v="2025-01-14 12:01:17.488000+00:00"/>
    <x v="0"/>
    <x v="1"/>
    <n v="0"/>
    <n v="0"/>
    <n v="0"/>
    <m/>
    <s v="Standard"/>
    <s v="Assistant Professor"/>
    <s v="bbpatilcs"/>
    <d v="2025-01-14T00:00:00"/>
    <d v="1899-12-30T12:01:17"/>
    <s v="Professional"/>
    <x v="1"/>
  </r>
  <r>
    <s v="Bernardo"/>
    <m/>
    <m/>
    <s v="*****@gmail.com"/>
    <s v="2025-01-14 14:49:07.353000+00:00"/>
    <x v="0"/>
    <x v="1"/>
    <n v="0"/>
    <n v="0"/>
    <n v="0"/>
    <m/>
    <s v="Standard"/>
    <s v="Developer"/>
    <s v="https://www.linkedin.com/in/bernardo-issenguel-39b960174/"/>
    <d v="2025-01-14T00:00:00"/>
    <d v="1899-12-30T14:49:07"/>
    <s v="Professional"/>
    <x v="0"/>
  </r>
  <r>
    <s v="Bhanuprasad"/>
    <m/>
    <m/>
    <s v="*****@gmail.com"/>
    <s v="2025-01-14 12:03:38.399000+00:00"/>
    <x v="0"/>
    <x v="1"/>
    <n v="0"/>
    <n v="0"/>
    <n v="0"/>
    <m/>
    <s v="Standard"/>
    <s v="Data science"/>
    <s v="https://www.linkedin.com/in/bhanu-prasad-888360314"/>
    <d v="2025-01-14T00:00:00"/>
    <d v="1899-12-30T12:03:38"/>
    <s v="Professional"/>
    <x v="0"/>
  </r>
  <r>
    <s v="Bharatdeep Maan"/>
    <s v="Bharatdeep"/>
    <s v="Maan"/>
    <s v="*****@kaksha.ai"/>
    <s v="2025-01-15 15:59:32.054000+00:00"/>
    <x v="0"/>
    <x v="1"/>
    <n v="0"/>
    <n v="0"/>
    <n v="0"/>
    <s v="usd"/>
    <s v="Standard"/>
    <s v="Co-founder"/>
    <s v="https://linkedin.com/in/bharatmaan"/>
    <d v="2025-01-15T00:00:00"/>
    <d v="1899-12-30T15:59:32"/>
    <s v="Professional"/>
    <x v="0"/>
  </r>
  <r>
    <s v="Boya Bharath Kumar"/>
    <m/>
    <m/>
    <s v="*****@gmail.com"/>
    <s v="2025-01-15 07:21:54.581000+00:00"/>
    <x v="0"/>
    <x v="0"/>
    <n v="0"/>
    <n v="0"/>
    <n v="0"/>
    <s v="usd"/>
    <s v="Standard"/>
    <s v="Ai engineer"/>
    <s v="https://in.linkedin.com/in/boya-bharath-kumar-32309724a"/>
    <d v="2025-01-15T00:00:00"/>
    <d v="1899-12-30T07:21:55"/>
    <s v="Professional"/>
    <x v="0"/>
  </r>
  <r>
    <s v="Bilal"/>
    <s v="Bilal"/>
    <m/>
    <s v="*****@gmail.com"/>
    <s v="2025-01-14 18:52:27.695000+00:00"/>
    <x v="0"/>
    <x v="0"/>
    <n v="0"/>
    <n v="0"/>
    <n v="0"/>
    <s v="usd"/>
    <s v="Standard"/>
    <s v="Strategy Manager"/>
    <s v="https://linkedin.com/in/bilalanwersh"/>
    <d v="2025-01-14T00:00:00"/>
    <d v="1899-12-30T18:52:28"/>
    <s v="Professional"/>
    <x v="0"/>
  </r>
  <r>
    <s v="Binoy Kumar B"/>
    <s v="Binoy"/>
    <s v="Kumar B"/>
    <s v="*****@gmail.com"/>
    <s v="2025-01-16 13:17:26.525000+00:00"/>
    <x v="0"/>
    <x v="0"/>
    <n v="0"/>
    <n v="0"/>
    <n v="0"/>
    <s v="usd"/>
    <s v="Standard"/>
    <s v="Pm"/>
    <s v="https://www.linkedin.com/in/binoy-kumar?"/>
    <d v="2025-01-16T00:00:00"/>
    <d v="1899-12-30T13:17:27"/>
    <s v="Professional"/>
    <x v="0"/>
  </r>
  <r>
    <s v="Bhavin"/>
    <s v="Bhavin"/>
    <m/>
    <s v="*****@outlook.com"/>
    <s v="2025-01-15 10:33:20.495000+00:00"/>
    <x v="0"/>
    <x v="0"/>
    <n v="0"/>
    <n v="0"/>
    <n v="0"/>
    <s v="usd"/>
    <s v="Standard"/>
    <s v="Product Manager"/>
    <s v="https://www.linkedin.com/in/bhavinchauhan77"/>
    <d v="2025-01-15T00:00:00"/>
    <d v="1899-12-30T10:33:20"/>
    <s v="Professional"/>
    <x v="0"/>
  </r>
  <r>
    <s v="AYUKMBA AGBORAROH BRICE"/>
    <s v="Brice"/>
    <s v="Ayukmba Agboraroh"/>
    <s v="*****@gmail.com"/>
    <s v="2025-01-15 08:06:30.487000+00:00"/>
    <x v="0"/>
    <x v="0"/>
    <n v="0"/>
    <n v="0"/>
    <n v="0"/>
    <s v="usd"/>
    <s v="Standard"/>
    <s v="Student"/>
    <s v="Ayukmba"/>
    <d v="2025-01-15T00:00:00"/>
    <d v="1899-12-30T08:06:30"/>
    <s v="Student"/>
    <x v="1"/>
  </r>
  <r>
    <s v="Bruce Steyn"/>
    <s v="Bruce"/>
    <s v="Steyn"/>
    <s v="*****@gostartr.com"/>
    <s v="2025-01-15 13:33:29.947000+00:00"/>
    <x v="0"/>
    <x v="0"/>
    <n v="0"/>
    <n v="0"/>
    <n v="0"/>
    <s v="usd"/>
    <s v="Standard"/>
    <s v="CEO"/>
    <s v="https://www.linkedin.com/in/bruce-steyn-8b3144164?"/>
    <d v="2025-01-15T00:00:00"/>
    <d v="1899-12-30T13:33:30"/>
    <s v="Professional"/>
    <x v="0"/>
  </r>
  <r>
    <s v="FAIZAN AHMED"/>
    <s v="FAIZAN"/>
    <s v="AHMED"/>
    <s v="*****@gmail.com"/>
    <s v="2025-01-15 05:02:19.520000+00:00"/>
    <x v="0"/>
    <x v="0"/>
    <n v="0"/>
    <n v="0"/>
    <n v="0"/>
    <s v="usd"/>
    <s v="Standard"/>
    <s v="DATA SCI DEV"/>
    <s v="https://linkedin.com/in/faizan-ahmed-74a935246"/>
    <d v="2025-01-15T00:00:00"/>
    <d v="1899-12-30T05:02:20"/>
    <s v="Professional"/>
    <x v="0"/>
  </r>
  <r>
    <s v="Akshay Pardeshi"/>
    <m/>
    <m/>
    <s v="*****@gmail.com"/>
    <s v="2025-01-12 08:46:01.887000+00:00"/>
    <x v="0"/>
    <x v="1"/>
    <n v="0"/>
    <n v="0"/>
    <n v="0"/>
    <m/>
    <s v="Standard"/>
    <s v="PM"/>
    <s v="https://www.linkedin.com/in/akshay-pardeshi?utm_source=share&amp;utm_campaign=share_via&amp;utm_content=profile&amp;utm_medium=android_app"/>
    <d v="2025-01-12T00:00:00"/>
    <d v="1899-12-30T08:46:02"/>
    <s v="Professional"/>
    <x v="0"/>
  </r>
  <r>
    <s v="Bupe Chola Chiyana"/>
    <m/>
    <m/>
    <s v="*****@gmail.com"/>
    <s v="2025-01-15 07:26:20.727000+00:00"/>
    <x v="0"/>
    <x v="0"/>
    <n v="0"/>
    <n v="0"/>
    <n v="0"/>
    <s v="usd"/>
    <s v="Standard"/>
    <s v="Founder &amp; CEO"/>
    <s v="https://www.linkedin.com/in/bupe-chola-chiyana"/>
    <d v="2025-01-15T00:00:00"/>
    <d v="1899-12-30T07:26:21"/>
    <s v="Professional"/>
    <x v="0"/>
  </r>
  <r>
    <s v="Chethan Bhati"/>
    <m/>
    <m/>
    <s v="*****@gmail.com"/>
    <s v="2025-01-12 08:07:50.528000+00:00"/>
    <x v="0"/>
    <x v="0"/>
    <n v="0"/>
    <n v="0"/>
    <n v="0"/>
    <m/>
    <s v="Standard"/>
    <s v="QA Lead"/>
    <s v="www.linkedin.com/in/chethan-bhati-72377662"/>
    <d v="2025-01-12T00:00:00"/>
    <d v="1899-12-30T08:07:51"/>
    <s v="Professional"/>
    <x v="0"/>
  </r>
  <r>
    <s v="Chaitanya"/>
    <s v="Chaitanya"/>
    <m/>
    <s v="*****@soma.co.in"/>
    <s v="2025-01-16 09:20:54.503000+00:00"/>
    <x v="0"/>
    <x v="1"/>
    <n v="0"/>
    <n v="0"/>
    <n v="0"/>
    <s v="usd"/>
    <s v="Standard"/>
    <s v="Sr manager"/>
    <s v="Chaitanya"/>
    <d v="2025-01-16T00:00:00"/>
    <d v="1899-12-30T09:20:55"/>
    <s v="Professional"/>
    <x v="1"/>
  </r>
  <r>
    <s v="Aadi Chandra"/>
    <s v="Aadi"/>
    <s v="Chandra"/>
    <s v="*****@gmail.com"/>
    <s v="2025-01-16 02:02:08.745000+00:00"/>
    <x v="0"/>
    <x v="0"/>
    <n v="0"/>
    <n v="0"/>
    <n v="0"/>
    <s v="usd"/>
    <s v="Standard"/>
    <s v="Student of pre final year"/>
    <s v="https://www.linkedin.com/in/aadi-chandra-7a4185278"/>
    <d v="2025-01-16T00:00:00"/>
    <d v="1899-12-30T02:02:09"/>
    <s v="Student"/>
    <x v="0"/>
  </r>
  <r>
    <s v="Chandrahas Mallipeddi"/>
    <s v="Chandrahas"/>
    <s v="Mallipeddi"/>
    <s v="*****@gmail.com"/>
    <s v="2025-01-15 07:27:13.553000+00:00"/>
    <x v="0"/>
    <x v="1"/>
    <n v="0"/>
    <n v="0"/>
    <n v="0"/>
    <s v="usd"/>
    <s v="Standard"/>
    <s v="AI/ML Intern"/>
    <s v="https://www.linkedin.com/in/chandrahas-mallipedi-79b730233"/>
    <d v="2025-01-15T00:00:00"/>
    <d v="1899-12-30T07:27:14"/>
    <s v="Professional"/>
    <x v="0"/>
  </r>
  <r>
    <s v="Chandrika Shenoy"/>
    <s v="Chandrika"/>
    <s v="Shenoy"/>
    <s v="*****@gmail.com"/>
    <s v="2025-01-14 14:16:11.630000+00:00"/>
    <x v="0"/>
    <x v="1"/>
    <n v="0"/>
    <n v="0"/>
    <n v="0"/>
    <m/>
    <s v="Standard"/>
    <s v="Consultant"/>
    <s v="https://www.linkedin.com/in/chandrika-shenoy-kamath-858a359"/>
    <d v="2025-01-14T00:00:00"/>
    <d v="1899-12-30T14:16:12"/>
    <s v="Professional"/>
    <x v="0"/>
  </r>
  <r>
    <s v="Akash Krishna Chaudhary"/>
    <s v="Akash"/>
    <s v="Chaudhary"/>
    <s v="*****@gmail.com"/>
    <s v="2025-01-14 12:06:46.614000+00:00"/>
    <x v="0"/>
    <x v="0"/>
    <n v="0"/>
    <n v="0"/>
    <n v="0"/>
    <m/>
    <s v="Standard"/>
    <s v="Data scientist"/>
    <s v="Akashchaudhary"/>
    <d v="2025-01-14T00:00:00"/>
    <d v="1899-12-30T12:06:47"/>
    <s v="Professional"/>
    <x v="1"/>
  </r>
  <r>
    <s v="Anupam Chauhan"/>
    <s v="Anupam"/>
    <s v="Chauhan"/>
    <s v="*****@gmail.com"/>
    <s v="2025-01-14 12:42:26.689000+00:00"/>
    <x v="0"/>
    <x v="0"/>
    <n v="0"/>
    <n v="0"/>
    <n v="0"/>
    <m/>
    <s v="Standard"/>
    <s v="Associate software engineer (AI ML)"/>
    <s v="https://www.linkedin.com/in/anupam-chauhan-069a07240?utm_source=share&amp;utm_campaign=share_via&amp;utm_content=profile&amp;utm_medium=android_app"/>
    <d v="2025-01-14T00:00:00"/>
    <d v="1899-12-30T12:42:27"/>
    <s v="Professional"/>
    <x v="0"/>
  </r>
  <r>
    <s v="Rajesh Reddy"/>
    <m/>
    <m/>
    <s v="*****@gmail.com"/>
    <s v="2025-01-09 16:53:41.171000+00:00"/>
    <x v="0"/>
    <x v="0"/>
    <n v="0"/>
    <n v="0"/>
    <n v="0"/>
    <m/>
    <s v="Standard"/>
    <s v="Consultant"/>
    <s v="https://www.linkedin.com/in/crajreddy"/>
    <d v="2025-01-09T00:00:00"/>
    <d v="1899-12-30T16:53:41"/>
    <s v="Professional"/>
    <x v="0"/>
  </r>
  <r>
    <s v="Chittaranjan"/>
    <m/>
    <m/>
    <s v="*****@gmail.com"/>
    <s v="2025-01-15 09:04:25.061000+00:00"/>
    <x v="0"/>
    <x v="0"/>
    <n v="0"/>
    <n v="0"/>
    <n v="0"/>
    <s v="usd"/>
    <s v="Standard"/>
    <s v="Business Analyst"/>
    <s v="https://www.linkedin.com/in/chittaranjan-kommu-40b27216b?utm_source=share&amp;utm_campaign=share_via&amp;utm_content=profile&amp;utm_medium=android_app"/>
    <d v="2025-01-15T00:00:00"/>
    <d v="1899-12-30T09:04:25"/>
    <s v="Professional"/>
    <x v="0"/>
  </r>
  <r>
    <s v="Claire Lassalvy"/>
    <m/>
    <m/>
    <s v="*****@gmail.com"/>
    <s v="2025-01-15 10:28:53.827000+00:00"/>
    <x v="0"/>
    <x v="1"/>
    <n v="0"/>
    <n v="0"/>
    <n v="0"/>
    <s v="usd"/>
    <s v="Standard"/>
    <s v="CPO"/>
    <s v="https://fr.linkedin.com/in/claire-lassalvy"/>
    <d v="2025-01-15T00:00:00"/>
    <d v="1899-12-30T10:28:54"/>
    <s v="Professional"/>
    <x v="0"/>
  </r>
  <r>
    <s v="Ibrahima Fall"/>
    <s v="Ibrahima"/>
    <s v="Fall"/>
    <s v="*****@gmail.com"/>
    <s v="2025-01-14 20:11:47.573000+00:00"/>
    <x v="0"/>
    <x v="1"/>
    <n v="0"/>
    <n v="0"/>
    <n v="0"/>
    <s v="usd"/>
    <s v="Standard"/>
    <s v="Developer"/>
    <s v="https://www.linkedin.com/in/ibrahima-fall-b0922b323/"/>
    <d v="2025-01-14T00:00:00"/>
    <d v="1899-12-30T20:11:48"/>
    <s v="Professional"/>
    <x v="0"/>
  </r>
  <r>
    <s v="Sai Abhishek Chowdari"/>
    <s v="Sai"/>
    <s v="Chowdari"/>
    <s v="*****@gmx.com"/>
    <s v="2025-01-16 08:15:55.948000+00:00"/>
    <x v="0"/>
    <x v="0"/>
    <n v="0"/>
    <n v="0"/>
    <n v="0"/>
    <s v="usd"/>
    <s v="Standard"/>
    <s v="It analyst"/>
    <s v="SaiAbhishekChowdari"/>
    <d v="2025-01-16T00:00:00"/>
    <d v="1899-12-30T08:15:56"/>
    <s v="Professional"/>
    <x v="1"/>
  </r>
  <r>
    <s v="Chandra Sekhar Reddy B"/>
    <s v="Chandra"/>
    <s v="Sekhar Reddy B"/>
    <s v="*****@gmail.com"/>
    <s v="2025-01-15 11:14:55.453000+00:00"/>
    <x v="0"/>
    <x v="1"/>
    <n v="0"/>
    <n v="0"/>
    <n v="0"/>
    <s v="usd"/>
    <s v="Standard"/>
    <s v="Product Manager"/>
    <s v="https://www.linkedin.com/in/chandrasekharreddybora/"/>
    <d v="2025-01-15T00:00:00"/>
    <d v="1899-12-30T11:14:55"/>
    <s v="Professional"/>
    <x v="0"/>
  </r>
  <r>
    <s v="Suresh Chandrasekaran"/>
    <m/>
    <m/>
    <s v="*****@gmail.com"/>
    <s v="2025-01-13 16:29:19.999000+00:00"/>
    <x v="0"/>
    <x v="1"/>
    <n v="0"/>
    <n v="0"/>
    <n v="0"/>
    <m/>
    <s v="Standard"/>
    <s v="Partner Development leader"/>
    <s v="https://www.linkedin.com/in/csuresh"/>
    <d v="2025-01-13T00:00:00"/>
    <d v="1899-12-30T16:29:20"/>
    <s v="Professional"/>
    <x v="0"/>
  </r>
  <r>
    <s v="Dadson Rwamba"/>
    <s v="Dadson"/>
    <s v="Rwamba"/>
    <s v="*****@gmail.com"/>
    <s v="2025-01-15 18:41:54.079000+00:00"/>
    <x v="0"/>
    <x v="0"/>
    <n v="0"/>
    <n v="0"/>
    <n v="0"/>
    <s v="usd"/>
    <s v="Standard"/>
    <s v="Marketer"/>
    <s v="https://www.linkedin.com/in/dadson-rwamba-530a1a119?utm_source=share&amp;utm_campaign=share_via&amp;utm_content=profile&amp;utm_medium=android_app"/>
    <d v="2025-01-15T00:00:00"/>
    <d v="1899-12-30T18:41:54"/>
    <s v="Professional"/>
    <x v="0"/>
  </r>
  <r>
    <s v="Dan"/>
    <s v="Dan"/>
    <s v="P"/>
    <s v="*****@gmail.com"/>
    <s v="2025-01-14 02:20:22.994000+00:00"/>
    <x v="0"/>
    <x v="0"/>
    <n v="0"/>
    <n v="0"/>
    <n v="0"/>
    <m/>
    <s v="Standard"/>
    <s v="Student ,Open Source Contributor"/>
    <s v="https://www.linkedin.com/in/dan-p-83b582274/"/>
    <d v="2025-01-14T00:00:00"/>
    <d v="1899-12-30T02:20:23"/>
    <s v="Student"/>
    <x v="0"/>
  </r>
  <r>
    <s v="May"/>
    <s v="May"/>
    <m/>
    <s v="*****@gmail.com"/>
    <s v="2025-01-09 16:52:06.806000+00:00"/>
    <x v="0"/>
    <x v="1"/>
    <n v="0"/>
    <n v="0"/>
    <n v="0"/>
    <m/>
    <s v="Standard"/>
    <s v="data analyst"/>
    <s v="https://www.linkedin.com/in/may"/>
    <d v="2025-01-09T00:00:00"/>
    <d v="1899-12-30T16:52:07"/>
    <s v="Professional"/>
    <x v="0"/>
  </r>
  <r>
    <s v="Zaakyi Yakubu"/>
    <s v="Zaakyi"/>
    <s v="Yakubu"/>
    <s v="*****@gmail.com"/>
    <s v="2025-01-14 12:06:02.933000+00:00"/>
    <x v="0"/>
    <x v="1"/>
    <n v="0"/>
    <n v="0"/>
    <n v="0"/>
    <m/>
    <s v="Standard"/>
    <s v="Student"/>
    <s v="Ice_cream"/>
    <d v="2025-01-14T00:00:00"/>
    <d v="1899-12-30T12:06:03"/>
    <s v="Student"/>
    <x v="1"/>
  </r>
  <r>
    <s v="Dev D"/>
    <m/>
    <m/>
    <s v="*****@gmail.com"/>
    <s v="2025-01-12 07:11:47.399000+00:00"/>
    <x v="0"/>
    <x v="0"/>
    <n v="0"/>
    <n v="0"/>
    <n v="0"/>
    <m/>
    <s v="Standard"/>
    <s v="Consultant"/>
    <s v="https://www.linkedin.com/in/ujjwalseth/"/>
    <d v="2025-01-12T00:00:00"/>
    <d v="1899-12-30T07:11:47"/>
    <s v="Professional"/>
    <x v="0"/>
  </r>
  <r>
    <s v="Dean Vidic"/>
    <m/>
    <m/>
    <s v="*****@streamlinedlogisticsservices.com"/>
    <s v="2025-01-16 14:54:29.034000+00:00"/>
    <x v="0"/>
    <x v="0"/>
    <n v="0"/>
    <n v="0"/>
    <n v="0"/>
    <s v="usd"/>
    <s v="Standard"/>
    <s v="Sales representative"/>
    <s v="https://www.linkedin.com/in/dean-vidic-366804285/"/>
    <d v="2025-01-16T00:00:00"/>
    <d v="1899-12-30T14:54:29"/>
    <s v="Professional"/>
    <x v="0"/>
  </r>
  <r>
    <s v="Deeksha Sharma"/>
    <s v="Deeksha"/>
    <s v="Sharma"/>
    <s v="*****@gmail.com"/>
    <s v="2025-01-12 07:35:46.431000+00:00"/>
    <x v="0"/>
    <x v="0"/>
    <n v="0"/>
    <n v="0"/>
    <n v="0"/>
    <m/>
    <s v="Standard"/>
    <s v="Senior Manager Strategy"/>
    <s v="https://www.linkedin.com/in/deeksha-sharma-480333148?utm_source=share&amp;utm_campaign=share_via&amp;utm_content=profile&amp;utm_medium=android_app"/>
    <d v="2025-01-12T00:00:00"/>
    <d v="1899-12-30T07:35:46"/>
    <s v="Professional"/>
    <x v="0"/>
  </r>
  <r>
    <s v="Deepak VR"/>
    <s v="Deepak"/>
    <s v="VR"/>
    <s v="*****@gmail.com"/>
    <s v="2025-01-14 12:10:41.042000+00:00"/>
    <x v="0"/>
    <x v="0"/>
    <n v="0"/>
    <n v="0"/>
    <n v="0"/>
    <m/>
    <s v="Standard"/>
    <s v="Data Engineer"/>
    <s v="https://www.linkedin.com/in/deepak-vr-9521001a1/"/>
    <d v="2025-01-14T00:00:00"/>
    <d v="1899-12-30T12:10:41"/>
    <s v="Professional"/>
    <x v="0"/>
  </r>
  <r>
    <s v="Deepisha Sisodiya"/>
    <m/>
    <m/>
    <s v="*****@gmail.com"/>
    <s v="2025-01-15 09:41:20.393000+00:00"/>
    <x v="0"/>
    <x v="0"/>
    <n v="0"/>
    <n v="0"/>
    <n v="0"/>
    <s v="usd"/>
    <s v="Standard"/>
    <s v="Student"/>
    <s v="https://www.linkedin.com/in/deepishasisodiya"/>
    <d v="2025-01-15T00:00:00"/>
    <d v="1899-12-30T09:41:20"/>
    <s v="Student"/>
    <x v="0"/>
  </r>
  <r>
    <s v="NTAHIMPERA DÃ©o"/>
    <s v="NTAHIMPERA"/>
    <s v="DÃ©o"/>
    <s v="*****@gmail.com"/>
    <s v="2025-01-15 17:43:00.187000+00:00"/>
    <x v="0"/>
    <x v="0"/>
    <n v="0"/>
    <n v="0"/>
    <n v="0"/>
    <s v="usd"/>
    <s v="Standard"/>
    <s v="Ã‰tudiant"/>
    <s v="NTAHIMPERA"/>
    <d v="2025-01-15T00:00:00"/>
    <d v="1899-12-30T17:43:00"/>
    <s v="Professional"/>
    <x v="1"/>
  </r>
  <r>
    <s v="Devika M"/>
    <s v="Devika"/>
    <s v="M"/>
    <s v="*****@gmail.com"/>
    <s v="2025-01-15 07:34:30.472000+00:00"/>
    <x v="0"/>
    <x v="0"/>
    <n v="0"/>
    <n v="0"/>
    <n v="0"/>
    <s v="usd"/>
    <s v="Standard"/>
    <s v="Data scientist"/>
    <s v="https://www.linkedin.com/in/devika-m-183378187"/>
    <d v="2025-01-15T00:00:00"/>
    <d v="1899-12-30T07:34:30"/>
    <s v="Professional"/>
    <x v="0"/>
  </r>
  <r>
    <s v="dhanasekar"/>
    <s v="Dhanasekar"/>
    <m/>
    <s v="*****@gmail.com"/>
    <s v="2025-01-14 14:26:41.057000+00:00"/>
    <x v="0"/>
    <x v="1"/>
    <n v="0"/>
    <n v="0"/>
    <n v="0"/>
    <m/>
    <s v="Standard"/>
    <s v="Sr. Software Engineer"/>
    <s v="https://www.linkedin.com/in/indekswebmaker?utm_source=share&amp;utm_campaign=share_via&amp;utm_content=profile&amp;utm_medium=android_app"/>
    <d v="2025-01-14T00:00:00"/>
    <d v="1899-12-30T14:26:41"/>
    <s v="Professional"/>
    <x v="0"/>
  </r>
  <r>
    <s v="Dhananjay Jaiswal"/>
    <s v="Dhananjay"/>
    <s v="Jaiswal"/>
    <s v="*****@gmail.com"/>
    <s v="2025-01-15 12:46:48.506000+00:00"/>
    <x v="0"/>
    <x v="0"/>
    <n v="0"/>
    <n v="0"/>
    <n v="0"/>
    <s v="usd"/>
    <s v="Standard"/>
    <s v="Student"/>
    <s v="https://www.linkedin.com/in/dhananjay-jaiswal"/>
    <d v="2025-01-15T00:00:00"/>
    <d v="1899-12-30T12:46:49"/>
    <s v="Student"/>
    <x v="0"/>
  </r>
  <r>
    <s v="Dharun Dayaal"/>
    <s v="Dharun"/>
    <s v="Dayaal"/>
    <s v="*****@gmail.com"/>
    <s v="2025-01-15 17:15:53.291000+00:00"/>
    <x v="0"/>
    <x v="1"/>
    <n v="0"/>
    <n v="0"/>
    <n v="0"/>
    <s v="usd"/>
    <s v="Standard"/>
    <s v="Student"/>
    <s v="DharunDayaal"/>
    <d v="2025-01-15T00:00:00"/>
    <d v="1899-12-30T17:15:53"/>
    <s v="Student"/>
    <x v="1"/>
  </r>
  <r>
    <s v="DHRUV CHHAJED"/>
    <s v="Dhruv"/>
    <s v="Chhajed"/>
    <s v="*****@gmail.com"/>
    <s v="2025-01-16 04:42:52.256000+00:00"/>
    <x v="0"/>
    <x v="1"/>
    <n v="0"/>
    <n v="0"/>
    <n v="0"/>
    <s v="usd"/>
    <s v="Standard"/>
    <s v="Student"/>
    <s v="https://www.linkedin.com/in/dhruv-chhajed-61a17a19a"/>
    <d v="2025-01-16T00:00:00"/>
    <d v="1899-12-30T04:42:52"/>
    <s v="Student"/>
    <x v="0"/>
  </r>
  <r>
    <s v="Diana Kwamboka"/>
    <s v="Diana"/>
    <s v="Kwamboka"/>
    <s v="*****@gmail.com"/>
    <s v="2025-01-16 09:00:48.345000+00:00"/>
    <x v="0"/>
    <x v="0"/>
    <n v="0"/>
    <n v="0"/>
    <n v="0"/>
    <s v="usd"/>
    <s v="Standard"/>
    <s v="Web design"/>
    <s v="Kisii"/>
    <d v="2025-01-16T00:00:00"/>
    <d v="1899-12-30T09:00:48"/>
    <s v="Professional"/>
    <x v="1"/>
  </r>
  <r>
    <s v="Diddi shiva kumar"/>
    <s v="Diddi"/>
    <s v="Shiva Kumar"/>
    <s v="*****@gmail.com"/>
    <s v="2025-01-14 15:35:30.233000+00:00"/>
    <x v="0"/>
    <x v="0"/>
    <n v="0"/>
    <n v="0"/>
    <n v="0"/>
    <s v="usd"/>
    <s v="Standard"/>
    <s v="student"/>
    <s v="shiva"/>
    <d v="2025-01-14T00:00:00"/>
    <d v="1899-12-30T15:35:30"/>
    <s v="Student"/>
    <x v="1"/>
  </r>
  <r>
    <s v="Dileep Kumar Saxena"/>
    <s v="Dileep"/>
    <s v="Kumar Saxena"/>
    <s v="*****@gmail.com"/>
    <s v="2025-01-15 17:48:24.689000+00:00"/>
    <x v="0"/>
    <x v="1"/>
    <n v="0"/>
    <n v="0"/>
    <n v="0"/>
    <s v="usd"/>
    <s v="Standard"/>
    <s v="Sr. Engineer"/>
    <s v="https://www.linkedin.com/in/dileepksaxena"/>
    <d v="2025-01-15T00:00:00"/>
    <d v="1899-12-30T17:48:25"/>
    <s v="Professional"/>
    <x v="0"/>
  </r>
  <r>
    <s v="Dilshad Raza"/>
    <s v="Dilshad"/>
    <s v="Raza"/>
    <s v="*****@gmail.com"/>
    <s v="2025-01-15 09:26:05.243000+00:00"/>
    <x v="0"/>
    <x v="0"/>
    <n v="0"/>
    <n v="0"/>
    <n v="0"/>
    <s v="usd"/>
    <s v="Standard"/>
    <s v="Student"/>
    <s v="https://www.linkedin.com/in/dilshad2818"/>
    <d v="2025-01-15T00:00:00"/>
    <d v="1899-12-30T09:26:05"/>
    <s v="Student"/>
    <x v="0"/>
  </r>
  <r>
    <s v="Uzma Doondan"/>
    <s v="Uzma"/>
    <s v="Doondan"/>
    <s v="*****@gmail.com"/>
    <s v="2025-01-15 05:10:52.232000+00:00"/>
    <x v="0"/>
    <x v="0"/>
    <n v="0"/>
    <n v="0"/>
    <n v="0"/>
    <s v="usd"/>
    <s v="Standard"/>
    <s v="Software"/>
    <s v="https://www.linkedin.com/in/uzma-doondan-25850833a"/>
    <d v="2025-01-15T00:00:00"/>
    <d v="1899-12-30T05:10:52"/>
    <s v="Professional"/>
    <x v="0"/>
  </r>
  <r>
    <s v="Dimple B.N"/>
    <s v="Dimple"/>
    <s v="B.N"/>
    <s v="*****@gmail.com"/>
    <s v="2025-01-16 11:18:07.277000+00:00"/>
    <x v="0"/>
    <x v="0"/>
    <n v="0"/>
    <n v="0"/>
    <n v="0"/>
    <s v="usd"/>
    <s v="Standard"/>
    <s v="AI"/>
    <s v="Dimple"/>
    <d v="2025-01-16T00:00:00"/>
    <d v="1899-12-30T11:18:07"/>
    <s v="Professional"/>
    <x v="1"/>
  </r>
  <r>
    <s v="Dipali More"/>
    <s v="Dipali"/>
    <s v="More"/>
    <s v="*****@gmail.com"/>
    <s v="2025-01-09 16:52:03+00:00"/>
    <x v="0"/>
    <x v="0"/>
    <n v="0"/>
    <n v="0"/>
    <n v="0"/>
    <m/>
    <s v="Standard"/>
    <s v="SharePoint Admin"/>
    <s v="LinkedIn"/>
    <d v="2025-01-09T00:00:00"/>
    <d v="1899-12-30T16:52:03"/>
    <s v="Professional"/>
    <x v="1"/>
  </r>
  <r>
    <s v="Divyanshi Rathour"/>
    <s v="Divyanshi"/>
    <s v="Rathour"/>
    <s v="*****@gmail.com"/>
    <s v="2025-01-16 12:20:26.873000+00:00"/>
    <x v="0"/>
    <x v="1"/>
    <n v="0"/>
    <n v="0"/>
    <n v="0"/>
    <s v="usd"/>
    <s v="Standard"/>
    <s v="Student"/>
    <s v="https://www.linkedin.com/in/divyanshi-rathour-5134b4324?utm_source=share&amp;utm_campaign=share_via&amp;utm_content=profile&amp;utm_medium=android_app"/>
    <d v="2025-01-16T00:00:00"/>
    <d v="1899-12-30T12:20:27"/>
    <s v="Student"/>
    <x v="0"/>
  </r>
  <r>
    <s v="Divyesh Vyas"/>
    <s v="Divyesh"/>
    <s v="Vyas"/>
    <s v="*****@gmail.com"/>
    <s v="2025-01-15 08:56:42.129000+00:00"/>
    <x v="0"/>
    <x v="0"/>
    <n v="0"/>
    <n v="0"/>
    <n v="0"/>
    <s v="usd"/>
    <s v="Standard"/>
    <s v="Student"/>
    <s v="Divyeshvyas"/>
    <d v="2025-01-15T00:00:00"/>
    <d v="1899-12-30T08:56:42"/>
    <s v="Student"/>
    <x v="1"/>
  </r>
  <r>
    <s v="Donato PAlmisano"/>
    <s v="Donato"/>
    <s v="Palmisano"/>
    <s v="*****@gmail.com"/>
    <s v="2025-01-12 10:47:48.921000+00:00"/>
    <x v="0"/>
    <x v="0"/>
    <n v="0"/>
    <n v="0"/>
    <n v="0"/>
    <m/>
    <s v="Standard"/>
    <s v="Marketer"/>
    <s v="https://www.linkedin.com/in/donatellopalmisano/"/>
    <d v="2025-01-12T00:00:00"/>
    <d v="1899-12-30T10:47:49"/>
    <s v="Professional"/>
    <x v="0"/>
  </r>
  <r>
    <s v="Divya Somnath Shinde"/>
    <s v="Divya"/>
    <s v="Shinde"/>
    <s v="*****@gmail.com"/>
    <s v="2025-01-15 07:55:44.680000+00:00"/>
    <x v="0"/>
    <x v="0"/>
    <n v="0"/>
    <n v="0"/>
    <n v="0"/>
    <s v="usd"/>
    <s v="Standard"/>
    <s v="Na"/>
    <s v="www.linkedin.com/in/divya99"/>
    <d v="2025-01-15T00:00:00"/>
    <d v="1899-12-30T07:55:45"/>
    <s v="Professional"/>
    <x v="0"/>
  </r>
  <r>
    <s v="Shak"/>
    <m/>
    <m/>
    <s v="*****@gmail.com"/>
    <s v="2025-01-15 13:03:03.462000+00:00"/>
    <x v="0"/>
    <x v="1"/>
    <n v="0"/>
    <n v="0"/>
    <n v="0"/>
    <s v="usd"/>
    <s v="Standard"/>
    <s v="Self"/>
    <s v="https://www.linkedin.com/in/sdudsaheb"/>
    <d v="2025-01-15T00:00:00"/>
    <d v="1899-12-30T13:03:03"/>
    <s v="Professional"/>
    <x v="0"/>
  </r>
  <r>
    <s v="Edwin"/>
    <s v="Edwin"/>
    <m/>
    <s v="*****@gmail.com"/>
    <s v="2025-01-15 08:51:48.129000+00:00"/>
    <x v="0"/>
    <x v="0"/>
    <n v="0"/>
    <n v="0"/>
    <n v="0"/>
    <s v="usd"/>
    <s v="Standard"/>
    <s v="Software developer"/>
    <s v="https://www.linkedin.com/in/edwinnganga"/>
    <d v="2025-01-15T00:00:00"/>
    <d v="1899-12-30T08:51:48"/>
    <s v="Professional"/>
    <x v="0"/>
  </r>
  <r>
    <s v="Emmanuel Gbadebo"/>
    <s v="Emmanuel"/>
    <s v="Gbadebo"/>
    <s v="*****@techioex.com"/>
    <s v="2025-01-15 11:17:13.905000+00:00"/>
    <x v="0"/>
    <x v="1"/>
    <n v="0"/>
    <n v="0"/>
    <n v="0"/>
    <s v="usd"/>
    <s v="Standard"/>
    <s v="Application Developer"/>
    <s v="https://linkedin.com/in/emmanuel-gbadebo"/>
    <d v="2025-01-15T00:00:00"/>
    <d v="1899-12-30T11:17:14"/>
    <s v="Professional"/>
    <x v="0"/>
  </r>
  <r>
    <s v="Eish Chandeal"/>
    <s v="Eish"/>
    <s v="Chandeal"/>
    <s v="*****@gmail.com"/>
    <s v="2025-01-14 11:57:04.514000+00:00"/>
    <x v="0"/>
    <x v="1"/>
    <n v="0"/>
    <n v="0"/>
    <n v="0"/>
    <m/>
    <s v="Standard"/>
    <s v="Student"/>
    <s v="https://www.linkedin.com/in/eish-chandeal-281263286?utm_source=share&amp;utm_campaign=share_via&amp;utm_content=profile&amp;utm_medium=android_app"/>
    <d v="2025-01-14T00:00:00"/>
    <d v="1899-12-30T11:57:05"/>
    <s v="Student"/>
    <x v="0"/>
  </r>
  <r>
    <s v="Ekta Kumari"/>
    <s v="Ekta"/>
    <s v="Kumari"/>
    <s v="*****@gmail.com"/>
    <s v="2025-01-16 12:20:56.206000+00:00"/>
    <x v="0"/>
    <x v="0"/>
    <n v="0"/>
    <n v="0"/>
    <n v="0"/>
    <s v="usd"/>
    <s v="Standard"/>
    <s v="Student"/>
    <s v="https://www.linkedin.com/in/ekta-kumari-097291294?utm_source=share&amp;utm_campaign=share_via&amp;utm_content=profile&amp;utm_medium=android_app"/>
    <d v="2025-01-16T00:00:00"/>
    <d v="1899-12-30T12:20:56"/>
    <s v="Student"/>
    <x v="0"/>
  </r>
  <r>
    <s v="Ekwenye Joseph"/>
    <s v="Ekwenye"/>
    <s v="Joseph"/>
    <s v="*****@gmail.com"/>
    <s v="2025-01-14 17:35:27.529000+00:00"/>
    <x v="0"/>
    <x v="0"/>
    <n v="0"/>
    <n v="0"/>
    <n v="0"/>
    <s v="usd"/>
    <s v="Standard"/>
    <s v="Data science"/>
    <s v="https://www.linkedin.com/in/ekwenye-joseph-b642272a9?utm_source=share&amp;utm_campaign=share_via&amp;utm_content=profile&amp;utm_medium=android_app"/>
    <d v="2025-01-14T00:00:00"/>
    <d v="1899-12-30T17:35:28"/>
    <s v="Professional"/>
    <x v="0"/>
  </r>
  <r>
    <s v="Ella"/>
    <s v="Ella"/>
    <m/>
    <s v="*****@cmu.edu"/>
    <s v="2025-01-15 16:12:23.135000+00:00"/>
    <x v="0"/>
    <x v="0"/>
    <n v="0"/>
    <n v="0"/>
    <n v="0"/>
    <s v="usd"/>
    <s v="Standard"/>
    <s v="Student"/>
    <s v="https://www.linkedin.com/in/ella-y-li/"/>
    <d v="2025-01-15T00:00:00"/>
    <d v="1899-12-30T16:12:23"/>
    <s v="Student"/>
    <x v="0"/>
  </r>
  <r>
    <s v="Stenga4real"/>
    <m/>
    <m/>
    <s v="*****@gmail.com"/>
    <s v="2025-01-14 16:13:36.748000+00:00"/>
    <x v="0"/>
    <x v="0"/>
    <n v="0"/>
    <n v="0"/>
    <n v="0"/>
    <s v="usd"/>
    <s v="Standard"/>
    <s v="Electrical engineering"/>
    <s v="Stenga"/>
    <d v="2025-01-14T00:00:00"/>
    <d v="1899-12-30T16:13:37"/>
    <s v="Professional"/>
    <x v="1"/>
  </r>
  <r>
    <s v="ELUCHURI BAVAGHNA"/>
    <s v="ELUCHURI"/>
    <s v="BAVAGHNA"/>
    <s v="*****@gmail.com"/>
    <s v="2025-01-16 10:38:33.623000+00:00"/>
    <x v="0"/>
    <x v="0"/>
    <n v="0"/>
    <n v="0"/>
    <n v="0"/>
    <s v="usd"/>
    <s v="Standard"/>
    <s v="Student"/>
    <s v="https://www.linkedin.com/in/eluchuri-bavaghna-6b3ab1284?utm_source=share&amp;utm_campaign=share_via&amp;utm_content=profile&amp;utm_medium=android_app"/>
    <d v="2025-01-16T00:00:00"/>
    <d v="1899-12-30T10:38:34"/>
    <s v="Student"/>
    <x v="0"/>
  </r>
  <r>
    <s v="Emmanuel Nwosu"/>
    <s v="Emmanuel"/>
    <s v="Nwosu"/>
    <s v="*****@gmail.com"/>
    <s v="2025-01-14 00:31:41.691000+00:00"/>
    <x v="0"/>
    <x v="0"/>
    <n v="0"/>
    <n v="0"/>
    <n v="0"/>
    <m/>
    <s v="Standard"/>
    <s v="Project officer 2"/>
    <s v="https://www.linkedin.com/in/emmanuel-nwosu-9b245999"/>
    <d v="2025-01-14T00:00:00"/>
    <d v="1899-12-30T00:31:42"/>
    <s v="Professional"/>
    <x v="0"/>
  </r>
  <r>
    <s v="Endiong Ekponne"/>
    <s v="Endiong"/>
    <s v="Ekponne"/>
    <s v="*****@gmail.com"/>
    <s v="2025-01-14 18:33:51.917000+00:00"/>
    <x v="0"/>
    <x v="0"/>
    <n v="0"/>
    <n v="0"/>
    <n v="0"/>
    <s v="usd"/>
    <s v="Standard"/>
    <s v="Graphic designer"/>
    <s v="https://www.linkedin.com/in/endiong-ekponne-247102324?utm_source=share&amp;utm_campaign=share_via&amp;utm_content=profile&amp;utm_medium=android_app"/>
    <d v="2025-01-14T00:00:00"/>
    <d v="1899-12-30T18:33:52"/>
    <s v="Professional"/>
    <x v="0"/>
  </r>
  <r>
    <s v="sumit"/>
    <m/>
    <m/>
    <s v="*****@gmail.com"/>
    <s v="2025-01-14 16:13:35.733000+00:00"/>
    <x v="0"/>
    <x v="0"/>
    <n v="0"/>
    <n v="0"/>
    <n v="0"/>
    <s v="usd"/>
    <s v="Standard"/>
    <s v="self employed"/>
    <s v="Sumit"/>
    <d v="2025-01-14T00:00:00"/>
    <d v="1899-12-30T16:13:36"/>
    <s v="Professional"/>
    <x v="1"/>
  </r>
  <r>
    <s v="K.J.M.U.G.S. Eranda Jayasinghe"/>
    <s v="Eranda"/>
    <s v="Jayasinghe"/>
    <s v="*****@gmail.com"/>
    <s v="2025-01-14 16:25:56.490000+00:00"/>
    <x v="0"/>
    <x v="1"/>
    <n v="0"/>
    <n v="0"/>
    <n v="0"/>
    <s v="usd"/>
    <s v="Standard"/>
    <s v="Student"/>
    <s v="https://www.linkedin.com/in/eranda-jayasinghe"/>
    <d v="2025-01-14T00:00:00"/>
    <d v="1899-12-30T16:25:56"/>
    <s v="Student"/>
    <x v="0"/>
  </r>
  <r>
    <s v="Euquias Correia"/>
    <m/>
    <m/>
    <s v="*****@genezys.io"/>
    <s v="2025-01-13 21:32:27.919000+00:00"/>
    <x v="0"/>
    <x v="0"/>
    <n v="0"/>
    <n v="0"/>
    <n v="0"/>
    <m/>
    <s v="Standard"/>
    <s v="Co-founder"/>
    <s v="Euquias-correia"/>
    <d v="2025-01-13T00:00:00"/>
    <d v="1899-12-30T21:32:28"/>
    <s v="Professional"/>
    <x v="1"/>
  </r>
  <r>
    <s v="Faraz"/>
    <s v="Faraz"/>
    <s v="Rasool"/>
    <s v="*****@gmail.com"/>
    <s v="2025-01-15 10:49:54.499000+00:00"/>
    <x v="0"/>
    <x v="0"/>
    <n v="0"/>
    <n v="0"/>
    <n v="0"/>
    <s v="usd"/>
    <s v="Standard"/>
    <s v="ASE"/>
    <s v="linkedin.com/in/farazrasool643"/>
    <d v="2025-01-15T00:00:00"/>
    <d v="1899-12-30T10:49:54"/>
    <s v="Professional"/>
    <x v="0"/>
  </r>
  <r>
    <s v="fatima"/>
    <s v="Fatima"/>
    <m/>
    <s v="*****@gmail.com"/>
    <s v="2025-01-16 03:15:02.904000+00:00"/>
    <x v="0"/>
    <x v="0"/>
    <n v="0"/>
    <n v="0"/>
    <n v="0"/>
    <s v="usd"/>
    <s v="Standard"/>
    <s v="Student"/>
    <s v="https://www.linkedin.com/in/fatima-al-heeh-090a76183/"/>
    <d v="2025-01-16T00:00:00"/>
    <d v="1899-12-30T03:15:03"/>
    <s v="Student"/>
    <x v="0"/>
  </r>
  <r>
    <s v="Fatima Al Zohra"/>
    <s v="Fatima"/>
    <s v="Al Zohra"/>
    <s v="*****@gmail.com"/>
    <s v="2025-01-14 13:13:08.023000+00:00"/>
    <x v="0"/>
    <x v="0"/>
    <n v="0"/>
    <n v="0"/>
    <n v="0"/>
    <m/>
    <s v="Standard"/>
    <s v="Web developer"/>
    <s v="https://www.linkedin.com/in/fatima-al-zohra-236046219?utm_source=share&amp;utm_campaign=share_via&amp;utm_content=profile&amp;utm_medium=ios_app"/>
    <d v="2025-01-14T00:00:00"/>
    <d v="1899-12-30T13:13:08"/>
    <s v="Professional"/>
    <x v="0"/>
  </r>
  <r>
    <s v="MD.FAYAZUDDIN"/>
    <m/>
    <m/>
    <s v="*****@gmail.com"/>
    <s v="2025-01-15 06:13:56.837000+00:00"/>
    <x v="0"/>
    <x v="0"/>
    <n v="0"/>
    <n v="0"/>
    <n v="0"/>
    <s v="usd"/>
    <s v="Standard"/>
    <s v="Education"/>
    <s v="Fayaz"/>
    <d v="2025-01-15T00:00:00"/>
    <d v="1899-12-30T06:13:57"/>
    <s v="Professional"/>
    <x v="1"/>
  </r>
  <r>
    <s v="Felipe Bouchardet"/>
    <m/>
    <m/>
    <s v="*****@allcmkt.com.br"/>
    <s v="2025-01-15 13:33:11.538000+00:00"/>
    <x v="0"/>
    <x v="0"/>
    <n v="0"/>
    <n v="0"/>
    <n v="0"/>
    <s v="usd"/>
    <s v="Standard"/>
    <s v="Marketing Director"/>
    <s v="Felipe-shopify"/>
    <d v="2025-01-15T00:00:00"/>
    <d v="1899-12-30T13:33:12"/>
    <s v="Professional"/>
    <x v="1"/>
  </r>
  <r>
    <s v="Gabriel Frimpong"/>
    <s v="Gabriel"/>
    <s v="Frimpong"/>
    <s v="*****@gmail.com"/>
    <s v="2025-01-16 14:24:29.839000+00:00"/>
    <x v="0"/>
    <x v="0"/>
    <n v="0"/>
    <n v="0"/>
    <n v="0"/>
    <s v="usd"/>
    <s v="Standard"/>
    <s v="Mr"/>
    <s v="Gabby555"/>
    <d v="2025-01-16T00:00:00"/>
    <d v="1899-12-30T14:24:30"/>
    <s v="Professional"/>
    <x v="1"/>
  </r>
  <r>
    <s v="Bounama Fofana"/>
    <s v="Bounama"/>
    <s v="Fofana"/>
    <s v="*****@gmail.com"/>
    <s v="2025-01-14 21:49:20.198000+00:00"/>
    <x v="0"/>
    <x v="1"/>
    <n v="0"/>
    <n v="0"/>
    <n v="0"/>
    <s v="usd"/>
    <s v="Standard"/>
    <s v="Etudiant"/>
    <s v="https://www.linkedin.com/in/bounama-fofana-002685310/"/>
    <d v="2025-01-14T00:00:00"/>
    <d v="1899-12-30T21:49:20"/>
    <s v="Professional"/>
    <x v="0"/>
  </r>
  <r>
    <s v="francesco berto"/>
    <s v="Francesco"/>
    <s v="Berto"/>
    <s v="*****@gmail.com"/>
    <s v="2025-01-12 13:14:40.794000+00:00"/>
    <x v="0"/>
    <x v="1"/>
    <n v="0"/>
    <n v="0"/>
    <n v="0"/>
    <m/>
    <s v="Standard"/>
    <s v="logistic software operator"/>
    <s v="https://www.linkedin.com/in/francesco-berto-5b8822a5?utm_source=share&amp;utm_campaign=share_via&amp;utm_content=profile&amp;utm_medium=android_app"/>
    <d v="2025-01-12T00:00:00"/>
    <d v="1899-12-30T13:14:41"/>
    <s v="Professional"/>
    <x v="0"/>
  </r>
  <r>
    <s v="Ifeoluwa Frank"/>
    <s v="Ifeoluwa"/>
    <s v="Frank"/>
    <s v="*****@gmail.com"/>
    <s v="2025-01-16 09:52:47.234000+00:00"/>
    <x v="0"/>
    <x v="0"/>
    <n v="0"/>
    <n v="0"/>
    <n v="0"/>
    <s v="usd"/>
    <s v="Standard"/>
    <s v="Backend Developer"/>
    <s v="http://linkedin.com/in/ifeoluwa-frank-idowu"/>
    <d v="2025-01-16T00:00:00"/>
    <d v="1899-12-30T09:52:47"/>
    <s v="Professional"/>
    <x v="0"/>
  </r>
  <r>
    <s v="Chimeziri freedom"/>
    <s v="Chimeziri"/>
    <s v="Freedom"/>
    <s v="*****@gmail.com"/>
    <s v="2025-01-13 09:41:39.346000+00:00"/>
    <x v="0"/>
    <x v="0"/>
    <n v="0"/>
    <n v="0"/>
    <n v="0"/>
    <m/>
    <s v="Standard"/>
    <s v="Student"/>
    <s v="ChimeziriFreedom"/>
    <d v="2025-01-13T00:00:00"/>
    <d v="1899-12-30T09:41:39"/>
    <s v="Student"/>
    <x v="1"/>
  </r>
  <r>
    <s v="Gagana M D"/>
    <s v="Gagana"/>
    <s v="M D"/>
    <s v="*****@gmail.com"/>
    <s v="2025-01-15 15:43:48.906000+00:00"/>
    <x v="0"/>
    <x v="0"/>
    <n v="0"/>
    <n v="0"/>
    <n v="0"/>
    <s v="usd"/>
    <s v="Standard"/>
    <s v="NLP Intern"/>
    <s v="https://linkedin.com/in/gaganamd"/>
    <d v="2025-01-15T00:00:00"/>
    <d v="1899-12-30T15:43:49"/>
    <s v="Professional"/>
    <x v="0"/>
  </r>
  <r>
    <s v="Gagare Abhijit Somnath"/>
    <s v="Abhijit"/>
    <s v="Somnath"/>
    <s v="*****@gmail.com"/>
    <s v="2025-01-16 02:32:26.666000+00:00"/>
    <x v="0"/>
    <x v="1"/>
    <n v="0"/>
    <n v="0"/>
    <n v="0"/>
    <s v="usd"/>
    <s v="Standard"/>
    <s v="Machine Learning Engineer , AI Engineer, Data analytics"/>
    <s v="https://www.linkedin.com/in/abhijit-gagare-a6970b337?utm_source=share&amp;utm_campaign=share_via&amp;utm_content=profile&amp;utm_medium=android_app"/>
    <d v="2025-01-16T00:00:00"/>
    <d v="1899-12-30T02:32:27"/>
    <s v="Professional"/>
    <x v="0"/>
  </r>
  <r>
    <s v="Sri"/>
    <s v="Sri"/>
    <m/>
    <s v="*****@gmail.com"/>
    <s v="2025-01-14 15:30:24.331000+00:00"/>
    <x v="0"/>
    <x v="0"/>
    <n v="0"/>
    <n v="0"/>
    <n v="0"/>
    <s v="usd"/>
    <s v="Standard"/>
    <s v="Associate"/>
    <s v="https://www.linkedin.com/in/srichaitanya-gandhari-56a435325?utm_source=share&amp;utm_campaign=share_via&amp;utm_content=profile&amp;utm_medium=android_app"/>
    <d v="2025-01-14T00:00:00"/>
    <d v="1899-12-30T15:30:24"/>
    <s v="Professional"/>
    <x v="0"/>
  </r>
  <r>
    <s v="MOULALI SHAIK"/>
    <s v="Mouali"/>
    <s v="Shaik"/>
    <s v="*****@gmail.com"/>
    <s v="2025-01-15 06:45:05.001000+00:00"/>
    <x v="0"/>
    <x v="0"/>
    <n v="0"/>
    <n v="0"/>
    <n v="0"/>
    <s v="usd"/>
    <s v="Standard"/>
    <s v="Stu9"/>
    <s v="https://www.linkedin.com/in/moulali-shaik-32221025a?utm_source=share&amp;utm_campaign=share_via&amp;utm_content=profile&amp;utm_medium=android_app"/>
    <d v="2025-01-15T00:00:00"/>
    <d v="1899-12-30T06:45:05"/>
    <s v="Professional"/>
    <x v="0"/>
  </r>
  <r>
    <s v="Garima Mishra"/>
    <s v="Garima"/>
    <s v="Mishra"/>
    <s v="*****@gmail.com"/>
    <s v="2025-01-15 07:49:02.479000+00:00"/>
    <x v="0"/>
    <x v="0"/>
    <n v="0"/>
    <n v="0"/>
    <n v="0"/>
    <s v="usd"/>
    <s v="Standard"/>
    <s v="BTECH CSE STUDENT"/>
    <s v="https://www.linkedin.com/in/garima-mishra-54809230a?utm_source=share&amp;utm_campaign=share_via&amp;utm_content=profile&amp;utm_medium=android_app"/>
    <d v="2025-01-15T00:00:00"/>
    <d v="1899-12-30T07:49:02"/>
    <s v="Student"/>
    <x v="0"/>
  </r>
  <r>
    <s v="Gaurang Sanghvi"/>
    <s v="Gaurang"/>
    <s v="Sanghvi"/>
    <s v="*****@gmail.com"/>
    <s v="2025-01-14 13:26:24.601000+00:00"/>
    <x v="0"/>
    <x v="0"/>
    <n v="0"/>
    <n v="0"/>
    <n v="0"/>
    <m/>
    <s v="Standard"/>
    <s v="head strategy"/>
    <s v="https://www.linkedin.com/in/gaurangsanghvi"/>
    <d v="2025-01-14T00:00:00"/>
    <d v="1899-12-30T13:26:25"/>
    <s v="Professional"/>
    <x v="0"/>
  </r>
  <r>
    <s v="Gayatri Baliram jagtap"/>
    <s v="Gayatri"/>
    <s v="Baliram jagtap"/>
    <s v="*****@gmail.com"/>
    <s v="2025-01-14 13:31:17.299000+00:00"/>
    <x v="0"/>
    <x v="1"/>
    <n v="0"/>
    <n v="0"/>
    <n v="0"/>
    <m/>
    <s v="Standard"/>
    <s v="Student"/>
    <s v="gayatri-jagtap-508218302"/>
    <d v="2025-01-14T00:00:00"/>
    <d v="1899-12-30T13:31:17"/>
    <s v="Student"/>
    <x v="1"/>
  </r>
  <r>
    <s v="Gloria Baffoe"/>
    <s v="Gloria"/>
    <s v="Baffoe"/>
    <s v="*****@gmail.com"/>
    <s v="2025-01-14 06:38:37.390000+00:00"/>
    <x v="0"/>
    <x v="0"/>
    <n v="0"/>
    <n v="0"/>
    <n v="0"/>
    <m/>
    <s v="Standard"/>
    <s v="IT officer"/>
    <s v="http://linkedin.com/in/gbaffoedev"/>
    <d v="2025-01-14T00:00:00"/>
    <d v="1899-12-30T06:38:37"/>
    <s v="Professional"/>
    <x v="0"/>
  </r>
  <r>
    <s v="Andrew Olamoju"/>
    <s v="Andrew"/>
    <s v="Olamoju"/>
    <s v="*****@gmail.com"/>
    <s v="2025-01-15 05:02:45.068000+00:00"/>
    <x v="0"/>
    <x v="1"/>
    <n v="0"/>
    <n v="0"/>
    <n v="0"/>
    <s v="usd"/>
    <s v="Standard"/>
    <s v="Head of Production"/>
    <s v="https://www.linkedin.com/in/andrew-olamoju-bsc-aesm-377573151"/>
    <d v="2025-01-15T00:00:00"/>
    <d v="1899-12-30T05:02:45"/>
    <s v="Professional"/>
    <x v="0"/>
  </r>
  <r>
    <s v="Pavi Tra"/>
    <m/>
    <m/>
    <s v="*****@gmail.com"/>
    <s v="2025-01-15 01:56:51.120000+00:00"/>
    <x v="0"/>
    <x v="0"/>
    <n v="0"/>
    <n v="0"/>
    <n v="0"/>
    <s v="usd"/>
    <s v="Standard"/>
    <s v="Developer"/>
    <s v="http://www.LinkedIn.com/in/paviitra"/>
    <d v="2025-01-15T00:00:00"/>
    <d v="1899-12-30T01:56:51"/>
    <s v="Professional"/>
    <x v="0"/>
  </r>
  <r>
    <s v="TISHA"/>
    <s v="Tisha"/>
    <m/>
    <s v="*****@gmail.com"/>
    <s v="2025-01-15 10:33:39.095000+00:00"/>
    <x v="0"/>
    <x v="0"/>
    <n v="0"/>
    <n v="0"/>
    <n v="0"/>
    <s v="usd"/>
    <s v="Standard"/>
    <s v="Data analyst"/>
    <s v="http://linkedin.com/in/tisha123"/>
    <d v="2025-01-15T00:00:00"/>
    <d v="1899-12-30T10:33:39"/>
    <s v="Professional"/>
    <x v="0"/>
  </r>
  <r>
    <s v="Anup Goenka"/>
    <s v="Anup"/>
    <s v="Goenka"/>
    <s v="*****@gmail.com"/>
    <s v="2025-01-14 16:13:55.181000+00:00"/>
    <x v="0"/>
    <x v="0"/>
    <n v="0"/>
    <n v="0"/>
    <n v="0"/>
    <s v="usd"/>
    <s v="Standard"/>
    <s v="Data Scientist"/>
    <s v="QQL"/>
    <d v="2025-01-14T00:00:00"/>
    <d v="1899-12-30T16:13:55"/>
    <s v="Professional"/>
    <x v="1"/>
  </r>
  <r>
    <s v="Ganapathy Shankar"/>
    <s v="Ganapathy"/>
    <s v="Shankar"/>
    <s v="*****@thub.tech"/>
    <s v="2025-01-12 07:59:55.992000+00:00"/>
    <x v="0"/>
    <x v="0"/>
    <n v="0"/>
    <n v="0"/>
    <n v="0"/>
    <m/>
    <s v="Standard"/>
    <s v="CEO"/>
    <s v="https://linkedin.com/in/ganapathyshankar"/>
    <d v="2025-01-12T00:00:00"/>
    <d v="1899-12-30T07:59:56"/>
    <s v="Professional"/>
    <x v="0"/>
  </r>
  <r>
    <s v="Senthil Kumar Ganesan"/>
    <m/>
    <m/>
    <s v="*****@gmail.com"/>
    <s v="2025-01-12 17:34:09.378000+00:00"/>
    <x v="0"/>
    <x v="0"/>
    <n v="0"/>
    <n v="0"/>
    <n v="0"/>
    <m/>
    <s v="Standard"/>
    <s v="DE"/>
    <s v="skgnet"/>
    <d v="2025-01-12T00:00:00"/>
    <d v="1899-12-30T17:34:09"/>
    <s v="Professional"/>
    <x v="1"/>
  </r>
  <r>
    <s v="Ayan"/>
    <s v="Ayan"/>
    <m/>
    <s v="*****@gmail.com"/>
    <s v="2025-01-14 00:28:17.656000+00:00"/>
    <x v="0"/>
    <x v="1"/>
    <n v="0"/>
    <n v="0"/>
    <n v="0"/>
    <m/>
    <s v="Standard"/>
    <s v="student"/>
    <s v="https://www.linkedin.com/in/ayan-hooda-75ba28244?utm_source=share&amp;utm_campaign=share_via&amp;utm_content=profile&amp;utm_medium=ios_app"/>
    <d v="2025-01-14T00:00:00"/>
    <d v="1899-12-30T00:28:18"/>
    <s v="Student"/>
    <x v="0"/>
  </r>
  <r>
    <s v="Biplab"/>
    <s v="Biplab"/>
    <m/>
    <s v="*****@yahoo.com"/>
    <s v="2025-01-14 10:43:44.745000+00:00"/>
    <x v="0"/>
    <x v="0"/>
    <n v="0"/>
    <n v="0"/>
    <n v="0"/>
    <m/>
    <s v="Standard"/>
    <s v="Sr. Delivery Manager"/>
    <s v="https://www.linkedin.com/in/biplab-guha-89444015/"/>
    <d v="2025-01-14T00:00:00"/>
    <d v="1899-12-30T10:43:45"/>
    <s v="Professional"/>
    <x v="0"/>
  </r>
  <r>
    <s v="G RAVICHANDRA"/>
    <s v="G"/>
    <s v="Ravichandra"/>
    <s v="*****@gmail.com"/>
    <s v="2025-01-15 10:54:00.466000+00:00"/>
    <x v="0"/>
    <x v="1"/>
    <n v="0"/>
    <n v="0"/>
    <n v="0"/>
    <s v="usd"/>
    <s v="Standard"/>
    <s v="Data Scientist"/>
    <s v="linkedin.com/in/gunukula-ds/"/>
    <d v="2025-01-15T00:00:00"/>
    <d v="1899-12-30T10:54:00"/>
    <s v="Professional"/>
    <x v="0"/>
  </r>
  <r>
    <s v="Hardik Ghadshi"/>
    <s v="Hardik"/>
    <s v="Ghadshi"/>
    <s v="*****@gmail.com"/>
    <s v="2025-01-15 12:49:31.272000+00:00"/>
    <x v="0"/>
    <x v="0"/>
    <n v="0"/>
    <n v="0"/>
    <n v="0"/>
    <s v="usd"/>
    <s v="Standard"/>
    <s v="Technology Architect"/>
    <s v="https://www.linkedin.com/in/hardik2073/"/>
    <d v="2025-01-15T00:00:00"/>
    <d v="1899-12-30T12:49:31"/>
    <s v="Professional"/>
    <x v="0"/>
  </r>
  <r>
    <s v="Hari Charan V"/>
    <s v="Hari Charan"/>
    <s v="V"/>
    <s v="*****@gmail.com"/>
    <s v="2025-01-12 12:58:59.129000+00:00"/>
    <x v="0"/>
    <x v="1"/>
    <n v="0"/>
    <n v="0"/>
    <n v="0"/>
    <m/>
    <s v="Standard"/>
    <s v="Full Stack Developer"/>
    <s v="https://www.linkedin.com/in/haricharanv?lipi=urn%3Ali%3Apage%3Ad_flagship3_profile_view_base_contact_details%3Bqb3eLcBxSrGAgezAreiK4g%3D%3D"/>
    <d v="2025-01-12T00:00:00"/>
    <d v="1899-12-30T12:58:59"/>
    <s v="Professional"/>
    <x v="0"/>
  </r>
  <r>
    <s v="Hariprasanth"/>
    <s v="Hariprasanth"/>
    <m/>
    <s v="*****@gmail.com"/>
    <s v="2025-01-15 15:29:32.410000+00:00"/>
    <x v="0"/>
    <x v="1"/>
    <n v="0"/>
    <n v="0"/>
    <n v="0"/>
    <s v="usd"/>
    <s v="Standard"/>
    <s v="Engineer"/>
    <s v="https://www.linkedin.com/in/hariprasanth-m-509462197"/>
    <d v="2025-01-15T00:00:00"/>
    <d v="1899-12-30T15:29:32"/>
    <s v="Professional"/>
    <x v="0"/>
  </r>
  <r>
    <s v="Harshat Reddy"/>
    <m/>
    <m/>
    <s v="*****@gmail.com"/>
    <s v="2025-01-12 07:12:26.341000+00:00"/>
    <x v="0"/>
    <x v="1"/>
    <n v="0"/>
    <n v="0"/>
    <n v="0"/>
    <m/>
    <s v="Standard"/>
    <s v="Product Manager"/>
    <s v="https://www.linkedin.com/in/harshatreddy/"/>
    <d v="2025-01-12T00:00:00"/>
    <d v="1899-12-30T07:12:26"/>
    <s v="Professional"/>
    <x v="0"/>
  </r>
  <r>
    <s v="Harsh"/>
    <s v="Harsh"/>
    <m/>
    <s v="*****@gmail.com"/>
    <s v="2025-01-14 19:40:06.510000+00:00"/>
    <x v="0"/>
    <x v="1"/>
    <n v="0"/>
    <n v="0"/>
    <n v="0"/>
    <s v="usd"/>
    <s v="Standard"/>
    <s v="Data scientist"/>
    <s v="https://www.linkedin.com/in/ACoAADWmpp0B8G2Q4ib__eqcuRtvtu0o0onAYMw):"/>
    <d v="2025-01-14T00:00:00"/>
    <d v="1899-12-30T19:40:07"/>
    <s v="Professional"/>
    <x v="0"/>
  </r>
  <r>
    <s v="Harsh kumar"/>
    <m/>
    <m/>
    <s v="*****@gmail.com"/>
    <s v="2025-01-15 08:23:57.235000+00:00"/>
    <x v="0"/>
    <x v="0"/>
    <n v="0"/>
    <n v="0"/>
    <n v="0"/>
    <s v="usd"/>
    <s v="Standard"/>
    <s v="Student"/>
    <s v="harsh-kumar-b6485826b"/>
    <d v="2025-01-15T00:00:00"/>
    <d v="1899-12-30T08:23:57"/>
    <s v="Student"/>
    <x v="1"/>
  </r>
  <r>
    <s v="Harsh Vardhan Mishra"/>
    <s v="Harsh"/>
    <s v="Mishra"/>
    <s v="*****@rediffmail.com"/>
    <s v="2025-01-16 12:41:13.328000+00:00"/>
    <x v="0"/>
    <x v="0"/>
    <n v="0"/>
    <n v="0"/>
    <n v="0"/>
    <s v="usd"/>
    <s v="Standard"/>
    <s v="practice head"/>
    <s v="harshvmishra-aug30"/>
    <d v="2025-01-16T00:00:00"/>
    <d v="1899-12-30T12:41:13"/>
    <s v="Professional"/>
    <x v="1"/>
  </r>
  <r>
    <s v="Himanshu"/>
    <s v="Himanshu"/>
    <m/>
    <s v="*****@gmail.com"/>
    <s v="2025-01-15 08:31:24.382000+00:00"/>
    <x v="0"/>
    <x v="1"/>
    <n v="0"/>
    <n v="0"/>
    <n v="0"/>
    <s v="usd"/>
    <s v="Standard"/>
    <s v="Ai intern"/>
    <s v="https://www.linkedin.com/in/himanshu-dahiwale-908b1627a?utm_source=share&amp;utm_campaign=share_via&amp;utm_content=profile&amp;utm_medium=android_app"/>
    <d v="2025-01-15T00:00:00"/>
    <d v="1899-12-30T08:31:24"/>
    <s v="Professional"/>
    <x v="0"/>
  </r>
  <r>
    <s v="Jambudiya Heet"/>
    <m/>
    <m/>
    <s v="*****@gmail.com"/>
    <s v="2025-01-14 17:03:07.318000+00:00"/>
    <x v="0"/>
    <x v="1"/>
    <n v="0"/>
    <n v="0"/>
    <n v="0"/>
    <s v="usd"/>
    <s v="Standard"/>
    <s v="Student"/>
    <s v="https://www.linkedin.com/in/jambudiya-heet-946224253"/>
    <d v="2025-01-14T00:00:00"/>
    <d v="1899-12-30T17:03:07"/>
    <s v="Student"/>
    <x v="0"/>
  </r>
  <r>
    <s v="Monti"/>
    <s v="Monti"/>
    <m/>
    <s v="*****@gmail.com"/>
    <s v="2025-01-16 12:59:37.331000+00:00"/>
    <x v="0"/>
    <x v="0"/>
    <n v="0"/>
    <n v="0"/>
    <n v="0"/>
    <s v="usd"/>
    <s v="Standard"/>
    <s v="PO"/>
    <s v="https://www.linkedin.com/in/malathesh-mg-monty-62a4aa16?utm_source=share&amp;utm_campaign=share_via&amp;utm_content=profile&amp;utm_medium=android_app"/>
    <d v="2025-01-16T00:00:00"/>
    <d v="1899-12-30T12:59:37"/>
    <s v="Professional"/>
    <x v="0"/>
  </r>
  <r>
    <s v="Hemal Chaudhari"/>
    <s v="Hemal"/>
    <s v="Chaudhari"/>
    <s v="*****@gmail.com"/>
    <s v="2025-01-14 12:27:50.145000+00:00"/>
    <x v="0"/>
    <x v="0"/>
    <n v="0"/>
    <n v="0"/>
    <n v="0"/>
    <m/>
    <s v="Standard"/>
    <s v="Self employed"/>
    <s v="https://www.linkedin.com/in/hemalchaudhari"/>
    <d v="2025-01-14T00:00:00"/>
    <d v="1899-12-30T12:27:50"/>
    <s v="Professional"/>
    <x v="0"/>
  </r>
  <r>
    <s v="Hemanth Kempanna"/>
    <s v="Hemanth"/>
    <s v="Kempanna"/>
    <s v="*****@gmail.com"/>
    <s v="2025-01-15 05:10:58.752000+00:00"/>
    <x v="0"/>
    <x v="0"/>
    <n v="0"/>
    <n v="0"/>
    <n v="0"/>
    <s v="usd"/>
    <s v="Standard"/>
    <s v="Senior product manager"/>
    <s v="https://www.linkedin.com/in/hemanthkempanna/"/>
    <d v="2025-01-15T00:00:00"/>
    <d v="1899-12-30T05:10:59"/>
    <s v="Professional"/>
    <x v="0"/>
  </r>
  <r>
    <s v="Hemant Nasa"/>
    <s v="Hemant"/>
    <s v="Nasa"/>
    <s v="*****@gmail.com"/>
    <s v="2025-01-15 15:19:05.579000+00:00"/>
    <x v="0"/>
    <x v="0"/>
    <n v="0"/>
    <n v="0"/>
    <n v="0"/>
    <s v="usd"/>
    <s v="Standard"/>
    <s v="SDE"/>
    <s v="hemantnasa"/>
    <d v="2025-01-15T00:00:00"/>
    <d v="1899-12-30T15:19:06"/>
    <s v="Professional"/>
    <x v="1"/>
  </r>
  <r>
    <s v="Hemant Sharma"/>
    <s v="Hemant"/>
    <s v="Sharma"/>
    <s v="*****@gmail.com"/>
    <s v="2025-01-12 08:06:53.872000+00:00"/>
    <x v="0"/>
    <x v="0"/>
    <n v="0"/>
    <n v="0"/>
    <n v="0"/>
    <m/>
    <s v="Standard"/>
    <s v="DevOps Engineer"/>
    <s v="https://www.linkedin.com/in/hemant-sharma1"/>
    <d v="2025-01-12T00:00:00"/>
    <d v="1899-12-30T08:06:54"/>
    <s v="Professional"/>
    <x v="0"/>
  </r>
  <r>
    <s v="Hetal Panchal"/>
    <s v="Hetal"/>
    <s v="Panchal"/>
    <s v="*****@gmail.com"/>
    <s v="2025-01-15 09:43:58.434000+00:00"/>
    <x v="0"/>
    <x v="1"/>
    <n v="0"/>
    <n v="0"/>
    <n v="0"/>
    <s v="usd"/>
    <s v="Standard"/>
    <s v="Ux designer"/>
    <s v="https://www.linkedin.com/in/hetal-panchal-878b3120"/>
    <d v="2025-01-15T00:00:00"/>
    <d v="1899-12-30T09:43:58"/>
    <s v="Professional"/>
    <x v="0"/>
  </r>
  <r>
    <s v="himanshu chundawat"/>
    <s v="Himanshu"/>
    <s v="Chundawat"/>
    <s v="*****@gmail.com"/>
    <s v="2025-01-15 18:50:03.431000+00:00"/>
    <x v="0"/>
    <x v="1"/>
    <n v="0"/>
    <n v="0"/>
    <n v="0"/>
    <s v="usd"/>
    <s v="Standard"/>
    <s v="student"/>
    <s v="https://www.linkedin.com/in/himanshu-kanwar-chundawat-234704326?lipi=urn%3Ali%3Apage%3Ad_flagship3_profile_view_base_contact_details%3BGsFBerjuRB6bWaohXYL5LA%3D%3D"/>
    <d v="2025-01-15T00:00:00"/>
    <d v="1899-12-30T18:50:03"/>
    <s v="Student"/>
    <x v="0"/>
  </r>
  <r>
    <s v="Himanshu Paliwal"/>
    <s v="Himanshu"/>
    <s v="Paliwal"/>
    <s v="*****@gmail.com"/>
    <s v="2025-01-15 07:05:45.055000+00:00"/>
    <x v="0"/>
    <x v="0"/>
    <n v="0"/>
    <n v="0"/>
    <n v="0"/>
    <s v="usd"/>
    <s v="Standard"/>
    <s v="Senior Career Counselor"/>
    <s v="https://www.linkedin.com/in/himanshu-paliwal-aa821b114"/>
    <d v="2025-01-15T00:00:00"/>
    <d v="1899-12-30T07:05:45"/>
    <s v="Professional"/>
    <x v="0"/>
  </r>
  <r>
    <s v="Hitendra Parmar"/>
    <s v="Hitendra"/>
    <s v="Parmar"/>
    <s v="*****@itoneclick.com"/>
    <s v="2025-01-15 14:26:42.495000+00:00"/>
    <x v="0"/>
    <x v="1"/>
    <n v="0"/>
    <n v="0"/>
    <n v="0"/>
    <s v="usd"/>
    <s v="Standard"/>
    <s v="Project Manager"/>
    <s v="https://www.linkedin.com/in/hitendrakparmar/"/>
    <d v="2025-01-15T00:00:00"/>
    <d v="1899-12-30T14:26:42"/>
    <s v="Professional"/>
    <x v="0"/>
  </r>
  <r>
    <s v="Honde Kajal Santosh"/>
    <s v="Honde"/>
    <s v="Santosh"/>
    <s v="*****@gmail.com"/>
    <s v="2025-01-14 12:21:15.248000+00:00"/>
    <x v="0"/>
    <x v="0"/>
    <n v="0"/>
    <n v="0"/>
    <n v="0"/>
    <m/>
    <s v="Standard"/>
    <s v="Student"/>
    <s v="https://www.linkedin.com/in/kajal-honde-271152329?utm_source=share&amp;utm_campaign=share_via&amp;utm_content=profile&amp;utm_medium=android_app"/>
    <d v="2025-01-14T00:00:00"/>
    <d v="1899-12-30T12:21:15"/>
    <s v="Student"/>
    <x v="0"/>
  </r>
  <r>
    <s v="Hritika Mehta"/>
    <m/>
    <m/>
    <s v="*****@gmail.com"/>
    <s v="2025-01-12 08:07:59.695000+00:00"/>
    <x v="0"/>
    <x v="0"/>
    <n v="0"/>
    <n v="0"/>
    <n v="0"/>
    <m/>
    <s v="Standard"/>
    <s v="Associate Product Manager"/>
    <s v="https://www.linkedin.com/in/hritikamehta"/>
    <d v="2025-01-12T00:00:00"/>
    <d v="1899-12-30T08:08:00"/>
    <s v="Professional"/>
    <x v="0"/>
  </r>
  <r>
    <s v="Muhammad Haider Bukhari"/>
    <s v="Muhammad"/>
    <s v="Bukhari"/>
    <s v="*****@nu.edu.pk"/>
    <s v="2025-01-14 12:58:11.022000+00:00"/>
    <x v="0"/>
    <x v="0"/>
    <n v="0"/>
    <n v="0"/>
    <n v="0"/>
    <m/>
    <s v="Standard"/>
    <s v="Developer"/>
    <s v="https://linkedin.com/in/mhaiderbukhari"/>
    <d v="2025-01-14T00:00:00"/>
    <d v="1899-12-30T12:58:11"/>
    <s v="Professional"/>
    <x v="0"/>
  </r>
  <r>
    <s v="ICARO SALES LOPES"/>
    <s v="Icaro"/>
    <s v="Sales Lopes"/>
    <s v="*****@gmail.com"/>
    <s v="2025-01-15 20:39:30.055000+00:00"/>
    <x v="0"/>
    <x v="0"/>
    <n v="0"/>
    <n v="0"/>
    <n v="0"/>
    <s v="usd"/>
    <s v="Standard"/>
    <s v="Industrial Mantenence"/>
    <s v="https://www.linkedin.com/in/%C3%ADcaro-sales-lopes-37b695a6?utm_source=share&amp;utm_campaign=share_via&amp;utm_content=profile&amp;utm_medium=android_app"/>
    <d v="2025-01-15T00:00:00"/>
    <d v="1899-12-30T20:39:30"/>
    <s v="Professional"/>
    <x v="0"/>
  </r>
  <r>
    <s v="sanjay kumar"/>
    <s v="Sanjay"/>
    <s v="Kumar"/>
    <s v="*****@gmail.com"/>
    <s v="2025-01-15 18:52:50.021000+00:00"/>
    <x v="0"/>
    <x v="0"/>
    <n v="0"/>
    <n v="0"/>
    <n v="0"/>
    <s v="usd"/>
    <s v="Standard"/>
    <s v="Freelancer"/>
    <s v="https://www.linkedin.com/in/sanjay-kumar-0b403029/"/>
    <d v="2025-01-15T00:00:00"/>
    <d v="1899-12-30T18:52:50"/>
    <s v="Professional"/>
    <x v="0"/>
  </r>
  <r>
    <s v="SHAIK MAHAMMAD IMRAAN"/>
    <m/>
    <m/>
    <s v="*****@gmail.com"/>
    <s v="2025-01-15 06:07:13.404000+00:00"/>
    <x v="0"/>
    <x v="0"/>
    <n v="0"/>
    <n v="0"/>
    <n v="0"/>
    <s v="usd"/>
    <s v="Standard"/>
    <s v="Student"/>
    <s v="Smdimran"/>
    <d v="2025-01-15T00:00:00"/>
    <d v="1899-12-30T06:07:13"/>
    <s v="Student"/>
    <x v="1"/>
  </r>
  <r>
    <s v="Diksha Janbandhu"/>
    <s v="Diksha"/>
    <s v="Janbandhu"/>
    <s v="*****@gmail.com"/>
    <s v="2025-01-15 07:52:03.296000+00:00"/>
    <x v="0"/>
    <x v="0"/>
    <n v="0"/>
    <n v="0"/>
    <n v="0"/>
    <s v="usd"/>
    <s v="Standard"/>
    <s v="Unemployed"/>
    <s v="https://www.linkedin.com/in/diksha-janbandhu-b958a21a5?utm_source=share&amp;utm_campaign=share_via&amp;utm_content=profile&amp;utm_medium=android_app"/>
    <d v="2025-01-15T00:00:00"/>
    <d v="1899-12-30T07:52:03"/>
    <s v="Professional"/>
    <x v="0"/>
  </r>
  <r>
    <s v="Jean de Dieu IRAKOZE"/>
    <s v="Jean de Dieu"/>
    <s v="Irakoze"/>
    <s v="*****@gmail.com"/>
    <s v="2025-01-15 17:58:37.787000+00:00"/>
    <x v="0"/>
    <x v="1"/>
    <n v="0"/>
    <n v="0"/>
    <n v="0"/>
    <s v="usd"/>
    <s v="Standard"/>
    <s v="Etudiant"/>
    <s v="https://www.linkedin.com/in/irmasenge/"/>
    <d v="2025-01-15T00:00:00"/>
    <d v="1899-12-30T17:58:38"/>
    <s v="Professional"/>
    <x v="0"/>
  </r>
  <r>
    <s v="Siva"/>
    <s v="Siva"/>
    <m/>
    <s v="*****@gmail.com"/>
    <s v="2025-01-16 12:32:34.582000+00:00"/>
    <x v="0"/>
    <x v="0"/>
    <n v="0"/>
    <n v="0"/>
    <n v="0"/>
    <s v="usd"/>
    <s v="Standard"/>
    <s v="Sales"/>
    <s v="Ironboysiva"/>
    <d v="2025-01-16T00:00:00"/>
    <d v="1899-12-30T12:32:35"/>
    <s v="Professional"/>
    <x v="1"/>
  </r>
  <r>
    <s v="Ishita Verma"/>
    <s v="Ishita"/>
    <s v="Verma"/>
    <s v="*****@gmail.com"/>
    <s v="2025-01-14 10:57:53.301000+00:00"/>
    <x v="0"/>
    <x v="0"/>
    <n v="0"/>
    <n v="0"/>
    <n v="0"/>
    <m/>
    <s v="Standard"/>
    <s v="COO"/>
    <s v="LinkedIn.com/in/ishitaverma"/>
    <d v="2025-01-14T00:00:00"/>
    <d v="1899-12-30T10:57:53"/>
    <s v="Professional"/>
    <x v="0"/>
  </r>
  <r>
    <s v="Ishwari Belhekar"/>
    <s v="Ishwari"/>
    <s v="Belhekar"/>
    <s v="*****@sanjivani.edu.in"/>
    <s v="2025-01-14 13:29:11.879000+00:00"/>
    <x v="0"/>
    <x v="1"/>
    <n v="0"/>
    <n v="0"/>
    <n v="0"/>
    <m/>
    <s v="Standard"/>
    <s v="Student"/>
    <s v="https://www.linkedin.com/in/ishwari-belhekar-1ba4bb31b?utm_source=share&amp;utm_campaign=share_via&amp;utm_content=profile&amp;utm_medium=android_app"/>
    <d v="2025-01-14T00:00:00"/>
    <d v="1899-12-30T13:29:12"/>
    <s v="Student"/>
    <x v="0"/>
  </r>
  <r>
    <s v="Israel"/>
    <s v="Israel"/>
    <m/>
    <s v="*****@gmail.com"/>
    <s v="2025-01-15 13:49:50.478000+00:00"/>
    <x v="0"/>
    <x v="0"/>
    <n v="0"/>
    <n v="0"/>
    <n v="0"/>
    <s v="usd"/>
    <s v="Standard"/>
    <s v="Software engineer"/>
    <s v="Israel"/>
    <d v="2025-01-15T00:00:00"/>
    <d v="1899-12-30T13:49:50"/>
    <s v="Professional"/>
    <x v="1"/>
  </r>
  <r>
    <s v="Kunal Gautam"/>
    <s v="Kunal"/>
    <s v="Gautam"/>
    <s v="*****@gmail.com"/>
    <s v="2025-01-14 12:03:48.614000+00:00"/>
    <x v="0"/>
    <x v="0"/>
    <n v="0"/>
    <n v="0"/>
    <n v="0"/>
    <m/>
    <s v="Standard"/>
    <s v="MCA student"/>
    <s v="https://www.linkedin.com/in/kunal-gautam-79a9a8298?utm_source=share&amp;utm_campaign=share_via&amp;utm_content=profile&amp;utm_medium=android_app"/>
    <d v="2025-01-14T00:00:00"/>
    <d v="1899-12-30T12:03:49"/>
    <s v="Student"/>
    <x v="0"/>
  </r>
  <r>
    <s v="Jacob"/>
    <s v="Jacob"/>
    <m/>
    <s v="*****@gmail.com"/>
    <s v="2025-01-15 04:25:09.785000+00:00"/>
    <x v="0"/>
    <x v="0"/>
    <n v="0"/>
    <n v="0"/>
    <n v="0"/>
    <s v="usd"/>
    <s v="Standard"/>
    <s v="AI Engineer"/>
    <s v="https://www.linkedin.com/in/jacobasir"/>
    <d v="2025-01-15T00:00:00"/>
    <d v="1899-12-30T04:25:10"/>
    <s v="Professional"/>
    <x v="0"/>
  </r>
  <r>
    <s v="Pankaj"/>
    <s v="Pankaj"/>
    <m/>
    <s v="*****@gmail.com"/>
    <s v="2025-01-15 17:23:50.694000+00:00"/>
    <x v="0"/>
    <x v="0"/>
    <n v="0"/>
    <n v="0"/>
    <n v="0"/>
    <s v="usd"/>
    <s v="Standard"/>
    <s v="Developer"/>
    <s v="https://www.linkedin.com/in/pankaj-jadhav-234b44323"/>
    <d v="2025-01-15T00:00:00"/>
    <d v="1899-12-30T17:23:51"/>
    <s v="Professional"/>
    <x v="0"/>
  </r>
  <r>
    <s v="Jagadish Banoth"/>
    <s v="Jagadish"/>
    <s v="Banoth"/>
    <s v="*****@gmail.com"/>
    <s v="2025-01-15 16:22:51.036000+00:00"/>
    <x v="0"/>
    <x v="1"/>
    <n v="0"/>
    <n v="0"/>
    <n v="0"/>
    <s v="usd"/>
    <s v="Standard"/>
    <s v="AI and ML engineer"/>
    <s v="Jagadishbanoth"/>
    <d v="2025-01-15T00:00:00"/>
    <d v="1899-12-30T16:22:51"/>
    <s v="Professional"/>
    <x v="1"/>
  </r>
  <r>
    <s v="Pushpit Jain"/>
    <s v="Pushpit"/>
    <s v="Jain"/>
    <s v="*****@gmail.com"/>
    <s v="2025-01-14 14:07:55.424000+00:00"/>
    <x v="0"/>
    <x v="1"/>
    <n v="0"/>
    <n v="0"/>
    <n v="0"/>
    <m/>
    <s v="Standard"/>
    <s v="Student"/>
    <s v="https://www.linkedin.com/in/pushpit-jain-147162309"/>
    <d v="2025-01-14T00:00:00"/>
    <d v="1899-12-30T14:07:55"/>
    <s v="Student"/>
    <x v="0"/>
  </r>
  <r>
    <s v="James Joshua"/>
    <s v="James"/>
    <s v="Joshua"/>
    <s v="*****@gmail.com"/>
    <s v="2025-01-15 07:00:01.361000+00:00"/>
    <x v="0"/>
    <x v="0"/>
    <n v="0"/>
    <n v="0"/>
    <n v="0"/>
    <s v="usd"/>
    <s v="Standard"/>
    <s v="Virtual assistant"/>
    <s v="Jamesjoshu"/>
    <d v="2025-01-15T00:00:00"/>
    <d v="1899-12-30T07:00:01"/>
    <s v="Professional"/>
    <x v="1"/>
  </r>
  <r>
    <s v="Janamala Sravanthi"/>
    <m/>
    <m/>
    <s v="*****@gmail.com"/>
    <s v="2025-01-15 01:38:51.753000+00:00"/>
    <x v="0"/>
    <x v="1"/>
    <n v="0"/>
    <n v="0"/>
    <n v="0"/>
    <s v="usd"/>
    <s v="Standard"/>
    <s v="Data science"/>
    <s v="https://www.linkedin.com/in/sravanthi-janamala-6835aa251"/>
    <d v="2025-01-15T00:00:00"/>
    <d v="1899-12-30T01:38:52"/>
    <s v="Professional"/>
    <x v="0"/>
  </r>
  <r>
    <s v="Arun Jaiswal"/>
    <m/>
    <m/>
    <s v="*****@gmail.com"/>
    <s v="2025-01-13 16:07:49.552000+00:00"/>
    <x v="0"/>
    <x v="1"/>
    <n v="0"/>
    <n v="0"/>
    <n v="0"/>
    <m/>
    <s v="Standard"/>
    <s v="Junior project manager"/>
    <s v="ArunJaiswal"/>
    <d v="2025-01-13T00:00:00"/>
    <d v="1899-12-30T16:07:50"/>
    <s v="Professional"/>
    <x v="1"/>
  </r>
  <r>
    <s v="Jaskaran Singh"/>
    <s v="Jaskaran"/>
    <s v="Singh"/>
    <s v="*****@gmail.com"/>
    <s v="2025-01-15 14:54:24.385000+00:00"/>
    <x v="0"/>
    <x v="1"/>
    <n v="0"/>
    <n v="0"/>
    <n v="0"/>
    <s v="usd"/>
    <s v="Standard"/>
    <s v="Developer"/>
    <s v="https://linkedin.com/in/jaskaran-5ingh"/>
    <d v="2025-01-15T00:00:00"/>
    <d v="1899-12-30T14:54:24"/>
    <s v="Professional"/>
    <x v="0"/>
  </r>
  <r>
    <s v="Jaswanth Mylavarapu"/>
    <s v="Jaswanth"/>
    <s v="Mylavarapu"/>
    <s v="*****@gmail.com"/>
    <s v="2025-01-13 18:14:57.490000+00:00"/>
    <x v="0"/>
    <x v="1"/>
    <n v="0"/>
    <n v="0"/>
    <n v="0"/>
    <m/>
    <s v="Standard"/>
    <s v="Data analyst"/>
    <s v="http://www.linkedin.com/in/jaswanth-mylavarapu"/>
    <d v="2025-01-13T00:00:00"/>
    <d v="1899-12-30T18:14:57"/>
    <s v="Professional"/>
    <x v="0"/>
  </r>
  <r>
    <s v="Jayanth V"/>
    <s v="Jayanth"/>
    <s v="V"/>
    <s v="*****@gmail.com"/>
    <s v="2025-01-15 11:44:26.606000+00:00"/>
    <x v="0"/>
    <x v="1"/>
    <n v="0"/>
    <n v="0"/>
    <n v="0"/>
    <s v="usd"/>
    <s v="Standard"/>
    <s v="Founder"/>
    <s v="https://www.linkedin.com/in/jayanth-v-663b4a31b?utm_source=share&amp;utm_campaign=share_via&amp;utm_content=profile&amp;utm_medium=android_app"/>
    <d v="2025-01-15T00:00:00"/>
    <d v="1899-12-30T11:44:27"/>
    <s v="Professional"/>
    <x v="0"/>
  </r>
  <r>
    <s v="Julian Beckers"/>
    <s v="Julian"/>
    <s v="Beckers"/>
    <s v="*****@ciklum.com"/>
    <s v="2025-01-16 14:26:01.553000+00:00"/>
    <x v="0"/>
    <x v="1"/>
    <n v="0"/>
    <n v="0"/>
    <n v="0"/>
    <s v="usd"/>
    <s v="Standard"/>
    <s v="Global Director GenAI"/>
    <s v="https://www.linkedin.com/in/julian-beckers-a8789b169/"/>
    <d v="2025-01-16T00:00:00"/>
    <d v="1899-12-30T14:26:02"/>
    <s v="Professional"/>
    <x v="0"/>
  </r>
  <r>
    <s v="James Charles Baker"/>
    <s v="James"/>
    <s v="Charles Baker"/>
    <s v="*****@gmail.com"/>
    <s v="2025-01-14 13:03:41.943000+00:00"/>
    <x v="0"/>
    <x v="1"/>
    <n v="0"/>
    <n v="0"/>
    <n v="0"/>
    <m/>
    <s v="Standard"/>
    <s v="Ceo"/>
    <s v="https://www.linkedin.com/in/groupe-canal-international-inc-a29a351b3"/>
    <d v="2025-01-14T00:00:00"/>
    <d v="1899-12-30T13:03:42"/>
    <s v="Professional"/>
    <x v="0"/>
  </r>
  <r>
    <s v="Jeeva Vinod"/>
    <s v="Jeeva"/>
    <s v="Vinod"/>
    <s v="*****@gmail.com"/>
    <s v="2025-01-14 12:07:15.219000+00:00"/>
    <x v="0"/>
    <x v="1"/>
    <n v="0"/>
    <n v="0"/>
    <n v="0"/>
    <m/>
    <s v="Standard"/>
    <s v="Data Scientist IG Management Intern"/>
    <s v="https://www.linkedin.com/in/jeeva-vinod-7b536a215"/>
    <d v="2025-01-14T00:00:00"/>
    <d v="1899-12-30T12:07:15"/>
    <s v="Professional"/>
    <x v="0"/>
  </r>
  <r>
    <s v="Jimmy"/>
    <m/>
    <m/>
    <s v="*****@gmail.com"/>
    <s v="2025-01-16 08:10:46.679000+00:00"/>
    <x v="0"/>
    <x v="0"/>
    <n v="0"/>
    <n v="0"/>
    <n v="0"/>
    <s v="usd"/>
    <s v="Standard"/>
    <s v="Intern"/>
    <s v="Reyz"/>
    <d v="2025-01-16T00:00:00"/>
    <d v="1899-12-30T08:10:47"/>
    <s v="Professional"/>
    <x v="1"/>
  </r>
  <r>
    <s v="Jishantu Kripal Bordoloi"/>
    <s v="Bordoloi"/>
    <s v="Jishantu Kripal"/>
    <s v="*****@gmail.com"/>
    <s v="2025-01-14 17:47:05.570000+00:00"/>
    <x v="0"/>
    <x v="0"/>
    <n v="0"/>
    <n v="0"/>
    <n v="0"/>
    <s v="usd"/>
    <s v="Standard"/>
    <s v="Dev"/>
    <s v="https://linkedin.com/in/jishantukripal"/>
    <d v="2025-01-14T00:00:00"/>
    <d v="1899-12-30T17:47:06"/>
    <s v="Professional"/>
    <x v="0"/>
  </r>
  <r>
    <s v="JOHNSYDA SHAIK"/>
    <s v="JOHNSYDA"/>
    <s v="SHAIK"/>
    <s v="*****@gmail.com"/>
    <s v="2025-01-16 05:44:08.719000+00:00"/>
    <x v="0"/>
    <x v="1"/>
    <n v="0"/>
    <n v="0"/>
    <n v="0"/>
    <s v="usd"/>
    <s v="Standard"/>
    <s v="System Manager"/>
    <s v="www.linkedin.com/in/johnsyda-shaik-23606390"/>
    <d v="2025-01-16T00:00:00"/>
    <d v="1899-12-30T05:44:09"/>
    <s v="Professional"/>
    <x v="0"/>
  </r>
  <r>
    <s v="Jonas Geeyam"/>
    <m/>
    <m/>
    <s v="*****@gmail.com"/>
    <s v="2025-01-13 02:04:48.059000+00:00"/>
    <x v="0"/>
    <x v="1"/>
    <n v="0"/>
    <n v="0"/>
    <n v="0"/>
    <m/>
    <s v="Standard"/>
    <s v="Student"/>
    <s v="https://www.linkedin.com/in/geeyam-jonas-56a6241b5?utm_source=share&amp;utm_campaign=share_via&amp;utm_content=profile&amp;utm_medium=android_app"/>
    <d v="2025-01-13T00:00:00"/>
    <d v="1899-12-30T02:04:48"/>
    <s v="Student"/>
    <x v="0"/>
  </r>
  <r>
    <s v="Jonath Shibu Pullorkudyil"/>
    <m/>
    <m/>
    <s v="*****@gmail.com"/>
    <s v="2025-01-15 01:05:27.243000+00:00"/>
    <x v="0"/>
    <x v="0"/>
    <n v="0"/>
    <n v="0"/>
    <n v="0"/>
    <s v="usd"/>
    <s v="Standard"/>
    <s v="Fresher"/>
    <s v="JonathShibuPullorkudyil"/>
    <d v="2025-01-15T00:00:00"/>
    <d v="1899-12-30T01:05:27"/>
    <s v="Professional"/>
    <x v="1"/>
  </r>
  <r>
    <s v="Chandru J"/>
    <s v="Chandru"/>
    <s v="J"/>
    <s v="*****@gmail.com"/>
    <s v="2025-01-14 13:15:04.192000+00:00"/>
    <x v="0"/>
    <x v="1"/>
    <n v="0"/>
    <n v="0"/>
    <n v="0"/>
    <m/>
    <s v="Standard"/>
    <s v="Data scientist"/>
    <s v="https://www.linkedin.com/in/chandru-jaiganesh"/>
    <d v="2025-01-14T00:00:00"/>
    <d v="1899-12-30T13:15:04"/>
    <s v="Professional"/>
    <x v="0"/>
  </r>
  <r>
    <s v="Jayesh Pant"/>
    <s v="Jayesh"/>
    <s v="Pant"/>
    <s v="*****@gmail.com"/>
    <s v="2025-01-15 14:48:24.945000+00:00"/>
    <x v="0"/>
    <x v="0"/>
    <n v="0"/>
    <n v="0"/>
    <n v="0"/>
    <s v="usd"/>
    <s v="Standard"/>
    <s v="Student at Shri Ramswaroop Memorial University"/>
    <s v="JayeshPant"/>
    <d v="2025-01-15T00:00:00"/>
    <d v="1899-12-30T14:48:25"/>
    <s v="Student"/>
    <x v="1"/>
  </r>
  <r>
    <s v="Lester A. Gonah"/>
    <s v="Lester"/>
    <s v="Gonah"/>
    <s v="*****@gmail.com"/>
    <s v="2025-01-14 12:41:11.231000+00:00"/>
    <x v="0"/>
    <x v="1"/>
    <n v="0"/>
    <n v="0"/>
    <n v="0"/>
    <m/>
    <s v="Standard"/>
    <s v="CEO"/>
    <s v="http://linkedin.com/in/lester-gonah-178b65153"/>
    <d v="2025-01-14T00:00:00"/>
    <d v="1899-12-30T12:41:11"/>
    <s v="Professional"/>
    <x v="0"/>
  </r>
  <r>
    <s v="Justin"/>
    <s v="Justin"/>
    <m/>
    <s v="*****@gmail.com"/>
    <s v="2025-01-15 03:44:18.567000+00:00"/>
    <x v="0"/>
    <x v="0"/>
    <n v="0"/>
    <n v="0"/>
    <n v="0"/>
    <s v="usd"/>
    <s v="Standard"/>
    <s v="Data scientist"/>
    <s v="www.linkedin.com/in/justin4data"/>
    <d v="2025-01-15T00:00:00"/>
    <d v="1899-12-30T03:44:19"/>
    <s v="Professional"/>
    <x v="0"/>
  </r>
  <r>
    <s v="Venkatesh Reddy"/>
    <m/>
    <m/>
    <s v="*****@gmail.com"/>
    <s v="2025-01-15 06:42:21.996000+00:00"/>
    <x v="0"/>
    <x v="0"/>
    <n v="0"/>
    <n v="0"/>
    <n v="0"/>
    <s v="usd"/>
    <s v="Standard"/>
    <s v="Data analyst"/>
    <s v="https://www.linkedin.com/in/venkateshwarareddyj"/>
    <d v="2025-01-15T00:00:00"/>
    <d v="1899-12-30T06:42:22"/>
    <s v="Professional"/>
    <x v="0"/>
  </r>
  <r>
    <s v="Jyothirmayi Dakkumalla"/>
    <s v="Jyothirmayi"/>
    <s v="Dakkumalla"/>
    <s v="*****@stylumia.com"/>
    <s v="2025-01-13 14:38:15.722000+00:00"/>
    <x v="0"/>
    <x v="0"/>
    <n v="0"/>
    <n v="0"/>
    <n v="0"/>
    <m/>
    <s v="Standard"/>
    <s v="Director of Growth"/>
    <s v="http://linkedin.com/in/jyothi-dakkumalla-a36461153"/>
    <d v="2025-01-13T00:00:00"/>
    <d v="1899-12-30T14:38:16"/>
    <s v="Professional"/>
    <x v="0"/>
  </r>
  <r>
    <s v="Jyoti Nadagadalli"/>
    <s v="Jyoti"/>
    <s v="Nadagadalli"/>
    <s v="*****@stochastinc.com"/>
    <s v="2025-01-14 18:03:58.572000+00:00"/>
    <x v="0"/>
    <x v="0"/>
    <n v="0"/>
    <n v="0"/>
    <n v="0"/>
    <s v="usd"/>
    <s v="Standard"/>
    <s v="Co-founder / People Experience Specialist"/>
    <s v="linkedin.com/in/jyoti-nadagadalli"/>
    <d v="2025-01-14T00:00:00"/>
    <d v="1899-12-30T18:03:59"/>
    <s v="Professional"/>
    <x v="0"/>
  </r>
  <r>
    <s v="Jyoti Kumari"/>
    <s v="Jyoti"/>
    <s v="Kumari"/>
    <s v="*****@gmail.com"/>
    <s v="2025-01-15 03:48:23.282000+00:00"/>
    <x v="0"/>
    <x v="0"/>
    <n v="0"/>
    <n v="0"/>
    <n v="0"/>
    <s v="usd"/>
    <s v="Standard"/>
    <s v="Student"/>
    <s v="https://www.linkedin.com/in/jyoti-prajapati-7008a823a?utm_source=share&amp;utm_campaign=share_via&amp;utm_content=profile&amp;utm_medium=android_app"/>
    <d v="2025-01-15T00:00:00"/>
    <d v="1899-12-30T03:48:23"/>
    <s v="Student"/>
    <x v="0"/>
  </r>
  <r>
    <s v="Ankit Kumar"/>
    <s v="Ankit"/>
    <s v="Kumar"/>
    <s v="*****@gmail.com"/>
    <s v="2025-01-12 08:10:51.041000+00:00"/>
    <x v="0"/>
    <x v="0"/>
    <n v="0"/>
    <n v="0"/>
    <n v="0"/>
    <m/>
    <s v="Standard"/>
    <s v="Analyst"/>
    <s v="https://www.linkedin.com/in/k-ankit-k047"/>
    <d v="2025-01-12T00:00:00"/>
    <d v="1899-12-30T08:10:51"/>
    <s v="Professional"/>
    <x v="0"/>
  </r>
  <r>
    <s v="Santarao"/>
    <s v="Santarao"/>
    <m/>
    <s v="*****@yahoo.co.in"/>
    <s v="2025-01-15 16:32:14.799000+00:00"/>
    <x v="0"/>
    <x v="1"/>
    <n v="0"/>
    <n v="0"/>
    <n v="0"/>
    <s v="usd"/>
    <s v="Standard"/>
    <s v="Professor"/>
    <s v="https://www.linkedin.com/in/santarao-korada?utm_source=share&amp;utm_campaign=share_via&amp;utm_content=profile&amp;utm_medium=android_app"/>
    <d v="2025-01-15T00:00:00"/>
    <d v="1899-12-30T16:32:15"/>
    <s v="Professional"/>
    <x v="0"/>
  </r>
  <r>
    <s v="kaivat shah"/>
    <s v="Kaivat"/>
    <s v="Shah"/>
    <s v="*****@gmail.com"/>
    <s v="2025-01-12 07:08:42.499000+00:00"/>
    <x v="0"/>
    <x v="0"/>
    <n v="0"/>
    <n v="0"/>
    <n v="0"/>
    <m/>
    <s v="Standard"/>
    <s v="Accountant"/>
    <s v="Kaivat"/>
    <d v="2025-01-12T00:00:00"/>
    <d v="1899-12-30T07:08:42"/>
    <s v="Professional"/>
    <x v="1"/>
  </r>
  <r>
    <s v="Kalaivani"/>
    <s v="Kalaivani"/>
    <m/>
    <s v="*****@gmail.com"/>
    <s v="2025-01-14 10:44:19.635000+00:00"/>
    <x v="0"/>
    <x v="1"/>
    <n v="0"/>
    <n v="0"/>
    <n v="0"/>
    <m/>
    <s v="Standard"/>
    <s v="Senior software engineer"/>
    <s v="https://linkedin.com/in/kalaivani-ramasamy-94210a63"/>
    <d v="2025-01-14T00:00:00"/>
    <d v="1899-12-30T10:44:20"/>
    <s v="Professional"/>
    <x v="0"/>
  </r>
  <r>
    <s v="Kartik Dhokaai"/>
    <s v="Kartik"/>
    <s v="Dhokaai"/>
    <s v="*****@itoneclick.com"/>
    <s v="2025-01-15 14:45:54.613000+00:00"/>
    <x v="0"/>
    <x v="1"/>
    <n v="0"/>
    <n v="0"/>
    <n v="0"/>
    <s v="usd"/>
    <s v="Standard"/>
    <s v="VP - Delivery"/>
    <s v="https://www.linkedin.com/in/kartik-dhokaai-8a305b32/"/>
    <d v="2025-01-15T00:00:00"/>
    <d v="1899-12-30T14:45:55"/>
    <s v="Professional"/>
    <x v="0"/>
  </r>
  <r>
    <s v="Kashif Ali"/>
    <s v="Kashif"/>
    <s v="Ali"/>
    <s v="*****@gmail.com"/>
    <s v="2025-01-15 01:34:50.807000+00:00"/>
    <x v="0"/>
    <x v="1"/>
    <n v="0"/>
    <n v="0"/>
    <n v="0"/>
    <s v="usd"/>
    <s v="Standard"/>
    <s v="Webflow Developer"/>
    <s v="https://www.linkedin.com/in/kashif-ali-889263341?utm_source=share&amp;utm_campaign=share_via&amp;utm_content=profile&amp;utm_medium=android_app"/>
    <d v="2025-01-15T00:00:00"/>
    <d v="1899-12-30T01:34:51"/>
    <s v="Professional"/>
    <x v="0"/>
  </r>
  <r>
    <s v="Kaushik Annambhotla"/>
    <m/>
    <m/>
    <s v="*****@gmail.com"/>
    <s v="2025-01-15 11:00:55.324000+00:00"/>
    <x v="0"/>
    <x v="1"/>
    <n v="0"/>
    <n v="0"/>
    <n v="0"/>
    <s v="usd"/>
    <s v="Standard"/>
    <s v="Lead Product Manager"/>
    <s v="https://www.linkedin.com/in/kaushik-annambhotla"/>
    <d v="2025-01-15T00:00:00"/>
    <d v="1899-12-30T11:00:55"/>
    <s v="Professional"/>
    <x v="0"/>
  </r>
  <r>
    <s v="Kendy"/>
    <s v="Kendy"/>
    <m/>
    <s v="*****@gmail.com"/>
    <s v="2025-01-14 13:47:44.460000+00:00"/>
    <x v="0"/>
    <x v="0"/>
    <n v="0"/>
    <n v="0"/>
    <n v="0"/>
    <m/>
    <s v="Standard"/>
    <s v="Economist"/>
    <s v="https://www.linkedin.com/in/kendyboisrond"/>
    <d v="2025-01-14T00:00:00"/>
    <d v="1899-12-30T13:47:44"/>
    <s v="Professional"/>
    <x v="0"/>
  </r>
  <r>
    <s v="Kedar Potadar"/>
    <s v="Kedar"/>
    <s v="Potadar"/>
    <s v="*****@gmail.com"/>
    <s v="2025-01-16 03:03:58.699000+00:00"/>
    <x v="0"/>
    <x v="0"/>
    <n v="0"/>
    <n v="0"/>
    <n v="0"/>
    <s v="usd"/>
    <s v="Standard"/>
    <s v="Fresher"/>
    <s v="https://www.linkedin.com/in/kedar-potadar-904211213"/>
    <d v="2025-01-16T00:00:00"/>
    <d v="1899-12-30T03:03:59"/>
    <s v="Professional"/>
    <x v="0"/>
  </r>
  <r>
    <s v="Amadu Keita Kargbo"/>
    <s v="Amadu"/>
    <s v="Kargbo"/>
    <s v="*****@gmail.com"/>
    <s v="2025-01-15 08:59:00.945000+00:00"/>
    <x v="0"/>
    <x v="0"/>
    <n v="0"/>
    <n v="0"/>
    <n v="0"/>
    <s v="usd"/>
    <s v="Standard"/>
    <s v="Font-End Development"/>
    <s v="Keita"/>
    <d v="2025-01-15T00:00:00"/>
    <d v="1899-12-30T08:59:01"/>
    <s v="Professional"/>
    <x v="1"/>
  </r>
  <r>
    <s v="Haruna Abubakar"/>
    <s v="Haruna"/>
    <s v="Abubakar"/>
    <s v="*****@gmail.com"/>
    <s v="2025-01-14 14:31:56.097000+00:00"/>
    <x v="0"/>
    <x v="1"/>
    <n v="0"/>
    <n v="0"/>
    <n v="0"/>
    <m/>
    <s v="Standard"/>
    <s v="Bug hunting"/>
    <s v="Khalipha"/>
    <d v="2025-01-14T00:00:00"/>
    <d v="1899-12-30T14:31:56"/>
    <s v="Professional"/>
    <x v="1"/>
  </r>
  <r>
    <s v="prajwal khedekar"/>
    <s v="Prajwal"/>
    <s v="Khedekar"/>
    <s v="*****@gmail.com"/>
    <s v="2025-01-15 18:02:42.904000+00:00"/>
    <x v="0"/>
    <x v="0"/>
    <n v="0"/>
    <n v="0"/>
    <n v="0"/>
    <s v="usd"/>
    <s v="Standard"/>
    <s v="Java developer"/>
    <s v="https://www.linkedin.com/in/prajwal-khedekar-800337232"/>
    <d v="2025-01-15T00:00:00"/>
    <d v="1899-12-30T18:02:43"/>
    <s v="Professional"/>
    <x v="0"/>
  </r>
  <r>
    <s v="Khushboo Mahato"/>
    <s v="Khushboo"/>
    <s v="Mahato"/>
    <s v="*****@gmail.com"/>
    <s v="2025-01-14 10:50:56.765000+00:00"/>
    <x v="0"/>
    <x v="1"/>
    <n v="0"/>
    <n v="0"/>
    <n v="0"/>
    <m/>
    <s v="Standard"/>
    <s v="Student"/>
    <s v="Khushboo"/>
    <d v="2025-01-14T00:00:00"/>
    <d v="1899-12-30T10:50:57"/>
    <s v="Student"/>
    <x v="1"/>
  </r>
  <r>
    <s v="Kirtimaan"/>
    <s v="Kirtimaan"/>
    <m/>
    <s v="*****@gmail.com"/>
    <s v="2025-01-15 18:10:52.307000+00:00"/>
    <x v="0"/>
    <x v="0"/>
    <n v="0"/>
    <n v="0"/>
    <n v="0"/>
    <s v="usd"/>
    <s v="Standard"/>
    <s v="Data analyst"/>
    <s v="---"/>
    <d v="2025-01-15T00:00:00"/>
    <d v="1899-12-30T18:10:52"/>
    <s v="Professional"/>
    <x v="1"/>
  </r>
  <r>
    <s v="Kishor Gembali"/>
    <s v="Kishor"/>
    <s v="Gembali"/>
    <s v="*****@yahoo.com"/>
    <s v="2025-01-15 07:26:17.231000+00:00"/>
    <x v="0"/>
    <x v="0"/>
    <n v="0"/>
    <n v="0"/>
    <n v="0"/>
    <s v="usd"/>
    <s v="Standard"/>
    <s v="Director"/>
    <s v="https://www.linkedin.com/in/kishor-g-a1bb8514b?utm_source=share&amp;utm_campaign=share_via&amp;utm_content=profile&amp;utm_medium=ios_app"/>
    <d v="2025-01-15T00:00:00"/>
    <d v="1899-12-30T07:26:17"/>
    <s v="Professional"/>
    <x v="0"/>
  </r>
  <r>
    <s v="Nanda Kumar Kirubakaran"/>
    <s v="Kirubakaran"/>
    <s v="Nanda Kumar"/>
    <s v="*****@gmail.com"/>
    <s v="2025-01-13 17:46:39.583000+00:00"/>
    <x v="0"/>
    <x v="1"/>
    <n v="0"/>
    <n v="0"/>
    <n v="0"/>
    <m/>
    <s v="Standard"/>
    <s v="Self-Employeed"/>
    <s v="https://www.linkedin.com/in/nandakumar80/"/>
    <d v="2025-01-13T00:00:00"/>
    <d v="1899-12-30T17:46:40"/>
    <s v="Professional"/>
    <x v="0"/>
  </r>
  <r>
    <s v="LOLUGU SAI KOMAL VARDHAN"/>
    <s v="Vardhan"/>
    <s v="LOLUGU SAI KOMAL"/>
    <s v="*****@gmail.com"/>
    <s v="2025-01-12 07:09:28.649000+00:00"/>
    <x v="0"/>
    <x v="0"/>
    <n v="0"/>
    <n v="0"/>
    <n v="0"/>
    <m/>
    <s v="Standard"/>
    <s v="Software Engineer Level 2"/>
    <s v="https://www.linkedin.com/in/komalvardhanlolugu?utm_source=share&amp;utm_campaign=share_via&amp;utm_content=profile&amp;utm_medium=android_app"/>
    <d v="2025-01-12T00:00:00"/>
    <d v="1899-12-30T07:09:29"/>
    <s v="Professional"/>
    <x v="0"/>
  </r>
  <r>
    <s v="Sriram"/>
    <s v="Sriram"/>
    <m/>
    <s v="*****@northeastern.edu"/>
    <s v="2025-01-14 18:57:55.605000+00:00"/>
    <x v="0"/>
    <x v="0"/>
    <n v="0"/>
    <n v="0"/>
    <n v="0"/>
    <s v="usd"/>
    <s v="Standard"/>
    <s v="PM"/>
    <s v="https://linkedin.com/in/sriramkj"/>
    <d v="2025-01-14T00:00:00"/>
    <d v="1899-12-30T18:57:56"/>
    <s v="Professional"/>
    <x v="0"/>
  </r>
  <r>
    <s v="Prasad Krishna Murthy"/>
    <s v="Prasad"/>
    <s v="Krishna Murthy"/>
    <s v="*****@gmail.com"/>
    <s v="2025-01-12 15:10:07.452000+00:00"/>
    <x v="0"/>
    <x v="0"/>
    <n v="0"/>
    <n v="0"/>
    <n v="0"/>
    <m/>
    <s v="Standard"/>
    <s v="Trainer"/>
    <s v="https://linkedin.com/in/prasadk"/>
    <d v="2025-01-12T00:00:00"/>
    <d v="1899-12-30T15:10:07"/>
    <s v="Professional"/>
    <x v="0"/>
  </r>
  <r>
    <s v="Krinsi Radadiya"/>
    <s v="Krinsi"/>
    <s v="Radadiya"/>
    <s v="*****@gmail.com"/>
    <s v="2025-01-15 07:40:26.626000+00:00"/>
    <x v="0"/>
    <x v="1"/>
    <n v="0"/>
    <n v="0"/>
    <n v="0"/>
    <s v="usd"/>
    <s v="Standard"/>
    <s v="-"/>
    <s v="https://www.linkedin.com/in/krinsi"/>
    <d v="2025-01-15T00:00:00"/>
    <d v="1899-12-30T07:40:27"/>
    <s v="Professional"/>
    <x v="0"/>
  </r>
  <r>
    <s v="Kishan Gajipara"/>
    <s v="Kishan"/>
    <s v="Gajipara"/>
    <s v="*****@gmail.com"/>
    <s v="2025-01-15 12:36:57.072000+00:00"/>
    <x v="0"/>
    <x v="0"/>
    <n v="0"/>
    <n v="0"/>
    <n v="0"/>
    <s v="usd"/>
    <s v="Standard"/>
    <s v="Tech Lead"/>
    <s v="https://www.linkedin.com/in/kishan-gajipara-a70830177?utm_source=share&amp;utm_campaign=share_via&amp;utm_content=profile&amp;utm_medium=android_app"/>
    <d v="2025-01-15T00:00:00"/>
    <d v="1899-12-30T12:36:57"/>
    <s v="Professional"/>
    <x v="0"/>
  </r>
  <r>
    <s v="Kruthik S Varkal"/>
    <s v="Kruthik"/>
    <s v="Varkal"/>
    <s v="*****@lyzr.ai"/>
    <s v="2025-01-15 07:09:27.740000+00:00"/>
    <x v="0"/>
    <x v="1"/>
    <n v="0"/>
    <n v="0"/>
    <n v="0"/>
    <s v="usd"/>
    <s v="Standard"/>
    <s v="Lead - Partnerships &amp; Influencers"/>
    <s v="https://www.linkedin.com/in/kruthik-s-varkal-11b2a81a1/"/>
    <d v="2025-01-15T00:00:00"/>
    <d v="1899-12-30T07:09:28"/>
    <s v="Professional"/>
    <x v="0"/>
  </r>
  <r>
    <s v="Kumanireng"/>
    <m/>
    <m/>
    <s v="*****@gmail.com"/>
    <s v="2025-01-15 17:50:44.445000+00:00"/>
    <x v="0"/>
    <x v="0"/>
    <n v="0"/>
    <n v="0"/>
    <n v="0"/>
    <s v="usd"/>
    <s v="Standard"/>
    <s v="Student"/>
    <s v="Kumanireng"/>
    <d v="2025-01-15T00:00:00"/>
    <d v="1899-12-30T17:50:44"/>
    <s v="Student"/>
    <x v="1"/>
  </r>
  <r>
    <s v="Kumaran"/>
    <m/>
    <m/>
    <s v="*****@gmail.com"/>
    <s v="2025-01-16 10:26:29.407000+00:00"/>
    <x v="0"/>
    <x v="0"/>
    <n v="0"/>
    <n v="0"/>
    <n v="0"/>
    <s v="usd"/>
    <s v="Standard"/>
    <s v="Data analyst"/>
    <s v="https://www.linkedin.com/in/kumaran-v-799941258?utm_source=share&amp;utm_campaign=share_via&amp;utm_content=profile&amp;utm_medium=android_app"/>
    <d v="2025-01-16T00:00:00"/>
    <d v="1899-12-30T10:26:29"/>
    <s v="Professional"/>
    <x v="0"/>
  </r>
  <r>
    <s v="Kumuda Rao"/>
    <s v="Kumuda"/>
    <s v="Rao"/>
    <s v="*****@gmail.com"/>
    <s v="2025-01-13 11:42:58.027000+00:00"/>
    <x v="0"/>
    <x v="1"/>
    <n v="0"/>
    <n v="0"/>
    <n v="0"/>
    <m/>
    <s v="Standard"/>
    <s v="Co-founder"/>
    <s v="www.linkedin.com/in/kumudarao"/>
    <d v="2025-01-13T00:00:00"/>
    <d v="1899-12-30T11:42:58"/>
    <s v="Professional"/>
    <x v="0"/>
  </r>
  <r>
    <s v="Kushal Patni"/>
    <s v="Kushal"/>
    <s v="Patni"/>
    <s v="*****@gmail.com"/>
    <s v="2025-01-14 20:06:45.217000+00:00"/>
    <x v="0"/>
    <x v="0"/>
    <n v="0"/>
    <n v="0"/>
    <n v="0"/>
    <s v="usd"/>
    <s v="Standard"/>
    <s v="Student"/>
    <s v="https://www.linkedin.com/in/kushal-patni-4246aa275/"/>
    <d v="2025-01-14T00:00:00"/>
    <d v="1899-12-30T20:06:45"/>
    <s v="Student"/>
    <x v="0"/>
  </r>
  <r>
    <s v="kyazze ian"/>
    <s v="Kyazze"/>
    <s v="Ian"/>
    <s v="*****@gmail.com"/>
    <s v="2025-01-14 12:13:35.396000+00:00"/>
    <x v="0"/>
    <x v="1"/>
    <n v="0"/>
    <n v="0"/>
    <n v="0"/>
    <m/>
    <s v="Standard"/>
    <s v="Student"/>
    <s v="https://www.linkedin.com/in/kyazze-ian-b0968725a?utm_source=share&amp;utm_campaign=share_via&amp;utm_content=profile&amp;utm_medium=android_app"/>
    <d v="2025-01-14T00:00:00"/>
    <d v="1899-12-30T12:13:35"/>
    <s v="Student"/>
    <x v="0"/>
  </r>
  <r>
    <s v="Isaiah Abido"/>
    <m/>
    <m/>
    <s v="*****@gmail.com"/>
    <s v="2025-01-15 06:05:01.590000+00:00"/>
    <x v="0"/>
    <x v="0"/>
    <n v="0"/>
    <n v="0"/>
    <n v="0"/>
    <s v="usd"/>
    <s v="Standard"/>
    <s v="Data analyst"/>
    <s v="Abido"/>
    <d v="2025-01-15T00:00:00"/>
    <d v="1899-12-30T06:05:02"/>
    <s v="Professional"/>
    <x v="1"/>
  </r>
  <r>
    <s v="Bright Ansah"/>
    <s v="Bright"/>
    <s v="Ansah"/>
    <s v="*****@gmail.com"/>
    <s v="2025-01-15 04:30:41.022000+00:00"/>
    <x v="0"/>
    <x v="0"/>
    <n v="0"/>
    <n v="0"/>
    <n v="0"/>
    <s v="usd"/>
    <s v="Standard"/>
    <s v="Teaching"/>
    <s v="https://www.linkedin.com/in/ansah-bright-9570501a6?utm_source=share&amp;utm_campaign=share_via&amp;utm_content=profile&amp;utm_medium=android_app"/>
    <d v="2025-01-15T00:00:00"/>
    <d v="1899-12-30T04:30:41"/>
    <s v="Professional"/>
    <x v="0"/>
  </r>
  <r>
    <s v="Khurram Rashid"/>
    <s v="Khurram"/>
    <s v="Rashid"/>
    <s v="*****@gmail.com"/>
    <s v="2025-01-12 08:44:07.394000+00:00"/>
    <x v="0"/>
    <x v="1"/>
    <n v="0"/>
    <n v="0"/>
    <n v="0"/>
    <m/>
    <s v="Standard"/>
    <s v="UG Student"/>
    <s v="https://www.linkedin.com/in/khurram-rashid"/>
    <d v="2025-01-12T00:00:00"/>
    <d v="1899-12-30T08:44:07"/>
    <s v="Student"/>
    <x v="0"/>
  </r>
  <r>
    <s v="Dananjaye"/>
    <s v="Dananjaye"/>
    <m/>
    <s v="*****@gmail.com"/>
    <s v="2025-01-12 10:13:29.373000+00:00"/>
    <x v="0"/>
    <x v="0"/>
    <n v="0"/>
    <n v="0"/>
    <n v="0"/>
    <m/>
    <s v="Standard"/>
    <s v="CGO"/>
    <s v="https://linkedin.com/in/lakshitha-dananjaya"/>
    <d v="2025-01-12T00:00:00"/>
    <d v="1899-12-30T10:13:29"/>
    <s v="Professional"/>
    <x v="0"/>
  </r>
  <r>
    <s v="Lakshy Jain"/>
    <s v="Lakshy"/>
    <s v="Jain"/>
    <s v="*****@gmail.com"/>
    <s v="2025-01-16 02:25:29.851000+00:00"/>
    <x v="0"/>
    <x v="1"/>
    <n v="0"/>
    <n v="0"/>
    <n v="0"/>
    <s v="usd"/>
    <s v="Standard"/>
    <s v="Tech enthusiastic college student"/>
    <s v="https://www.linkedin.com/in/lakshy-jain-7b694033a?utm_source=share&amp;utm_campaign=share_via&amp;utm_content=profile&amp;utm_medium=android_app"/>
    <d v="2025-01-16T00:00:00"/>
    <d v="1899-12-30T02:25:30"/>
    <s v="Student"/>
    <x v="0"/>
  </r>
  <r>
    <s v="Lenvin Gonsalves"/>
    <s v="Lenvin"/>
    <s v="Gonsalves"/>
    <s v="*****@gmail.com"/>
    <s v="2025-01-14 17:38:01.992000+00:00"/>
    <x v="0"/>
    <x v="0"/>
    <n v="0"/>
    <n v="0"/>
    <n v="0"/>
    <s v="usd"/>
    <s v="Standard"/>
    <s v="Software engineer"/>
    <s v="https://in.linkedin.com/in/lenvin-gonsalves"/>
    <d v="2025-01-14T00:00:00"/>
    <d v="1899-12-30T17:38:02"/>
    <s v="Professional"/>
    <x v="0"/>
  </r>
  <r>
    <s v="Likhith"/>
    <s v="Likhith"/>
    <m/>
    <s v="*****@gmail.com"/>
    <s v="2025-01-14 17:58:13.518000+00:00"/>
    <x v="0"/>
    <x v="0"/>
    <n v="0"/>
    <n v="0"/>
    <n v="0"/>
    <s v="usd"/>
    <s v="Standard"/>
    <s v="Student"/>
    <s v="https://www.linkedin.com/in/likhith-kuncham"/>
    <d v="2025-01-14T00:00:00"/>
    <d v="1899-12-30T17:58:14"/>
    <s v="Student"/>
    <x v="0"/>
  </r>
  <r>
    <s v="Jaden"/>
    <s v="Jaden"/>
    <m/>
    <s v="*****@gmail.com"/>
    <s v="2025-01-14 20:58:42.871000+00:00"/>
    <x v="0"/>
    <x v="0"/>
    <n v="0"/>
    <n v="0"/>
    <n v="0"/>
    <s v="usd"/>
    <s v="Standard"/>
    <s v="Developer"/>
    <s v="Poor"/>
    <d v="2025-01-14T00:00:00"/>
    <d v="1899-12-30T20:58:43"/>
    <s v="Professional"/>
    <x v="1"/>
  </r>
  <r>
    <s v="Luis Carlos Sanabria"/>
    <s v="Luis"/>
    <s v="Sanabria"/>
    <s v="*****@hotmail.com"/>
    <s v="2025-01-15 13:12:40.295000+00:00"/>
    <x v="0"/>
    <x v="0"/>
    <n v="0"/>
    <n v="0"/>
    <n v="0"/>
    <s v="usd"/>
    <s v="Standard"/>
    <s v="Autodidacta"/>
    <s v="Noquiero"/>
    <d v="2025-01-15T00:00:00"/>
    <d v="1899-12-30T13:12:40"/>
    <s v="Professional"/>
    <x v="1"/>
  </r>
  <r>
    <s v="Naeema . M"/>
    <s v="Naeema"/>
    <s v="M"/>
    <s v="*****@gmail.com"/>
    <s v="2025-01-15 15:08:50.920000+00:00"/>
    <x v="0"/>
    <x v="0"/>
    <n v="0"/>
    <n v="0"/>
    <n v="0"/>
    <s v="usd"/>
    <s v="Standard"/>
    <s v="Python fullstack intern"/>
    <s v="https://www.linkedin.com/in/naeema-m?utm_source=share&amp;utm_campaign=share_via&amp;utm_content=profile&amp;utm_medium=ios_app"/>
    <d v="2025-01-15T00:00:00"/>
    <d v="1899-12-30T15:08:51"/>
    <s v="Professional"/>
    <x v="0"/>
  </r>
  <r>
    <s v="Maanvi Rastogi"/>
    <s v="Maanvi"/>
    <s v="Rastogi"/>
    <s v="*****@gmail.com"/>
    <s v="2025-01-15 13:15:31.142000+00:00"/>
    <x v="0"/>
    <x v="0"/>
    <n v="0"/>
    <n v="0"/>
    <n v="0"/>
    <s v="usd"/>
    <s v="Standard"/>
    <s v="Student"/>
    <s v="https://www.linkedin.com/in/maanvi-rastogi-12665a283"/>
    <d v="2025-01-15T00:00:00"/>
    <d v="1899-12-30T13:15:31"/>
    <s v="Student"/>
    <x v="0"/>
  </r>
  <r>
    <s v="Madhuri"/>
    <s v="Madhuri"/>
    <m/>
    <s v="*****@gmail.com"/>
    <s v="2025-01-14 17:10:52.396000+00:00"/>
    <x v="0"/>
    <x v="0"/>
    <n v="0"/>
    <n v="0"/>
    <n v="0"/>
    <s v="usd"/>
    <s v="Standard"/>
    <s v="AI"/>
    <s v="Madhu"/>
    <d v="2025-01-14T00:00:00"/>
    <d v="1899-12-30T17:10:52"/>
    <s v="Professional"/>
    <x v="1"/>
  </r>
  <r>
    <s v="Mahesh Pratap singh"/>
    <m/>
    <m/>
    <s v="*****@gmail.com"/>
    <s v="2025-01-13 14:06:46.693000+00:00"/>
    <x v="0"/>
    <x v="0"/>
    <n v="0"/>
    <n v="0"/>
    <n v="0"/>
    <m/>
    <s v="Standard"/>
    <s v="SSE"/>
    <s v="https://www.linkedin.com/in/mahesh-pratap-8248118?utm_source=share&amp;utm_campaign=share_via&amp;utm_content=profile&amp;utm_medium=android_app"/>
    <d v="2025-01-13T00:00:00"/>
    <d v="1899-12-30T14:06:47"/>
    <s v="Professional"/>
    <x v="0"/>
  </r>
  <r>
    <s v="Ayan"/>
    <s v="Ayan"/>
    <m/>
    <s v="*****@gmail.com"/>
    <s v="2025-01-14 00:28:17.656000+00:00"/>
    <x v="0"/>
    <x v="1"/>
    <n v="0"/>
    <n v="0"/>
    <n v="0"/>
    <m/>
    <s v="Standard"/>
    <s v="student"/>
    <s v="https://www.linkedin.com/in/ayan-hooda-75ba28244?utm_source=share&amp;utm_campaign=share_via&amp;utm_content=profile&amp;utm_medium=ios_app"/>
    <d v="2025-01-14T00:00:00"/>
    <d v="1899-12-30T00:28:18"/>
    <s v="Student"/>
    <x v="0"/>
  </r>
  <r>
    <s v="Mahima Gaonkar"/>
    <s v="Mahima"/>
    <s v="Gaonkar"/>
    <s v="*****@gmail.com"/>
    <s v="2025-01-14 12:21:01.572000+00:00"/>
    <x v="0"/>
    <x v="1"/>
    <n v="0"/>
    <n v="0"/>
    <n v="0"/>
    <m/>
    <s v="Standard"/>
    <s v="Student"/>
    <s v="https://www.linkedin.com/in/mahima-pg"/>
    <d v="2025-01-14T00:00:00"/>
    <d v="1899-12-30T12:21:02"/>
    <s v="Student"/>
    <x v="0"/>
  </r>
  <r>
    <s v="Indranil"/>
    <s v="Indranil"/>
    <m/>
    <s v="*****@gmail.com"/>
    <s v="2025-01-12 07:50:14.094000+00:00"/>
    <x v="0"/>
    <x v="0"/>
    <n v="0"/>
    <n v="0"/>
    <n v="0"/>
    <m/>
    <s v="Standard"/>
    <s v="Founder"/>
    <s v="https://linkedin.com/in/xindranil"/>
    <d v="2025-01-12T00:00:00"/>
    <d v="1899-12-30T07:50:14"/>
    <s v="Professional"/>
    <x v="0"/>
  </r>
  <r>
    <s v="MALAY KANOJE"/>
    <s v="Malay"/>
    <s v="Kanoje"/>
    <s v="*****@gmail.com"/>
    <s v="2025-01-15 10:39:55.176000+00:00"/>
    <x v="0"/>
    <x v="1"/>
    <n v="0"/>
    <n v="0"/>
    <n v="0"/>
    <s v="usd"/>
    <s v="Standard"/>
    <s v="Coading"/>
    <s v="https://www.linkedin.com/in/malaykanoje123?utm_source=share&amp;utm_campaign=share_via&amp;utm_content=profile&amp;utm_medium=android_app"/>
    <d v="2025-01-15T00:00:00"/>
    <d v="1899-12-30T10:39:55"/>
    <s v="Professional"/>
    <x v="0"/>
  </r>
  <r>
    <s v="Sohan"/>
    <s v="Sohan"/>
    <m/>
    <s v="*****@gmail.com"/>
    <s v="2025-01-16 13:52:26.550000+00:00"/>
    <x v="0"/>
    <x v="1"/>
    <n v="0"/>
    <n v="0"/>
    <n v="0"/>
    <s v="usd"/>
    <s v="Standard"/>
    <s v="Associate Software Engineer"/>
    <s v="Xxxxxxxxx"/>
    <d v="2025-01-16T00:00:00"/>
    <d v="1899-12-30T13:52:27"/>
    <s v="Professional"/>
    <x v="1"/>
  </r>
  <r>
    <s v="Abhijeet srivastava"/>
    <s v="Abhijeet"/>
    <s v="Srivastava"/>
    <s v="*****@gmail.com"/>
    <s v="2025-01-15 04:37:40.823000+00:00"/>
    <x v="0"/>
    <x v="0"/>
    <n v="0"/>
    <n v="0"/>
    <n v="0"/>
    <s v="usd"/>
    <s v="Standard"/>
    <s v="Software dev"/>
    <s v="https://www.linkedin.com/in/abhijeet-srivastava-1a937215/"/>
    <d v="2025-01-15T00:00:00"/>
    <d v="1899-12-30T04:37:41"/>
    <s v="Professional"/>
    <x v="0"/>
  </r>
  <r>
    <s v="Manas"/>
    <s v="Manas"/>
    <m/>
    <s v="*****@gmail.com"/>
    <s v="2025-01-14 07:11:55.639000+00:00"/>
    <x v="0"/>
    <x v="0"/>
    <n v="0"/>
    <n v="0"/>
    <n v="0"/>
    <m/>
    <s v="Standard"/>
    <s v="PM"/>
    <s v="https://linkedin.com/in/manas-mallik"/>
    <d v="2025-01-14T00:00:00"/>
    <d v="1899-12-30T07:11:56"/>
    <s v="Professional"/>
    <x v="0"/>
  </r>
  <r>
    <s v="Sahithi Kanda"/>
    <s v="Sahithi"/>
    <s v="Kanda"/>
    <s v="*****@gmail.com"/>
    <s v="2025-01-14 12:24:42.926000+00:00"/>
    <x v="0"/>
    <x v="0"/>
    <n v="0"/>
    <n v="0"/>
    <n v="0"/>
    <m/>
    <s v="Standard"/>
    <s v="Senior Associate"/>
    <s v="www.linkedin.com/in/sahithi-manidhari-kanda"/>
    <d v="2025-01-14T00:00:00"/>
    <d v="1899-12-30T12:24:43"/>
    <s v="Professional"/>
    <x v="0"/>
  </r>
  <r>
    <s v="Manisha Vanka"/>
    <m/>
    <m/>
    <s v="*****@gmail.com"/>
    <s v="2025-01-13 15:53:34.565000+00:00"/>
    <x v="0"/>
    <x v="1"/>
    <n v="0"/>
    <n v="0"/>
    <n v="0"/>
    <m/>
    <s v="Standard"/>
    <s v="Digital Business Partner"/>
    <s v="https://in.linkedin.com/in/manisha-vanka-65889377"/>
    <d v="2025-01-13T00:00:00"/>
    <d v="1899-12-30T15:53:35"/>
    <s v="Professional"/>
    <x v="0"/>
  </r>
  <r>
    <s v="Manish Badsara"/>
    <s v="Manish"/>
    <s v="Badsara"/>
    <s v="*****@gmail.com"/>
    <s v="2025-01-14 14:54:44.952000+00:00"/>
    <x v="0"/>
    <x v="1"/>
    <n v="0"/>
    <n v="0"/>
    <n v="0"/>
    <m/>
    <s v="Standard"/>
    <s v="Project Engineer"/>
    <s v="https://linkedin.com/in/manish_badsara"/>
    <d v="2025-01-14T00:00:00"/>
    <d v="1899-12-30T14:54:45"/>
    <s v="Professional"/>
    <x v="0"/>
  </r>
  <r>
    <s v="Manoj Bhosale"/>
    <s v="Manoj"/>
    <s v="Bhosale"/>
    <s v="*****@gmail.com"/>
    <s v="2025-01-15 05:42:50.355000+00:00"/>
    <x v="0"/>
    <x v="0"/>
    <n v="0"/>
    <n v="0"/>
    <n v="0"/>
    <s v="usd"/>
    <s v="Standard"/>
    <s v="Principal software engineer"/>
    <s v="https://www.linkedin.com/in/manoj-bhosale"/>
    <d v="2025-01-15T00:00:00"/>
    <d v="1899-12-30T05:42:50"/>
    <s v="Professional"/>
    <x v="0"/>
  </r>
  <r>
    <s v="GANGULA MANOJ KUMAR REDDY"/>
    <s v="Manoj"/>
    <s v="Gangula Kumar Reddy"/>
    <s v="*****@gmail.com"/>
    <s v="2025-01-14 12:16:20.445000+00:00"/>
    <x v="0"/>
    <x v="0"/>
    <n v="0"/>
    <n v="0"/>
    <n v="0"/>
    <m/>
    <s v="Standard"/>
    <s v="Gen ai engineer"/>
    <s v="https://www.linkedin.com/in/manojkumarreddygangula/"/>
    <d v="2025-01-14T00:00:00"/>
    <d v="1899-12-30T12:16:20"/>
    <s v="Professional"/>
    <x v="0"/>
  </r>
  <r>
    <s v="Marcus"/>
    <s v="Marcus"/>
    <m/>
    <s v="*****@gmail.com"/>
    <s v="2025-01-16 13:23:48.615000+00:00"/>
    <x v="0"/>
    <x v="0"/>
    <n v="0"/>
    <n v="0"/>
    <n v="0"/>
    <s v="usd"/>
    <s v="Standard"/>
    <s v="Student"/>
    <s v="Marcus"/>
    <d v="2025-01-16T00:00:00"/>
    <d v="1899-12-30T13:23:49"/>
    <s v="Student"/>
    <x v="1"/>
  </r>
  <r>
    <s v="Marigold"/>
    <s v="Marigold"/>
    <m/>
    <s v="*****@gmail.com"/>
    <s v="2025-01-14 12:27:35.143000+00:00"/>
    <x v="0"/>
    <x v="1"/>
    <n v="0"/>
    <n v="0"/>
    <n v="0"/>
    <m/>
    <s v="Standard"/>
    <s v="Software engineer"/>
    <s v="Marigold"/>
    <d v="2025-01-14T00:00:00"/>
    <d v="1899-12-30T12:27:35"/>
    <s v="Professional"/>
    <x v="1"/>
  </r>
  <r>
    <s v="MATIN MOMIN"/>
    <s v="Matin"/>
    <s v="Momin"/>
    <s v="*****@gmail.com"/>
    <s v="2025-01-15 11:25:33.360000+00:00"/>
    <x v="0"/>
    <x v="0"/>
    <n v="0"/>
    <n v="0"/>
    <n v="0"/>
    <s v="usd"/>
    <s v="Standard"/>
    <s v="Data Engineer"/>
    <s v="matinmomin"/>
    <d v="2025-01-15T00:00:00"/>
    <d v="1899-12-30T11:25:33"/>
    <s v="Professional"/>
    <x v="1"/>
  </r>
  <r>
    <s v="Matti Linnanvuori"/>
    <s v="Matti"/>
    <s v="Linnanvuori"/>
    <s v="*****@protonmail.com"/>
    <s v="2025-01-14 17:24:58.575000+00:00"/>
    <x v="0"/>
    <x v="0"/>
    <n v="0"/>
    <n v="0"/>
    <n v="0"/>
    <s v="usd"/>
    <s v="Standard"/>
    <s v="System developer"/>
    <s v="https://fi.linkedin.com/in/matti-linnanvuori-8b1b6912"/>
    <d v="2025-01-14T00:00:00"/>
    <d v="1899-12-30T17:24:59"/>
    <s v="Professional"/>
    <x v="0"/>
  </r>
  <r>
    <s v="Max"/>
    <s v="Max"/>
    <m/>
    <s v="*****@aol.com"/>
    <s v="2025-01-14 17:56:51.779000+00:00"/>
    <x v="0"/>
    <x v="1"/>
    <n v="0"/>
    <n v="0"/>
    <n v="0"/>
    <s v="usd"/>
    <s v="Standard"/>
    <s v="Student"/>
    <s v="https://linkedin.com/in/mlnio"/>
    <d v="2025-01-14T00:00:00"/>
    <d v="1899-12-30T17:56:52"/>
    <s v="Student"/>
    <x v="0"/>
  </r>
  <r>
    <s v="Meer Ahmed"/>
    <m/>
    <m/>
    <s v="*****@gmail.com"/>
    <s v="2025-01-14 10:34:07.503000+00:00"/>
    <x v="0"/>
    <x v="0"/>
    <n v="0"/>
    <n v="0"/>
    <n v="0"/>
    <m/>
    <s v="Standard"/>
    <s v="Director"/>
    <s v="https://www.linkedin.com/in/meer-ahmed-1747396/"/>
    <d v="2025-01-14T00:00:00"/>
    <d v="1899-12-30T10:34:08"/>
    <s v="Professional"/>
    <x v="0"/>
  </r>
  <r>
    <s v="Meghanath Reddy M C"/>
    <s v="Meghanath"/>
    <s v="Reddy M C"/>
    <s v="*****@gmail.com"/>
    <s v="2025-01-16 04:23:55.175000+00:00"/>
    <x v="0"/>
    <x v="0"/>
    <n v="0"/>
    <n v="0"/>
    <n v="0"/>
    <s v="usd"/>
    <s v="Standard"/>
    <s v="Student"/>
    <s v="https://linkedin.com/in/meghanath-reddy-m-c-95659022a"/>
    <d v="2025-01-16T00:00:00"/>
    <d v="1899-12-30T04:23:55"/>
    <s v="Student"/>
    <x v="0"/>
  </r>
  <r>
    <s v="rocky"/>
    <s v="Rocky"/>
    <m/>
    <s v="*****@gmail.com"/>
    <s v="2025-01-09 16:53:51.247000+00:00"/>
    <x v="0"/>
    <x v="0"/>
    <n v="0"/>
    <n v="0"/>
    <n v="0"/>
    <m/>
    <s v="Standard"/>
    <s v="Student"/>
    <s v="https://www.linkedin.com/in/ff"/>
    <d v="2025-01-09T00:00:00"/>
    <d v="1899-12-30T16:53:51"/>
    <s v="Student"/>
    <x v="0"/>
  </r>
  <r>
    <s v="Merkeb Mengesha"/>
    <s v="Merkeb"/>
    <s v="Mengesha Maja"/>
    <s v="*****@gmail.com"/>
    <s v="2025-01-14 13:06:48.566000+00:00"/>
    <x v="0"/>
    <x v="0"/>
    <n v="0"/>
    <n v="0"/>
    <n v="0"/>
    <m/>
    <s v="Standard"/>
    <s v="railways communication system Engineer"/>
    <s v="merkeb4"/>
    <d v="2025-01-14T00:00:00"/>
    <d v="1899-12-30T13:06:49"/>
    <s v="Professional"/>
    <x v="1"/>
  </r>
  <r>
    <s v="Chidinma Igwegbe"/>
    <s v="Chidinma"/>
    <s v="Igwegbe"/>
    <s v="*****@gmail.com"/>
    <s v="2025-01-15 12:25:26.670000+00:00"/>
    <x v="0"/>
    <x v="0"/>
    <n v="0"/>
    <n v="0"/>
    <n v="0"/>
    <s v="usd"/>
    <s v="Standard"/>
    <s v="Data labeller"/>
    <s v="https://www.linkedin.com/in/chidinma-igwegbe?utm_source=share&amp;utm_campaign=share_via&amp;utm_content=profile&amp;utm_medium=ios_app"/>
    <d v="2025-01-15T00:00:00"/>
    <d v="1899-12-30T12:25:27"/>
    <s v="Professional"/>
    <x v="0"/>
  </r>
  <r>
    <s v="Michel Archange"/>
    <s v="Michel"/>
    <s v="Archange"/>
    <s v="*****@gmail.com"/>
    <s v="2025-01-15 02:56:39.030000+00:00"/>
    <x v="0"/>
    <x v="1"/>
    <n v="0"/>
    <n v="0"/>
    <n v="0"/>
    <s v="usd"/>
    <s v="Standard"/>
    <s v="software"/>
    <s v="Michel"/>
    <d v="2025-01-15T00:00:00"/>
    <d v="1899-12-30T02:56:39"/>
    <s v="Professional"/>
    <x v="1"/>
  </r>
  <r>
    <s v="Muhammad Daffa Miqoilla"/>
    <m/>
    <m/>
    <s v="*****@gmail.com"/>
    <s v="2025-01-16 14:09:50.811000+00:00"/>
    <x v="0"/>
    <x v="0"/>
    <n v="0"/>
    <n v="0"/>
    <n v="0"/>
    <s v="usd"/>
    <s v="Standard"/>
    <s v="students"/>
    <s v="https://www.linkedin.com/in/muhammad-daffa-miqoilla-2b17aa282/"/>
    <d v="2025-01-16T00:00:00"/>
    <d v="1899-12-30T14:09:51"/>
    <s v="Student"/>
    <x v="0"/>
  </r>
  <r>
    <s v="AJAY MISHRA"/>
    <s v="Ajay"/>
    <s v="Mishra"/>
    <s v="*****@gmail.com"/>
    <s v="2025-01-15 12:56:53.705000+00:00"/>
    <x v="0"/>
    <x v="1"/>
    <n v="0"/>
    <n v="0"/>
    <n v="0"/>
    <s v="usd"/>
    <s v="Standard"/>
    <s v="developer"/>
    <s v="https://www.linkedin.com/in/ajay-mishra-63760b105?utm_source=share&amp;utm_campaign=share_via&amp;utm_content=profile&amp;utm_medium=android_app"/>
    <d v="2025-01-15T00:00:00"/>
    <d v="1899-12-30T12:56:54"/>
    <s v="Professional"/>
    <x v="0"/>
  </r>
  <r>
    <s v="Mitali Rafaliya"/>
    <s v="Mitali"/>
    <s v="Rafaliya"/>
    <s v="*****@gmail.com"/>
    <s v="2025-01-15 07:17:30.187000+00:00"/>
    <x v="0"/>
    <x v="1"/>
    <n v="0"/>
    <n v="0"/>
    <n v="0"/>
    <s v="usd"/>
    <s v="Standard"/>
    <s v="data science"/>
    <s v="https://www.linkedin.com/in/mitali-rafaliya-60876a252/"/>
    <d v="2025-01-15T00:00:00"/>
    <d v="1899-12-30T07:17:30"/>
    <s v="Professional"/>
    <x v="0"/>
  </r>
  <r>
    <s v="Mnc"/>
    <m/>
    <m/>
    <s v="*****@gmail.com"/>
    <s v="2025-01-16 07:10:08.147000+00:00"/>
    <x v="0"/>
    <x v="0"/>
    <n v="0"/>
    <n v="0"/>
    <n v="0"/>
    <s v="usd"/>
    <s v="Standard"/>
    <s v="Mnc"/>
    <s v="Mnvfhh"/>
    <d v="2025-01-16T00:00:00"/>
    <d v="1899-12-30T07:10:08"/>
    <s v="Professional"/>
    <x v="1"/>
  </r>
  <r>
    <s v="Mohamed Abdulaziz"/>
    <s v="Mohamed"/>
    <s v="Abdulaziz"/>
    <s v="*****@gmail.com"/>
    <s v="2025-01-14 17:44:04.095000+00:00"/>
    <x v="0"/>
    <x v="0"/>
    <n v="0"/>
    <n v="0"/>
    <n v="0"/>
    <s v="usd"/>
    <s v="Standard"/>
    <s v="Graduate"/>
    <s v="https://www.linkedin.com/in/mohamed-abdelaziz1/"/>
    <d v="2025-01-14T00:00:00"/>
    <d v="1899-12-30T17:44:04"/>
    <s v="Professional"/>
    <x v="0"/>
  </r>
  <r>
    <s v="Moeed Rafi"/>
    <s v="Moeed"/>
    <s v="Rafi"/>
    <s v="*****@gmail.com"/>
    <s v="2025-01-15 14:25:50.247000+00:00"/>
    <x v="0"/>
    <x v="0"/>
    <n v="0"/>
    <n v="0"/>
    <n v="0"/>
    <s v="usd"/>
    <s v="Standard"/>
    <s v="Fresher"/>
    <s v="https://www.linkedin.com/in/moeed-rafi"/>
    <d v="2025-01-15T00:00:00"/>
    <d v="1899-12-30T14:25:50"/>
    <s v="Professional"/>
    <x v="0"/>
  </r>
  <r>
    <s v="Mohamed Rashad M"/>
    <m/>
    <m/>
    <s v="*****@gmail.com"/>
    <s v="2025-01-09 16:52:50.903000+00:00"/>
    <x v="0"/>
    <x v="0"/>
    <n v="0"/>
    <n v="0"/>
    <n v="0"/>
    <m/>
    <s v="Standard"/>
    <s v="student"/>
    <s v="www.linkedin.com/in/mohamed-rashad-m-558068283"/>
    <d v="2025-01-09T00:00:00"/>
    <d v="1899-12-30T16:52:51"/>
    <s v="Student"/>
    <x v="0"/>
  </r>
  <r>
    <s v="Mohammed Khan"/>
    <s v="Mohammed"/>
    <s v="Khan"/>
    <s v="*****@mksk.co.uk"/>
    <s v="2025-01-16 14:45:54.727000+00:00"/>
    <x v="0"/>
    <x v="1"/>
    <n v="0"/>
    <n v="0"/>
    <n v="0"/>
    <s v="usd"/>
    <s v="Standard"/>
    <s v="Director"/>
    <s v="https://www.linkedin.com/in/mohammedkhan1"/>
    <d v="2025-01-16T00:00:00"/>
    <d v="1899-12-30T14:45:55"/>
    <s v="Professional"/>
    <x v="0"/>
  </r>
  <r>
    <s v="Mohammed Faiyaz"/>
    <s v="Mohammed"/>
    <s v="Faiyaz"/>
    <s v="*****@gmail.com"/>
    <s v="2025-01-14 22:27:48.237000+00:00"/>
    <x v="0"/>
    <x v="0"/>
    <n v="0"/>
    <n v="0"/>
    <n v="0"/>
    <s v="usd"/>
    <s v="Standard"/>
    <s v="Data analysis"/>
    <s v="https://www.linkedin.com/in/mohammed-faiyaz-5a1820340"/>
    <d v="2025-01-14T00:00:00"/>
    <d v="1899-12-30T22:27:48"/>
    <s v="Professional"/>
    <x v="0"/>
  </r>
  <r>
    <s v="Mohan Kosireddy"/>
    <m/>
    <m/>
    <s v="*****@gmail.com"/>
    <s v="2025-01-15 02:53:00.327000+00:00"/>
    <x v="0"/>
    <x v="0"/>
    <n v="0"/>
    <n v="0"/>
    <n v="0"/>
    <s v="usd"/>
    <s v="Standard"/>
    <s v="AI enthusiast"/>
    <s v="www.linkedin.com/in/mohankl"/>
    <d v="2025-01-15T00:00:00"/>
    <d v="1899-12-30T02:53:00"/>
    <s v="Professional"/>
    <x v="0"/>
  </r>
  <r>
    <s v="Mohan George"/>
    <m/>
    <m/>
    <s v="*****@gmail.com"/>
    <s v="2025-01-15 11:29:50.492000+00:00"/>
    <x v="0"/>
    <x v="1"/>
    <n v="0"/>
    <n v="0"/>
    <n v="0"/>
    <s v="usd"/>
    <s v="Standard"/>
    <s v="Senior Product Manager"/>
    <s v="https://www.linkedin.com/in/mohan-george/"/>
    <d v="2025-01-15T00:00:00"/>
    <d v="1899-12-30T11:29:50"/>
    <s v="Professional"/>
    <x v="0"/>
  </r>
  <r>
    <s v="Maman Moustapha"/>
    <s v="Maman"/>
    <s v="Moustapha"/>
    <s v="*****@gmail.com"/>
    <s v="2025-01-15 06:40:39.041000+00:00"/>
    <x v="0"/>
    <x v="1"/>
    <n v="0"/>
    <n v="0"/>
    <n v="0"/>
    <s v="usd"/>
    <s v="Standard"/>
    <s v="Assistant Data"/>
    <s v="https://www.linkedin.com/in/maazou-maman-moustapha-30a7b8166?utm_source=share&amp;utm_campaign=share_via&amp;utm_content=profile&amp;utm_medium=android_app"/>
    <d v="2025-01-15T00:00:00"/>
    <d v="1899-12-30T06:40:39"/>
    <s v="Professional"/>
    <x v="0"/>
  </r>
  <r>
    <s v="RAJESHWAR SHINGADE"/>
    <s v="Rajeshwar"/>
    <s v="Shingade"/>
    <s v="*****@gmail.com"/>
    <s v="2025-01-14 12:15:48.195000+00:00"/>
    <x v="0"/>
    <x v="0"/>
    <n v="0"/>
    <n v="0"/>
    <n v="0"/>
    <m/>
    <s v="Standard"/>
    <s v="Data scientist"/>
    <s v="https://www.linkedin.com/in/rajeshwarshingade"/>
    <d v="2025-01-14T00:00:00"/>
    <d v="1899-12-30T12:15:48"/>
    <s v="Professional"/>
    <x v="0"/>
  </r>
  <r>
    <s v="Mridula"/>
    <m/>
    <m/>
    <s v="*****@gmail.com"/>
    <s v="2025-01-14 17:33:30.481000+00:00"/>
    <x v="0"/>
    <x v="0"/>
    <n v="0"/>
    <n v="0"/>
    <n v="0"/>
    <s v="usd"/>
    <s v="Standard"/>
    <s v="SPM"/>
    <s v="https://www.linkedin.com/in/mnshetty"/>
    <d v="2025-01-14T00:00:00"/>
    <d v="1899-12-30T17:33:30"/>
    <s v="Professional"/>
    <x v="0"/>
  </r>
  <r>
    <s v="Mridul kushwaha"/>
    <s v="Mridul"/>
    <s v="Kushwaha"/>
    <s v="*****@gmail.com"/>
    <s v="2025-01-15 13:33:34.738000+00:00"/>
    <x v="0"/>
    <x v="0"/>
    <n v="0"/>
    <n v="0"/>
    <n v="0"/>
    <s v="usd"/>
    <s v="Standard"/>
    <s v="Software engineer"/>
    <s v="https://www.linkedin.com/in/mridul-kushwaha-848318322?utm_source=share&amp;utm_campaign=share_via&amp;utm_content=profile&amp;utm_medium=android_app"/>
    <d v="2025-01-15T00:00:00"/>
    <d v="1899-12-30T13:33:35"/>
    <s v="Professional"/>
    <x v="0"/>
  </r>
  <r>
    <s v="Philip Israel"/>
    <s v="Philip"/>
    <s v="Israel"/>
    <s v="*****@gmail.com"/>
    <s v="2025-01-15 07:49:35.266000+00:00"/>
    <x v="0"/>
    <x v="1"/>
    <n v="0"/>
    <n v="0"/>
    <n v="0"/>
    <s v="usd"/>
    <s v="Standard"/>
    <s v="Sales Admin"/>
    <s v="PhilipIsrael"/>
    <d v="2025-01-15T00:00:00"/>
    <d v="1899-12-30T07:49:35"/>
    <s v="Professional"/>
    <x v="1"/>
  </r>
  <r>
    <s v="Muhammad Azeem Khan"/>
    <s v="Muhammad Azeem"/>
    <s v="Khan"/>
    <s v="*****@gmail.com"/>
    <s v="2025-01-14 13:59:14.476000+00:00"/>
    <x v="0"/>
    <x v="0"/>
    <n v="0"/>
    <n v="0"/>
    <n v="0"/>
    <m/>
    <s v="Standard"/>
    <s v="No"/>
    <s v="Nill"/>
    <d v="2025-01-14T00:00:00"/>
    <d v="1899-12-30T13:59:14"/>
    <s v="Professional"/>
    <x v="1"/>
  </r>
  <r>
    <s v="Mukesh Kabra"/>
    <m/>
    <m/>
    <s v="*****@swiggy.in"/>
    <s v="2025-01-15 04:54:33.720000+00:00"/>
    <x v="0"/>
    <x v="0"/>
    <n v="0"/>
    <n v="0"/>
    <n v="0"/>
    <s v="usd"/>
    <s v="Standard"/>
    <s v="SDE"/>
    <s v="https://www.linkdin.com/in/mukesh-kabra"/>
    <d v="2025-01-15T00:00:00"/>
    <d v="1899-12-30T04:54:34"/>
    <s v="Professional"/>
    <x v="1"/>
  </r>
  <r>
    <s v="Munir Umar"/>
    <m/>
    <m/>
    <s v="*****@gmail.com"/>
    <s v="2025-01-15 11:12:37.438000+00:00"/>
    <x v="0"/>
    <x v="1"/>
    <n v="0"/>
    <n v="0"/>
    <n v="0"/>
    <s v="usd"/>
    <s v="Standard"/>
    <s v="Data Analyst"/>
    <s v="https://www.linkedin.com/in/munir-umar-8622a386?utm_source=share&amp;utm_campaign=share_via&amp;utm_content=profile&amp;utm_medium=android_app"/>
    <d v="2025-01-15T00:00:00"/>
    <d v="1899-12-30T11:12:37"/>
    <s v="Professional"/>
    <x v="0"/>
  </r>
  <r>
    <s v="Murali"/>
    <s v="Murali"/>
    <m/>
    <s v="*****@gmail.com"/>
    <s v="2025-01-14 12:06:08.728000+00:00"/>
    <x v="0"/>
    <x v="0"/>
    <n v="0"/>
    <n v="0"/>
    <n v="0"/>
    <m/>
    <s v="Standard"/>
    <s v="Senior software Engineer"/>
    <s v="https://www.linkedin.com/in/muraliyasa"/>
    <d v="2025-01-14T00:00:00"/>
    <d v="1899-12-30T12:06:09"/>
    <s v="Professional"/>
    <x v="0"/>
  </r>
  <r>
    <s v="Musabbir KM"/>
    <s v="Musabbir"/>
    <s v="KM"/>
    <s v="*****@gmail.com"/>
    <s v="2025-01-14 12:34:15.796000+00:00"/>
    <x v="0"/>
    <x v="0"/>
    <n v="0"/>
    <n v="0"/>
    <n v="0"/>
    <m/>
    <s v="Standard"/>
    <s v="Developer"/>
    <s v="https://www.linkedin.com/in/muhammed-musabbir-km"/>
    <d v="2025-01-14T00:00:00"/>
    <d v="1899-12-30T12:34:16"/>
    <s v="Professional"/>
    <x v="0"/>
  </r>
  <r>
    <s v="Nadia Landeros Miquel"/>
    <s v="Miquel"/>
    <s v="Nadia Landeros"/>
    <s v="*****@goodz.mx"/>
    <s v="2025-01-15 19:10:57.042000+00:00"/>
    <x v="0"/>
    <x v="1"/>
    <n v="0"/>
    <n v="0"/>
    <n v="0"/>
    <s v="usd"/>
    <s v="Standard"/>
    <s v="CEO Assistant"/>
    <s v="https://www.linkedin.com/in/nadialanderos"/>
    <d v="2025-01-15T00:00:00"/>
    <d v="1899-12-30T19:10:57"/>
    <s v="Professional"/>
    <x v="0"/>
  </r>
  <r>
    <s v="Naga Sai.Gurram"/>
    <s v="Naga Sai"/>
    <s v="Gurram"/>
    <s v="*****@gmail.com"/>
    <s v="2025-01-15 16:13:14.736000+00:00"/>
    <x v="0"/>
    <x v="0"/>
    <n v="0"/>
    <n v="0"/>
    <n v="0"/>
    <s v="usd"/>
    <s v="Standard"/>
    <s v="Python Full stack Developer"/>
    <s v="https://www.linkedin.com/in/naga-sai2002"/>
    <d v="2025-01-15T00:00:00"/>
    <d v="1899-12-30T16:13:15"/>
    <s v="Professional"/>
    <x v="0"/>
  </r>
  <r>
    <s v="Neha Sood"/>
    <s v="Neha"/>
    <s v="Sood"/>
    <s v="*****@gmail.com"/>
    <s v="2025-01-15 16:08:47.629000+00:00"/>
    <x v="0"/>
    <x v="0"/>
    <n v="0"/>
    <n v="0"/>
    <n v="0"/>
    <s v="usd"/>
    <s v="Standard"/>
    <s v="Director"/>
    <s v="https://www.linkedin.com/in/neha-s-95187119"/>
    <d v="2025-01-15T00:00:00"/>
    <d v="1899-12-30T16:08:48"/>
    <s v="Professional"/>
    <x v="0"/>
  </r>
  <r>
    <s v="Max"/>
    <s v="Max"/>
    <m/>
    <s v="*****@maximail.vip"/>
    <s v="2025-01-16 08:13:14.140000+00:00"/>
    <x v="0"/>
    <x v="0"/>
    <n v="0"/>
    <n v="0"/>
    <n v="0"/>
    <s v="usd"/>
    <s v="Standard"/>
    <s v="Intern"/>
    <s v="Rayz"/>
    <d v="2025-01-16T00:00:00"/>
    <d v="1899-12-30T08:13:14"/>
    <s v="Professional"/>
    <x v="1"/>
  </r>
  <r>
    <s v="Vishwajeet"/>
    <s v="Vishwajeet"/>
    <m/>
    <s v="*****@gmail.com"/>
    <s v="2025-01-15 09:19:05.777000+00:00"/>
    <x v="0"/>
    <x v="1"/>
    <n v="0"/>
    <n v="0"/>
    <n v="0"/>
    <s v="usd"/>
    <s v="Standard"/>
    <s v="Data"/>
    <s v="Data"/>
    <d v="2025-01-15T00:00:00"/>
    <d v="1899-12-30T09:19:06"/>
    <s v="Professional"/>
    <x v="1"/>
  </r>
  <r>
    <s v="Eric Otoo"/>
    <m/>
    <m/>
    <s v="*****@gmail.com"/>
    <s v="2025-01-15 10:54:23.761000+00:00"/>
    <x v="0"/>
    <x v="0"/>
    <n v="0"/>
    <n v="0"/>
    <n v="0"/>
    <s v="usd"/>
    <s v="Standard"/>
    <s v="Generative ai"/>
    <s v="https://www.linkedin.com/in/eric-otoo-b0981824b/"/>
    <d v="2025-01-15T00:00:00"/>
    <d v="1899-12-30T10:54:24"/>
    <s v="Professional"/>
    <x v="0"/>
  </r>
  <r>
    <s v="L.nancy"/>
    <s v="Nancy"/>
    <s v="L"/>
    <s v="*****@gmail.com"/>
    <s v="2025-01-14 12:13:13.040000+00:00"/>
    <x v="0"/>
    <x v="1"/>
    <n v="0"/>
    <n v="0"/>
    <n v="0"/>
    <m/>
    <s v="Standard"/>
    <s v="Artificial intelligence and data science"/>
    <s v="Active"/>
    <d v="2025-01-14T00:00:00"/>
    <d v="1899-12-30T12:13:13"/>
    <s v="Professional"/>
    <x v="1"/>
  </r>
  <r>
    <s v="Nandini Verma"/>
    <s v="Nandini"/>
    <s v="Verma"/>
    <s v="*****@gmail.com"/>
    <s v="2025-01-15 13:45:53.401000+00:00"/>
    <x v="0"/>
    <x v="0"/>
    <n v="0"/>
    <n v="0"/>
    <n v="0"/>
    <s v="usd"/>
    <s v="Standard"/>
    <s v="Student"/>
    <s v="https://www.linkedin.com/in/nandini-verma-4n5v4"/>
    <d v="2025-01-15T00:00:00"/>
    <d v="1899-12-30T13:45:53"/>
    <s v="Student"/>
    <x v="0"/>
  </r>
  <r>
    <s v="Naresh Babu"/>
    <m/>
    <m/>
    <s v="*****@gmail.com"/>
    <s v="2025-01-13 17:20:31.189000+00:00"/>
    <x v="0"/>
    <x v="1"/>
    <n v="0"/>
    <n v="0"/>
    <n v="0"/>
    <m/>
    <s v="Standard"/>
    <s v="Sr Solution Architect"/>
    <s v="Naresh006"/>
    <d v="2025-01-13T00:00:00"/>
    <d v="1899-12-30T17:20:31"/>
    <s v="Professional"/>
    <x v="1"/>
  </r>
  <r>
    <s v="Mahesh"/>
    <s v="Mahesh"/>
    <m/>
    <s v="*****@gmail.com"/>
    <s v="2025-01-15 06:43:59.518000+00:00"/>
    <x v="0"/>
    <x v="0"/>
    <n v="0"/>
    <n v="0"/>
    <n v="0"/>
    <s v="usd"/>
    <s v="Standard"/>
    <s v="System engineer"/>
    <s v="Noany"/>
    <d v="2025-01-15T00:00:00"/>
    <d v="1899-12-30T06:44:00"/>
    <s v="Professional"/>
    <x v="1"/>
  </r>
  <r>
    <s v="nassima moutaoikil"/>
    <s v="Nassima"/>
    <s v="Moutaoikil"/>
    <s v="*****@gmail.com"/>
    <s v="2025-01-14 12:09:34.353000+00:00"/>
    <x v="0"/>
    <x v="1"/>
    <n v="0"/>
    <n v="0"/>
    <n v="0"/>
    <m/>
    <s v="Standard"/>
    <s v="PhD student"/>
    <s v="https://www.linkedin.com/in/nassima-moutaoikil-b0b973202?utm_source=share&amp;utm_campaign=share_via&amp;utm_content=profile&amp;utm_medium=android_app"/>
    <d v="2025-01-14T00:00:00"/>
    <d v="1899-12-30T12:09:34"/>
    <s v="Student"/>
    <x v="0"/>
  </r>
  <r>
    <s v="Naveen Gupta"/>
    <s v="Naveen"/>
    <s v="Gupta"/>
    <s v="*****@gmail.com"/>
    <s v="2025-01-15 10:30:11.096000+00:00"/>
    <x v="0"/>
    <x v="0"/>
    <n v="0"/>
    <n v="0"/>
    <n v="0"/>
    <s v="usd"/>
    <s v="Standard"/>
    <s v="CEO"/>
    <s v="https://www.linkedin.com/in/naveen-gupta-236058b/"/>
    <d v="2025-01-15T00:00:00"/>
    <d v="1899-12-30T10:30:11"/>
    <s v="Professional"/>
    <x v="0"/>
  </r>
  <r>
    <s v="Ndzi Madison"/>
    <s v="Ndzi"/>
    <s v="Madison"/>
    <s v="*****@gmail.com"/>
    <s v="2025-01-15 12:36:13.901000+00:00"/>
    <x v="0"/>
    <x v="1"/>
    <n v="0"/>
    <n v="0"/>
    <n v="0"/>
    <s v="usd"/>
    <s v="Standard"/>
    <s v="Medical Doctor"/>
    <s v="https://www.linkedin.com/in/madison-ndzi-791277159"/>
    <d v="2025-01-15T00:00:00"/>
    <d v="1899-12-30T12:36:14"/>
    <s v="Professional"/>
    <x v="0"/>
  </r>
  <r>
    <s v="Neet Dodhia"/>
    <s v="Neet"/>
    <s v="Dodhia"/>
    <s v="*****@grayquest.com"/>
    <s v="2025-01-16 05:28:17.563000+00:00"/>
    <x v="0"/>
    <x v="0"/>
    <n v="0"/>
    <n v="0"/>
    <n v="0"/>
    <s v="usd"/>
    <s v="Standard"/>
    <s v="Associate Product Manager"/>
    <s v="https://www.linkedin.com/in/neet-dodhia?utm_source=share&amp;utm_campaign=share_via&amp;utm_content=profile&amp;utm_medium=android_app"/>
    <d v="2025-01-16T00:00:00"/>
    <d v="1899-12-30T05:28:18"/>
    <s v="Professional"/>
    <x v="0"/>
  </r>
  <r>
    <s v="karan negi"/>
    <s v="karan"/>
    <s v="negi"/>
    <s v="*****@gmail.com"/>
    <s v="2025-01-14 13:26:06.257000+00:00"/>
    <x v="0"/>
    <x v="1"/>
    <n v="0"/>
    <n v="0"/>
    <n v="0"/>
    <m/>
    <s v="Standard"/>
    <s v="Student"/>
    <s v="Nothing"/>
    <d v="2025-01-14T00:00:00"/>
    <d v="1899-12-30T13:26:06"/>
    <s v="Student"/>
    <x v="1"/>
  </r>
  <r>
    <s v="Srikanth Akkineni"/>
    <s v="Srikanth"/>
    <s v="Akkineni"/>
    <s v="*****@gmail.com"/>
    <s v="2025-01-16 04:22:36.795000+00:00"/>
    <x v="0"/>
    <x v="0"/>
    <n v="0"/>
    <n v="0"/>
    <n v="0"/>
    <s v="usd"/>
    <s v="Standard"/>
    <s v="Data engineering"/>
    <s v="http://linkedin.com/in/srikanth-akkineni-486818b1"/>
    <d v="2025-01-16T00:00:00"/>
    <d v="1899-12-30T04:22:37"/>
    <s v="Professional"/>
    <x v="0"/>
  </r>
  <r>
    <s v="Ngongnang Lawrence"/>
    <s v="Lawrence"/>
    <s v="Ngongnang"/>
    <s v="*****@yahoo.com"/>
    <s v="2025-01-15 20:31:26.649000+00:00"/>
    <x v="0"/>
    <x v="0"/>
    <n v="0"/>
    <n v="0"/>
    <n v="0"/>
    <s v="usd"/>
    <s v="Standard"/>
    <s v="Tutor of computer science"/>
    <s v="Ngongnang"/>
    <d v="2025-01-15T00:00:00"/>
    <d v="1899-12-30T20:31:27"/>
    <s v="Professional"/>
    <x v="1"/>
  </r>
  <r>
    <s v="SINGH NITIN RAKESH"/>
    <s v="Nitin Rakesh"/>
    <s v="Singh"/>
    <s v="*****@gmail.com"/>
    <s v="2025-01-15 03:40:33.284000+00:00"/>
    <x v="0"/>
    <x v="1"/>
    <n v="0"/>
    <n v="0"/>
    <n v="0"/>
    <s v="usd"/>
    <s v="Standard"/>
    <s v="AI Intern"/>
    <s v="https://www.linkedin.com/in/nitinsinghr?utm_source=share&amp;utm_campaign=share_via&amp;utm_content=profile&amp;utm_medium=android_app"/>
    <d v="2025-01-15T00:00:00"/>
    <d v="1899-12-30T03:40:33"/>
    <s v="Professional"/>
    <x v="0"/>
  </r>
  <r>
    <s v="Nicholas Evans"/>
    <s v="Nicholas"/>
    <s v="Evans"/>
    <s v="*****@thinkers360.com"/>
    <s v="2025-01-13 16:20:11.528000+00:00"/>
    <x v="0"/>
    <x v="1"/>
    <n v="0"/>
    <n v="0"/>
    <n v="0"/>
    <m/>
    <s v="Standard"/>
    <s v="Founder"/>
    <s v="HTTPS://www.LinkedIn.com/in/nicholasdevans"/>
    <d v="2025-01-13T00:00:00"/>
    <d v="1899-12-30T16:20:12"/>
    <s v="Professional"/>
    <x v="0"/>
  </r>
  <r>
    <s v="Nikhil Madaan"/>
    <s v="Nikhil"/>
    <s v="Madaan"/>
    <s v="*****@gmail.com"/>
    <s v="2025-01-15 03:55:44.098000+00:00"/>
    <x v="0"/>
    <x v="0"/>
    <n v="0"/>
    <n v="0"/>
    <n v="0"/>
    <s v="usd"/>
    <s v="Standard"/>
    <s v="Product Manager"/>
    <s v="https://linkedin.com/in/nikhilmadaan."/>
    <d v="2025-01-15T00:00:00"/>
    <d v="1899-12-30T03:55:44"/>
    <s v="Professional"/>
    <x v="0"/>
  </r>
  <r>
    <s v="Nikhil Yadav"/>
    <s v="Nikhil"/>
    <s v="Yadav"/>
    <s v="*****@gmail.com"/>
    <s v="2025-01-15 11:50:40.887000+00:00"/>
    <x v="0"/>
    <x v="0"/>
    <n v="0"/>
    <n v="0"/>
    <n v="0"/>
    <s v="usd"/>
    <s v="Standard"/>
    <s v="Student"/>
    <s v="Nik0096"/>
    <d v="2025-01-15T00:00:00"/>
    <d v="1899-12-30T11:50:41"/>
    <s v="Student"/>
    <x v="1"/>
  </r>
  <r>
    <s v="Nikita Gupta"/>
    <s v="Nikita"/>
    <s v="Gupta"/>
    <s v="*****@gmail.com"/>
    <s v="2025-01-12 07:50:29.910000+00:00"/>
    <x v="0"/>
    <x v="1"/>
    <n v="0"/>
    <n v="0"/>
    <n v="0"/>
    <m/>
    <s v="Standard"/>
    <s v="Software Development Engineer 2"/>
    <s v="https://www.linkedin.com/in/nikita-gupta-00836616a?utm_source=share&amp;utm_campaign=share_via&amp;utm_content=profile&amp;utm_medium=android_app"/>
    <d v="2025-01-12T00:00:00"/>
    <d v="1899-12-30T07:50:30"/>
    <s v="Professional"/>
    <x v="0"/>
  </r>
  <r>
    <s v="Perugu Nikhitha"/>
    <s v="Nikhitha"/>
    <s v="Perugu"/>
    <s v="*****@gmail.com"/>
    <s v="2025-01-15 12:27:15.810000+00:00"/>
    <x v="0"/>
    <x v="0"/>
    <n v="0"/>
    <n v="0"/>
    <n v="0"/>
    <s v="usd"/>
    <s v="Standard"/>
    <s v="Student"/>
    <s v="https://www.linkedin.com/in/perugu-nikhitha-reddy-563791247"/>
    <d v="2025-01-15T00:00:00"/>
    <d v="1899-12-30T12:27:16"/>
    <s v="Student"/>
    <x v="0"/>
  </r>
  <r>
    <s v="Nimisha Patel"/>
    <s v="Nimisha"/>
    <s v="Patel"/>
    <s v="*****@gmail.com"/>
    <s v="2025-01-13 03:29:52.963000+00:00"/>
    <x v="0"/>
    <x v="0"/>
    <n v="0"/>
    <n v="0"/>
    <n v="0"/>
    <m/>
    <s v="Standard"/>
    <s v="Senior Software Engineer"/>
    <s v="https://www.linkedin.com/in/nimisha-r-patel"/>
    <d v="2025-01-13T00:00:00"/>
    <d v="1899-12-30T03:29:53"/>
    <s v="Professional"/>
    <x v="0"/>
  </r>
  <r>
    <s v="Nitish Kumar Singh"/>
    <s v="Nitish"/>
    <s v="Kumar Singh"/>
    <s v="*****@gmail.com"/>
    <s v="2025-01-15 09:50:43.057000+00:00"/>
    <x v="0"/>
    <x v="1"/>
    <n v="0"/>
    <n v="0"/>
    <n v="0"/>
    <s v="usd"/>
    <s v="Standard"/>
    <s v="Ml engineer"/>
    <s v="https://www.linkedin.com/in/nitish-singh-a0a1a9252"/>
    <d v="2025-01-15T00:00:00"/>
    <d v="1899-12-30T09:50:43"/>
    <s v="Professional"/>
    <x v="0"/>
  </r>
  <r>
    <s v="N Jai akhilesh"/>
    <s v="N Jai"/>
    <s v="akhilesh"/>
    <s v="*****@gmail.com"/>
    <s v="2025-01-14 15:12:53.510000+00:00"/>
    <x v="0"/>
    <x v="1"/>
    <n v="0"/>
    <n v="0"/>
    <n v="0"/>
    <s v="usd"/>
    <s v="Standard"/>
    <s v="Engineering Student"/>
    <s v="https://www.linkedin.com/in/n-jai-akhilesh-912b47306?utm_source=share&amp;utm_campaign=share_via&amp;utm_content=profile&amp;utm_medium=android_app"/>
    <d v="2025-01-14T00:00:00"/>
    <d v="1899-12-30T15:12:54"/>
    <s v="Student"/>
    <x v="0"/>
  </r>
  <r>
    <s v="Nomaan Arshad"/>
    <s v="Nomaan"/>
    <s v="Arshad"/>
    <s v="*****@gmail.com"/>
    <s v="2025-01-15 18:31:53.746000+00:00"/>
    <x v="0"/>
    <x v="1"/>
    <n v="0"/>
    <n v="0"/>
    <n v="0"/>
    <s v="usd"/>
    <s v="Standard"/>
    <s v="Assistant Software engineer"/>
    <s v="nomaanarshad"/>
    <d v="2025-01-15T00:00:00"/>
    <d v="1899-12-30T18:31:54"/>
    <s v="Professional"/>
    <x v="1"/>
  </r>
  <r>
    <s v="Norhan Ahmed"/>
    <s v="Norhan"/>
    <s v="Ahmed"/>
    <s v="*****@gmail.com"/>
    <s v="2025-01-16 09:41:22.544000+00:00"/>
    <x v="0"/>
    <x v="0"/>
    <n v="0"/>
    <n v="0"/>
    <n v="0"/>
    <s v="usd"/>
    <s v="Standard"/>
    <s v="Data Analyst"/>
    <s v="https://www.linkedin.com/in/norhan-ahmed-750a47283"/>
    <d v="2025-01-16T00:00:00"/>
    <d v="1899-12-30T09:41:23"/>
    <s v="Professional"/>
    <x v="0"/>
  </r>
  <r>
    <s v="SrinivasCharanPeethala"/>
    <m/>
    <m/>
    <s v="*****@gmail.com"/>
    <s v="2025-01-16 07:26:47.746000+00:00"/>
    <x v="0"/>
    <x v="1"/>
    <n v="0"/>
    <n v="0"/>
    <n v="0"/>
    <s v="usd"/>
    <s v="Standard"/>
    <s v="Student"/>
    <s v="Srinivas"/>
    <d v="2025-01-16T00:00:00"/>
    <d v="1899-12-30T07:26:48"/>
    <s v="Student"/>
    <x v="1"/>
  </r>
  <r>
    <s v="Nutan Devachand Hagare"/>
    <s v="Nutan"/>
    <s v="Hagare"/>
    <s v="*****@gmail.com"/>
    <s v="2025-01-16 15:16:26.659000+00:00"/>
    <x v="0"/>
    <x v="0"/>
    <n v="0"/>
    <n v="0"/>
    <n v="0"/>
    <s v="usd"/>
    <s v="Standard"/>
    <s v="Fresher"/>
    <s v="https://www.linkedin.com/in/nutan-hagare-010824257?utm_source=share&amp;utm_campaign=share_via&amp;utm_content=profile&amp;utm_medium=android_app"/>
    <d v="2025-01-16T00:00:00"/>
    <d v="1899-12-30T15:16:27"/>
    <s v="Professional"/>
    <x v="0"/>
  </r>
  <r>
    <s v="Gabriel C.David"/>
    <s v="Gabriel"/>
    <s v="David"/>
    <s v="*****@gmail.com"/>
    <s v="2025-01-13 11:46:13.316000+00:00"/>
    <x v="0"/>
    <x v="0"/>
    <n v="0"/>
    <n v="0"/>
    <n v="0"/>
    <m/>
    <s v="Standard"/>
    <s v="AI SPECIALIST"/>
    <s v="https://www.linkedin.com/in/gabriel-c-david-a754b32a3?utm_source=share&amp;utm_campaign=share_via&amp;utm_content=profile&amp;utm_medium=android_app"/>
    <d v="2025-01-13T00:00:00"/>
    <d v="1899-12-30T11:46:13"/>
    <s v="Professional"/>
    <x v="0"/>
  </r>
  <r>
    <s v="Akashdip Saha"/>
    <s v="Akashdip"/>
    <s v="Saha"/>
    <s v="*****@gmail.com"/>
    <s v="2025-01-15 01:30:40.190000+00:00"/>
    <x v="0"/>
    <x v="0"/>
    <n v="0"/>
    <n v="0"/>
    <n v="0"/>
    <s v="usd"/>
    <s v="Standard"/>
    <s v="Assistant Software Engineer"/>
    <s v="https://www.linkedin.com/in/akashdip-saha?utm_source=share&amp;utm_campaign=share_via&amp;utm_content=profile&amp;utm_medium=ios_app"/>
    <d v="2025-01-15T00:00:00"/>
    <d v="1899-12-30T01:30:40"/>
    <s v="Professional"/>
    <x v="0"/>
  </r>
  <r>
    <s v="Ogunleye Samuel Oluwaseun"/>
    <s v="Oluwaseun"/>
    <s v="Ogunleye"/>
    <s v="*****@gmail.com"/>
    <s v="2025-01-15 07:40:22.701000+00:00"/>
    <x v="0"/>
    <x v="0"/>
    <n v="0"/>
    <n v="0"/>
    <n v="0"/>
    <s v="usd"/>
    <s v="Standard"/>
    <s v="Learning"/>
    <s v="https://www.linkedin.com/in/ogunleye-samuel-a108952b1?utm_source=share&amp;utm_campaign=share_via&amp;utm_content=profile&amp;utm_medium=android_app"/>
    <d v="2025-01-15T00:00:00"/>
    <d v="1899-12-30T07:40:23"/>
    <s v="Professional"/>
    <x v="0"/>
  </r>
  <r>
    <s v="Jacob Bolarinwa"/>
    <s v="Jacob"/>
    <s v="Bolarinwa"/>
    <s v="*****@gmail.com"/>
    <s v="2025-01-14 12:05:27.949000+00:00"/>
    <x v="0"/>
    <x v="0"/>
    <n v="0"/>
    <n v="0"/>
    <n v="0"/>
    <m/>
    <s v="Standard"/>
    <s v="Data scientist"/>
    <s v="www.linkedin.com/in/ojumubolarinwa"/>
    <d v="2025-01-14T00:00:00"/>
    <d v="1899-12-30T12:05:28"/>
    <s v="Professional"/>
    <x v="0"/>
  </r>
  <r>
    <s v="Omer"/>
    <s v="Omer"/>
    <m/>
    <s v="*****@tranchco.com"/>
    <s v="2025-01-14 09:24:49.039000+00:00"/>
    <x v="0"/>
    <x v="1"/>
    <n v="0"/>
    <n v="0"/>
    <n v="0"/>
    <m/>
    <s v="Standard"/>
    <s v="Founder and CEO"/>
    <s v="LinkedIn.com/in/oehtisham"/>
    <d v="2025-01-14T00:00:00"/>
    <d v="1899-12-30T09:24:49"/>
    <s v="Professional"/>
    <x v="1"/>
  </r>
  <r>
    <s v="Excel"/>
    <m/>
    <m/>
    <s v="*****@gmail.com"/>
    <s v="2025-01-14 21:01:03.335000+00:00"/>
    <x v="0"/>
    <x v="0"/>
    <n v="0"/>
    <n v="0"/>
    <n v="0"/>
    <s v="usd"/>
    <s v="Standard"/>
    <s v="Mr"/>
    <s v="Osayiomorogbe"/>
    <d v="2025-01-14T00:00:00"/>
    <d v="1899-12-30T21:01:03"/>
    <s v="Professional"/>
    <x v="1"/>
  </r>
  <r>
    <s v="Sudharsan PV"/>
    <s v="Sudharsan"/>
    <s v="PV"/>
    <s v="*****@iima.ac.in"/>
    <s v="2025-01-14 11:18:25.107000+00:00"/>
    <x v="0"/>
    <x v="1"/>
    <n v="0"/>
    <n v="0"/>
    <n v="0"/>
    <m/>
    <s v="Standard"/>
    <s v="Founder"/>
    <s v="https://www.linkedin.com/in/sudharsan87"/>
    <d v="2025-01-14T00:00:00"/>
    <d v="1899-12-30T11:18:25"/>
    <s v="Professional"/>
    <x v="0"/>
  </r>
  <r>
    <s v="Darbin Joshi"/>
    <s v="Darbin"/>
    <s v="Joshi"/>
    <s v="*****@gmail.com"/>
    <s v="2025-01-14 12:37:42.735000+00:00"/>
    <x v="0"/>
    <x v="0"/>
    <n v="0"/>
    <n v="0"/>
    <n v="0"/>
    <m/>
    <s v="Standard"/>
    <s v="Back end developer"/>
    <s v="Darbin"/>
    <d v="2025-01-14T00:00:00"/>
    <d v="1899-12-30T12:37:43"/>
    <s v="Professional"/>
    <x v="1"/>
  </r>
  <r>
    <s v="Pankaj"/>
    <m/>
    <m/>
    <s v="*****@gmail.com"/>
    <s v="2025-01-12 13:43:54.435000+00:00"/>
    <x v="0"/>
    <x v="0"/>
    <n v="0"/>
    <n v="0"/>
    <n v="0"/>
    <m/>
    <s v="Standard"/>
    <s v="Ic"/>
    <s v="Test"/>
    <d v="2025-01-12T00:00:00"/>
    <d v="1899-12-30T13:43:54"/>
    <s v="Professional"/>
    <x v="1"/>
  </r>
  <r>
    <s v="Parag Kulkarni"/>
    <s v="Parag"/>
    <s v="Kulkarni"/>
    <s v="*****@gmail.com"/>
    <s v="2025-01-14 12:10:28.552000+00:00"/>
    <x v="0"/>
    <x v="0"/>
    <n v="0"/>
    <n v="0"/>
    <n v="0"/>
    <m/>
    <s v="Standard"/>
    <s v="Customer service"/>
    <s v="https://www.linkedin.com/in/parag-kulkarni-a7ba017?utm_source=share&amp;utm_campaign=share_via&amp;utm_content=profile&amp;utm_medium=android_app"/>
    <d v="2025-01-14T00:00:00"/>
    <d v="1899-12-30T12:10:29"/>
    <s v="Professional"/>
    <x v="0"/>
  </r>
  <r>
    <s v="Basu Patil"/>
    <s v="Basu"/>
    <s v="Patil"/>
    <s v="*****@gmail.com"/>
    <s v="2025-01-14 12:19:05.889000+00:00"/>
    <x v="0"/>
    <x v="0"/>
    <n v="0"/>
    <n v="0"/>
    <n v="0"/>
    <m/>
    <s v="Standard"/>
    <s v="Swe"/>
    <s v="Basu"/>
    <d v="2025-01-14T00:00:00"/>
    <d v="1899-12-30T12:19:06"/>
    <s v="Professional"/>
    <x v="1"/>
  </r>
  <r>
    <s v="Zaheer MOHAMMED HUSAIN PATNI"/>
    <m/>
    <m/>
    <s v="*****@gmail.com"/>
    <s v="2025-01-14 18:42:17.476000+00:00"/>
    <x v="0"/>
    <x v="0"/>
    <n v="0"/>
    <n v="0"/>
    <n v="0"/>
    <s v="usd"/>
    <s v="Standard"/>
    <s v="student"/>
    <s v="https://www.linkedin.com/in/zaheer-patni-a69864294?utm_source=share&amp;utm_campaign=share_via&amp;utm_content=profile&amp;utm_medium=android_app"/>
    <d v="2025-01-14T00:00:00"/>
    <d v="1899-12-30T18:42:17"/>
    <s v="Student"/>
    <x v="0"/>
  </r>
  <r>
    <s v="Pavani Madishetty"/>
    <s v="Pavani"/>
    <s v="Madishetty"/>
    <s v="*****@gmail.com"/>
    <s v="2025-01-16 03:44:13.539000+00:00"/>
    <x v="0"/>
    <x v="0"/>
    <n v="0"/>
    <n v="0"/>
    <n v="0"/>
    <s v="usd"/>
    <s v="Standard"/>
    <s v="HR Data Analyst"/>
    <s v="https://www.linkedin.com/in/pavani-madishetty-0250292b?utm_source=share&amp;utm_campaign=share_via&amp;utm_content=profile&amp;utm_medium=android_app"/>
    <d v="2025-01-16T00:00:00"/>
    <d v="1899-12-30T03:44:14"/>
    <s v="Professional"/>
    <x v="0"/>
  </r>
  <r>
    <s v="pawan kumar"/>
    <s v="Pawan"/>
    <s v="Kumar"/>
    <s v="*****@gmail.com"/>
    <s v="2025-01-16 07:11:59.132000+00:00"/>
    <x v="0"/>
    <x v="1"/>
    <n v="0"/>
    <n v="0"/>
    <n v="0"/>
    <s v="usd"/>
    <s v="Standard"/>
    <s v="manager"/>
    <s v="https://www.linkedin.com/in/pawan-k-7652b337/"/>
    <d v="2025-01-16T00:00:00"/>
    <d v="1899-12-30T07:11:59"/>
    <s v="Professional"/>
    <x v="0"/>
  </r>
  <r>
    <s v="Prathamesh Sanjay Pawar"/>
    <s v="Prathamesh"/>
    <s v="Pawar"/>
    <s v="*****@gmail.com"/>
    <s v="2025-01-15 07:01:00.304000+00:00"/>
    <x v="0"/>
    <x v="0"/>
    <n v="0"/>
    <n v="0"/>
    <n v="0"/>
    <s v="usd"/>
    <s v="Standard"/>
    <s v="Data scientist"/>
    <s v="https://www.linkedin.com/in/prathamesh095?utm_source=share&amp;utm_campaign=share_via&amp;utm_content=profile&amp;utm_medium=android_app"/>
    <d v="2025-01-15T00:00:00"/>
    <d v="1899-12-30T07:01:00"/>
    <s v="Professional"/>
    <x v="0"/>
  </r>
  <r>
    <s v="Pratik Prakash Pawar"/>
    <s v="Pratik"/>
    <s v="Pawar"/>
    <s v="*****@gmail.com"/>
    <s v="2025-01-16 08:55:17.301000+00:00"/>
    <x v="0"/>
    <x v="0"/>
    <n v="0"/>
    <n v="0"/>
    <n v="0"/>
    <s v="usd"/>
    <s v="Standard"/>
    <s v="data science"/>
    <s v="https://in.linkedin.com/in/pratik-pawar-63374226a"/>
    <d v="2025-01-16T00:00:00"/>
    <d v="1899-12-30T08:55:17"/>
    <s v="Professional"/>
    <x v="0"/>
  </r>
  <r>
    <s v="Payal Kumari"/>
    <s v="Payal"/>
    <s v="Kumari"/>
    <s v="*****@yahoo.co.in"/>
    <s v="2025-01-15 12:16:42.403000+00:00"/>
    <x v="0"/>
    <x v="1"/>
    <n v="0"/>
    <n v="0"/>
    <n v="0"/>
    <s v="usd"/>
    <s v="Standard"/>
    <s v="Data engineer"/>
    <s v="https://www.linkedin.com/in/payal-kumari-b183a016?utm_source=share&amp;utm_campaign=share_via&amp;utm_content=profile&amp;utm_medium=android_app"/>
    <d v="2025-01-15T00:00:00"/>
    <d v="1899-12-30T12:16:42"/>
    <s v="Professional"/>
    <x v="0"/>
  </r>
  <r>
    <s v="Payal"/>
    <s v="Payal"/>
    <m/>
    <s v="*****@gmail.com"/>
    <s v="2025-01-15 14:46:55.579000+00:00"/>
    <x v="0"/>
    <x v="1"/>
    <n v="0"/>
    <n v="0"/>
    <n v="0"/>
    <s v="usd"/>
    <s v="Standard"/>
    <s v="Student"/>
    <s v="https://www.linkedin.com/in/payl-pal-2b8029312?utm_source=share&amp;utm_campaign=share_via&amp;utm_content=profile&amp;utm_medium=android_app"/>
    <d v="2025-01-15T00:00:00"/>
    <d v="1899-12-30T14:46:56"/>
    <s v="Student"/>
    <x v="0"/>
  </r>
  <r>
    <s v="Pino Barbiera"/>
    <s v="Pino"/>
    <s v="Barbiera"/>
    <s v="*****@gmail.com"/>
    <s v="2025-01-13 22:12:21.460000+00:00"/>
    <x v="0"/>
    <x v="1"/>
    <n v="0"/>
    <n v="0"/>
    <n v="0"/>
    <m/>
    <s v="Standard"/>
    <s v="Digital Consultant"/>
    <s v="https://www.linkedin.com/in/pinobarbiera"/>
    <d v="2025-01-13T00:00:00"/>
    <d v="1899-12-30T22:12:21"/>
    <s v="Professional"/>
    <x v="0"/>
  </r>
  <r>
    <s v="jesus"/>
    <s v="Jesus"/>
    <m/>
    <s v="*****@gmail.com"/>
    <s v="2025-01-16 14:09:36.482000+00:00"/>
    <x v="0"/>
    <x v="0"/>
    <n v="0"/>
    <n v="0"/>
    <n v="0"/>
    <s v="usd"/>
    <s v="Standard"/>
    <s v="Student"/>
    <s v="notavailable"/>
    <d v="2025-01-16T00:00:00"/>
    <d v="1899-12-30T14:09:36"/>
    <s v="Student"/>
    <x v="1"/>
  </r>
  <r>
    <s v="Jeevan"/>
    <s v="Jeevan"/>
    <m/>
    <s v="*****@gmail.com"/>
    <s v="2025-01-14 11:03:03.160000+00:00"/>
    <x v="0"/>
    <x v="0"/>
    <n v="0"/>
    <n v="0"/>
    <n v="0"/>
    <m/>
    <s v="Standard"/>
    <s v="Student"/>
    <s v="https://www.linkedin.com/in/jeevanperumalla/"/>
    <d v="2025-01-14T00:00:00"/>
    <d v="1899-12-30T11:03:03"/>
    <s v="Student"/>
    <x v="0"/>
  </r>
  <r>
    <s v="Y"/>
    <s v="Y"/>
    <m/>
    <s v="*****@orkastrate.co.uk"/>
    <s v="2025-01-13 17:19:51.535000+00:00"/>
    <x v="0"/>
    <x v="1"/>
    <n v="0"/>
    <n v="0"/>
    <n v="0"/>
    <m/>
    <s v="Standard"/>
    <s v="Managing Director"/>
    <s v="https://www.linkedin.com/in/peterhollis/"/>
    <d v="2025-01-13T00:00:00"/>
    <d v="1899-12-30T17:19:52"/>
    <s v="Professional"/>
    <x v="0"/>
  </r>
  <r>
    <s v="Phol Goodman"/>
    <s v="Phol"/>
    <s v="Goodman"/>
    <s v="*****@me.com"/>
    <s v="2025-01-16 15:50:00.292000+00:00"/>
    <x v="0"/>
    <x v="0"/>
    <n v="0"/>
    <n v="0"/>
    <n v="0"/>
    <s v="usd"/>
    <s v="Standard"/>
    <s v="VP of MarTech"/>
    <s v="linkedin.com/in/philipgoodmanseo/"/>
    <d v="2025-01-16T00:00:00"/>
    <d v="1899-12-30T15:50:00"/>
    <s v="Professional"/>
    <x v="0"/>
  </r>
  <r>
    <s v="Ayan"/>
    <s v="Ayan"/>
    <m/>
    <s v="*****@gmail.com"/>
    <s v="2025-01-14 00:28:17.656000+00:00"/>
    <x v="0"/>
    <x v="1"/>
    <n v="0"/>
    <n v="0"/>
    <n v="0"/>
    <m/>
    <s v="Standard"/>
    <s v="student"/>
    <s v="https://www.linkedin.com/in/ayan-hooda-75ba28244?utm_source=share&amp;utm_campaign=share_via&amp;utm_content=profile&amp;utm_medium=ios_app"/>
    <d v="2025-01-14T00:00:00"/>
    <d v="1899-12-30T00:28:18"/>
    <s v="Student"/>
    <x v="0"/>
  </r>
  <r>
    <s v="Arunachalam"/>
    <s v="Arunachalam"/>
    <m/>
    <s v="*****@gmail.com"/>
    <s v="2025-01-15 05:56:00.453000+00:00"/>
    <x v="0"/>
    <x v="0"/>
    <n v="0"/>
    <n v="0"/>
    <n v="0"/>
    <s v="usd"/>
    <s v="Standard"/>
    <s v="Data analyst"/>
    <s v="https://www.linkedin.com/in/arunachalam-g-93b483218"/>
    <d v="2025-01-15T00:00:00"/>
    <d v="1899-12-30T05:56:00"/>
    <s v="Professional"/>
    <x v="0"/>
  </r>
  <r>
    <s v="Lohith"/>
    <s v="Lohith"/>
    <m/>
    <s v="*****@gmail.com"/>
    <s v="2025-01-15 03:49:12.916000+00:00"/>
    <x v="0"/>
    <x v="0"/>
    <n v="0"/>
    <n v="0"/>
    <n v="0"/>
    <s v="usd"/>
    <s v="Standard"/>
    <s v="Student"/>
    <s v="Lohithpilla"/>
    <d v="2025-01-15T00:00:00"/>
    <d v="1899-12-30T03:49:13"/>
    <s v="Student"/>
    <x v="1"/>
  </r>
  <r>
    <s v="Rachit Jain"/>
    <s v="Rachit"/>
    <s v="Jain"/>
    <s v="*****@gmail.com"/>
    <s v="2025-01-15 17:27:55.422000+00:00"/>
    <x v="0"/>
    <x v="0"/>
    <n v="0"/>
    <n v="0"/>
    <n v="0"/>
    <s v="usd"/>
    <s v="Standard"/>
    <s v="Founder&amp;CEO"/>
    <s v="https://linkedin.com/in/Rachitechy"/>
    <d v="2025-01-15T00:00:00"/>
    <d v="1899-12-30T17:27:55"/>
    <s v="Professional"/>
    <x v="0"/>
  </r>
  <r>
    <s v="Naveen Singh"/>
    <s v="Naveen"/>
    <s v="Singh"/>
    <s v="*****@gmail.com"/>
    <s v="2025-01-14 13:13:39.002000+00:00"/>
    <x v="0"/>
    <x v="1"/>
    <n v="0"/>
    <n v="0"/>
    <n v="0"/>
    <m/>
    <s v="Standard"/>
    <s v="Student"/>
    <s v="https://www.linkedin.com/in/ns51"/>
    <d v="2025-01-14T00:00:00"/>
    <d v="1899-12-30T13:13:39"/>
    <s v="Student"/>
    <x v="0"/>
  </r>
  <r>
    <s v="Polani Keerthi Varshini"/>
    <s v="Varshini"/>
    <s v="Polani Keerthi"/>
    <s v="*****@gmail.com"/>
    <s v="2025-01-15 12:34:37.003000+00:00"/>
    <x v="0"/>
    <x v="0"/>
    <n v="0"/>
    <n v="0"/>
    <n v="0"/>
    <s v="usd"/>
    <s v="Standard"/>
    <s v="student"/>
    <s v="https://www.linkedin.com/in/polani-keerthi/"/>
    <d v="2025-01-15T00:00:00"/>
    <d v="1899-12-30T12:34:37"/>
    <s v="Student"/>
    <x v="0"/>
  </r>
  <r>
    <s v="Lau"/>
    <s v="Lau"/>
    <m/>
    <s v="*****@gmail.com"/>
    <s v="2025-01-16 12:26:30.725000+00:00"/>
    <x v="0"/>
    <x v="1"/>
    <n v="0"/>
    <n v="0"/>
    <n v="0"/>
    <s v="usd"/>
    <s v="Standard"/>
    <s v="SDE"/>
    <s v="linkedin"/>
    <d v="2025-01-16T00:00:00"/>
    <d v="1899-12-30T12:26:31"/>
    <s v="Professional"/>
    <x v="1"/>
  </r>
  <r>
    <s v="Priyanka"/>
    <s v="Priyanka"/>
    <m/>
    <s v="*****@dragons.drexel.edu"/>
    <s v="2025-01-14 14:43:20.192000+00:00"/>
    <x v="0"/>
    <x v="1"/>
    <n v="0"/>
    <n v="0"/>
    <n v="0"/>
    <m/>
    <s v="Standard"/>
    <s v="Data analyst"/>
    <s v="Priyanka_474"/>
    <d v="2025-01-14T00:00:00"/>
    <d v="1899-12-30T14:43:20"/>
    <s v="Professional"/>
    <x v="1"/>
  </r>
  <r>
    <s v="Prabhakar D"/>
    <s v="Prabhakar"/>
    <s v="D"/>
    <s v="*****@gmail.com"/>
    <s v="2025-01-12 07:54:00.234000+00:00"/>
    <x v="0"/>
    <x v="1"/>
    <n v="0"/>
    <n v="0"/>
    <n v="0"/>
    <m/>
    <s v="Standard"/>
    <s v="CISO and DPO"/>
    <s v="https://linkedin.com/in/prabhakardamor"/>
    <d v="2025-01-12T00:00:00"/>
    <d v="1899-12-30T07:54:00"/>
    <s v="Professional"/>
    <x v="0"/>
  </r>
  <r>
    <s v="Pragya Parimita Nayak"/>
    <s v="Pragya"/>
    <s v="Nayak"/>
    <s v="*****@gmail.com"/>
    <s v="2025-01-15 13:39:04.561000+00:00"/>
    <x v="0"/>
    <x v="0"/>
    <n v="0"/>
    <n v="0"/>
    <n v="0"/>
    <s v="usd"/>
    <s v="Standard"/>
    <s v="Nothing"/>
    <s v="Nothing"/>
    <d v="2025-01-15T00:00:00"/>
    <d v="1899-12-30T13:39:05"/>
    <s v="Professional"/>
    <x v="1"/>
  </r>
  <r>
    <s v="Prabaharan Rajagopal"/>
    <s v="Prabaharan"/>
    <s v="Rajagopal"/>
    <s v="*****@crestron.com"/>
    <s v="2025-01-09 16:52:25.361000+00:00"/>
    <x v="0"/>
    <x v="0"/>
    <n v="0"/>
    <n v="0"/>
    <n v="0"/>
    <m/>
    <s v="Standard"/>
    <s v="Architect"/>
    <s v="https://www.linkedin.com/in/prabaharan-rajagopal-95048a29/"/>
    <d v="2025-01-09T00:00:00"/>
    <d v="1899-12-30T16:52:25"/>
    <s v="Professional"/>
    <x v="0"/>
  </r>
  <r>
    <s v="Prakash Kamath"/>
    <s v="Prakash"/>
    <s v="Kamath"/>
    <s v="*****@gmail.com"/>
    <s v="2025-01-14 02:01:58.938000+00:00"/>
    <x v="0"/>
    <x v="0"/>
    <n v="0"/>
    <n v="0"/>
    <n v="0"/>
    <m/>
    <s v="Standard"/>
    <s v="Software Engineering Technical Lead"/>
    <s v="https://www.linkedin.com/in/prakashgkamath/"/>
    <d v="2025-01-14T00:00:00"/>
    <d v="1899-12-30T02:01:59"/>
    <s v="Professional"/>
    <x v="0"/>
  </r>
  <r>
    <s v="Pranav Wankhede"/>
    <m/>
    <m/>
    <s v="*****@gmail.com"/>
    <s v="2025-01-15 05:37:10.863000+00:00"/>
    <x v="0"/>
    <x v="1"/>
    <n v="0"/>
    <n v="0"/>
    <n v="0"/>
    <s v="usd"/>
    <s v="Standard"/>
    <s v="Backend Engineer"/>
    <s v="Pranav8966"/>
    <d v="2025-01-15T00:00:00"/>
    <d v="1899-12-30T05:37:11"/>
    <s v="Professional"/>
    <x v="1"/>
  </r>
  <r>
    <s v="Praneeth Sai.Suda"/>
    <m/>
    <m/>
    <s v="*****@gmail.com"/>
    <s v="2025-01-15 11:14:57.709000+00:00"/>
    <x v="0"/>
    <x v="0"/>
    <n v="0"/>
    <n v="0"/>
    <n v="0"/>
    <s v="usd"/>
    <s v="Standard"/>
    <s v="Student"/>
    <s v="https://www.linkedin.com/in/praneeth-suda-16aa31241?utm_source=share&amp;utm_campaign=share_via&amp;utm_content=profile&amp;utm_medium=android_app"/>
    <d v="2025-01-15T00:00:00"/>
    <d v="1899-12-30T11:14:58"/>
    <s v="Student"/>
    <x v="0"/>
  </r>
  <r>
    <s v="Prasad Rajassekaran"/>
    <s v="Prasad"/>
    <s v="Rajassekaran"/>
    <s v="*****@gmail.com"/>
    <s v="2025-01-12 09:50:49.767000+00:00"/>
    <x v="0"/>
    <x v="1"/>
    <n v="0"/>
    <n v="0"/>
    <n v="0"/>
    <m/>
    <s v="Standard"/>
    <s v="Staff QA"/>
    <s v="https://www.linkedin.com/in/prasadrajassekaran"/>
    <d v="2025-01-12T00:00:00"/>
    <d v="1899-12-30T09:50:50"/>
    <s v="Professional"/>
    <x v="0"/>
  </r>
  <r>
    <s v="Prashant"/>
    <s v="Prashant"/>
    <m/>
    <s v="*****@gmail.com"/>
    <s v="2025-01-13 16:19:50.640000+00:00"/>
    <x v="0"/>
    <x v="1"/>
    <n v="0"/>
    <n v="0"/>
    <n v="0"/>
    <m/>
    <s v="Standard"/>
    <s v="Sr manager"/>
    <s v="Www"/>
    <d v="2025-01-13T00:00:00"/>
    <d v="1899-12-30T16:19:51"/>
    <s v="Professional"/>
    <x v="1"/>
  </r>
  <r>
    <s v="PRASUN JAIN"/>
    <m/>
    <m/>
    <s v="*****@gmail.com"/>
    <s v="2025-01-15 08:55:52.030000+00:00"/>
    <x v="0"/>
    <x v="0"/>
    <n v="0"/>
    <n v="0"/>
    <n v="0"/>
    <s v="usd"/>
    <s v="Standard"/>
    <s v="Entrepreneur"/>
    <s v="linkedin.com/in/prasunjain"/>
    <d v="2025-01-15T00:00:00"/>
    <d v="1899-12-30T08:55:52"/>
    <s v="Professional"/>
    <x v="0"/>
  </r>
  <r>
    <s v="Pratham Mohan"/>
    <s v="Pratham"/>
    <s v="Mohan"/>
    <s v="*****@gmail.com"/>
    <s v="2025-01-15 16:40:02.018000+00:00"/>
    <x v="0"/>
    <x v="0"/>
    <n v="0"/>
    <n v="0"/>
    <n v="0"/>
    <s v="usd"/>
    <s v="Standard"/>
    <s v="Student"/>
    <s v="https://linkedin.com/in/pratham-mohan-47013b2b5"/>
    <d v="2025-01-15T00:00:00"/>
    <d v="1899-12-30T16:40:02"/>
    <s v="Student"/>
    <x v="0"/>
  </r>
  <r>
    <s v="Pratheeksha Naresh"/>
    <m/>
    <m/>
    <s v="*****@gmail.com"/>
    <s v="2025-01-15 03:50:03.251000+00:00"/>
    <x v="0"/>
    <x v="1"/>
    <n v="0"/>
    <n v="0"/>
    <n v="0"/>
    <s v="usd"/>
    <s v="Standard"/>
    <s v="Software developer"/>
    <s v="www.linkedln.com/in/pratheeksha-naresh"/>
    <d v="2025-01-15T00:00:00"/>
    <d v="1899-12-30T03:50:03"/>
    <s v="Professional"/>
    <x v="1"/>
  </r>
  <r>
    <s v="Pratik Rajurkar"/>
    <s v="Pratik"/>
    <s v="Rajurkar"/>
    <s v="*****@trypolymath.ai"/>
    <s v="2025-01-14 10:51:36.215000+00:00"/>
    <x v="0"/>
    <x v="0"/>
    <n v="0"/>
    <n v="0"/>
    <n v="0"/>
    <m/>
    <s v="Standard"/>
    <s v="Co-founder"/>
    <s v="https://linkedin.com/in/prajurkar"/>
    <d v="2025-01-14T00:00:00"/>
    <d v="1899-12-30T10:51:36"/>
    <s v="Professional"/>
    <x v="0"/>
  </r>
  <r>
    <s v="Pratiksha Pagar"/>
    <s v="Pratiksha"/>
    <s v="Pagar"/>
    <s v="*****@gmail.com"/>
    <s v="2025-01-15 10:25:02.013000+00:00"/>
    <x v="0"/>
    <x v="0"/>
    <n v="0"/>
    <n v="0"/>
    <n v="0"/>
    <s v="usd"/>
    <s v="Standard"/>
    <s v="Data Analyst"/>
    <s v="https://www.linkedin.com/in/pratiksha-pagar-17584a297/"/>
    <d v="2025-01-15T00:00:00"/>
    <d v="1899-12-30T10:25:02"/>
    <s v="Professional"/>
    <x v="0"/>
  </r>
  <r>
    <s v="praveen kumar dubey"/>
    <s v="Praveen"/>
    <s v="Kumar Dubey"/>
    <s v="*****@gmail.com"/>
    <s v="2025-01-14 12:12:07.750000+00:00"/>
    <x v="0"/>
    <x v="0"/>
    <n v="0"/>
    <n v="0"/>
    <n v="0"/>
    <m/>
    <s v="Standard"/>
    <s v="no"/>
    <s v="praveenkumardubey"/>
    <d v="2025-01-14T00:00:00"/>
    <d v="1899-12-30T12:12:08"/>
    <s v="Professional"/>
    <x v="1"/>
  </r>
  <r>
    <s v="Dr Praveen Kumar Poola"/>
    <m/>
    <m/>
    <s v="*****@hotmail.com"/>
    <s v="2025-01-12 07:15:24.436000+00:00"/>
    <x v="0"/>
    <x v="0"/>
    <n v="0"/>
    <n v="0"/>
    <n v="0"/>
    <m/>
    <s v="Standard"/>
    <s v="Professor"/>
    <s v="https://www.linkedin.com/in/dr-praveen-kumar-poola-2b0b831b4?utm_source=share&amp;utm_campaign=share_via&amp;utm_content=profile&amp;utm_medium=android_app"/>
    <d v="2025-01-12T00:00:00"/>
    <d v="1899-12-30T07:15:24"/>
    <s v="Professional"/>
    <x v="0"/>
  </r>
  <r>
    <s v="Prem"/>
    <s v="Prem"/>
    <m/>
    <s v="*****@gmail.com"/>
    <s v="2025-01-14 06:37:10.869000+00:00"/>
    <x v="0"/>
    <x v="1"/>
    <n v="0"/>
    <n v="0"/>
    <n v="0"/>
    <m/>
    <s v="Standard"/>
    <s v="CEO"/>
    <s v="https://www.linkedin.com/in/premdharmani/"/>
    <d v="2025-01-14T00:00:00"/>
    <d v="1899-12-30T06:37:11"/>
    <s v="Professional"/>
    <x v="0"/>
  </r>
  <r>
    <s v="Jovan Parvez"/>
    <s v="Jovan"/>
    <s v="Parvez"/>
    <s v="*****@gmail.com"/>
    <s v="2025-01-16 14:27:10.294000+00:00"/>
    <x v="0"/>
    <x v="0"/>
    <n v="0"/>
    <n v="0"/>
    <n v="0"/>
    <s v="usd"/>
    <s v="Standard"/>
    <s v="Professional Motion Graphics &amp; Content Creator"/>
    <s v="https://linkedin.com/in/videocon-ultimo-1b8003327/"/>
    <d v="2025-01-16T00:00:00"/>
    <d v="1899-12-30T14:27:10"/>
    <s v="Professional"/>
    <x v="0"/>
  </r>
  <r>
    <s v="Priyanka Shah"/>
    <s v="Priyanka"/>
    <s v="Shah"/>
    <s v="*****@dhiwise.com"/>
    <s v="2025-01-14 11:06:30.284000+00:00"/>
    <x v="0"/>
    <x v="1"/>
    <n v="0"/>
    <n v="0"/>
    <n v="0"/>
    <m/>
    <s v="Standard"/>
    <s v="Director, Marketing"/>
    <s v="https://linkedin.com/in/priyankashah92"/>
    <d v="2025-01-14T00:00:00"/>
    <d v="1899-12-30T11:06:30"/>
    <s v="Professional"/>
    <x v="0"/>
  </r>
  <r>
    <s v="Priyanshu Kumar"/>
    <m/>
    <m/>
    <s v="*****@gmail.com"/>
    <s v="2025-01-14 14:45:57.329000+00:00"/>
    <x v="0"/>
    <x v="1"/>
    <n v="0"/>
    <n v="0"/>
    <n v="0"/>
    <m/>
    <s v="Standard"/>
    <s v="Software developer"/>
    <s v="https://www.linkedin.com/in/priyanshu-424a76335?utm_source=share&amp;utm_campaign=share_via&amp;utm_content=profile&amp;utm_medium=android_app"/>
    <d v="2025-01-14T00:00:00"/>
    <d v="1899-12-30T14:45:57"/>
    <s v="Professional"/>
    <x v="0"/>
  </r>
  <r>
    <s v="Priyantar Jonak"/>
    <s v="Priyantar"/>
    <s v="Jonak"/>
    <s v="*****@gmail.com"/>
    <s v="2025-01-15 12:22:13.721000+00:00"/>
    <x v="0"/>
    <x v="0"/>
    <n v="0"/>
    <n v="0"/>
    <n v="0"/>
    <s v="usd"/>
    <s v="Standard"/>
    <s v="Student"/>
    <s v="https://www.linkedin.com/in/priyantar-jonak-b0158a27a?utm_source=share&amp;utm_campaign=share_via&amp;utm_content=profile&amp;utm_medium=android_app"/>
    <d v="2025-01-15T00:00:00"/>
    <d v="1899-12-30T12:22:14"/>
    <s v="Student"/>
    <x v="0"/>
  </r>
  <r>
    <s v="Bhargava Chandra"/>
    <s v="Bhargava"/>
    <s v="Chandra"/>
    <s v="*****@gmail.com"/>
    <s v="2025-01-14 23:12:46.737000+00:00"/>
    <x v="0"/>
    <x v="1"/>
    <n v="0"/>
    <n v="0"/>
    <n v="0"/>
    <s v="usd"/>
    <s v="Standard"/>
    <s v="Student"/>
    <s v="https://www.linkedin.com/in/bhargava-chandra-kasturi-724a05214?utm_source=share&amp;utm_campaign=share_via&amp;utm_content=profile&amp;utm_medium=android_app"/>
    <d v="2025-01-14T00:00:00"/>
    <d v="1899-12-30T23:12:47"/>
    <s v="Student"/>
    <x v="0"/>
  </r>
  <r>
    <s v="Samson"/>
    <s v="Samson"/>
    <m/>
    <s v="*****@gmail.com"/>
    <s v="2025-01-14 12:29:05.662000+00:00"/>
    <x v="0"/>
    <x v="0"/>
    <n v="0"/>
    <n v="0"/>
    <n v="0"/>
    <m/>
    <s v="Standard"/>
    <s v="Programmer"/>
    <s v="WhatsApp"/>
    <d v="2025-01-14T00:00:00"/>
    <d v="1899-12-30T12:29:06"/>
    <s v="Professional"/>
    <x v="1"/>
  </r>
  <r>
    <s v="Puneet Lamba"/>
    <s v="Puneet"/>
    <s v="Lamba"/>
    <s v="*****@letsaspiro.com"/>
    <s v="2025-01-09 16:55:23.982000+00:00"/>
    <x v="0"/>
    <x v="1"/>
    <n v="0"/>
    <n v="0"/>
    <n v="0"/>
    <m/>
    <s v="Standard"/>
    <s v="CEO &amp; Cofounder"/>
    <s v="https://linkedin.com/in/puneetlamba17"/>
    <d v="2025-01-09T00:00:00"/>
    <d v="1899-12-30T16:55:24"/>
    <s v="Professional"/>
    <x v="0"/>
  </r>
  <r>
    <s v="Punit Sharda"/>
    <s v="Punit"/>
    <s v="Sharda"/>
    <s v="*****@gmail.com"/>
    <s v="2025-01-12 07:48:30.188000+00:00"/>
    <x v="0"/>
    <x v="0"/>
    <n v="0"/>
    <n v="0"/>
    <n v="0"/>
    <m/>
    <s v="Standard"/>
    <s v="Delivery Lead"/>
    <s v="www.linkedin.com/in/punitsharda"/>
    <d v="2025-01-12T00:00:00"/>
    <d v="1899-12-30T07:48:30"/>
    <s v="Professional"/>
    <x v="0"/>
  </r>
  <r>
    <s v="Purna Chand Kodali"/>
    <s v="Purna"/>
    <s v="Chand Kodali"/>
    <s v="*****@gmail.com"/>
    <s v="2025-01-14 05:50:27.182000+00:00"/>
    <x v="0"/>
    <x v="1"/>
    <n v="0"/>
    <n v="0"/>
    <n v="0"/>
    <m/>
    <s v="Standard"/>
    <s v="Head, Solution"/>
    <s v="https://my.linkedin.com/in/purna-chand-kodali-02b10614"/>
    <d v="2025-01-14T00:00:00"/>
    <d v="1899-12-30T05:50:27"/>
    <s v="Professional"/>
    <x v="0"/>
  </r>
  <r>
    <s v="Purvish"/>
    <s v="Purvish"/>
    <m/>
    <s v="*****@carboledger.com"/>
    <s v="2025-01-16 16:46:35.748000+00:00"/>
    <x v="0"/>
    <x v="0"/>
    <n v="0"/>
    <n v="0"/>
    <n v="0"/>
    <s v="usd"/>
    <s v="Standard"/>
    <s v="CPO"/>
    <s v="www.linkedin.com/in/decarbwithpurvish"/>
    <d v="2025-01-16T00:00:00"/>
    <d v="1899-12-30T16:46:36"/>
    <s v="Professional"/>
    <x v="0"/>
  </r>
  <r>
    <s v="Rabiu Iliya"/>
    <s v="Rabiu"/>
    <s v="Iliya"/>
    <s v="*****@gmail.com"/>
    <s v="2025-01-16 06:28:12.312000+00:00"/>
    <x v="0"/>
    <x v="1"/>
    <n v="0"/>
    <n v="0"/>
    <n v="0"/>
    <s v="usd"/>
    <s v="Standard"/>
    <s v="Studen"/>
    <s v="Whatsapp"/>
    <d v="2025-01-16T00:00:00"/>
    <d v="1899-12-30T06:28:12"/>
    <s v="Professional"/>
    <x v="1"/>
  </r>
  <r>
    <s v="Rachana S6"/>
    <m/>
    <m/>
    <s v="*****@gmail.com"/>
    <s v="2025-01-12 12:20:49.851000+00:00"/>
    <x v="0"/>
    <x v="0"/>
    <n v="0"/>
    <n v="0"/>
    <n v="0"/>
    <m/>
    <s v="Standard"/>
    <s v="Associate Data Engineer"/>
    <s v="https://www.linkedin.com/in/rachana-sathiesh-516b01185?utm_source=share&amp;utm_campaign=share_via&amp;utm_content=profile&amp;utm_medium=ios_app"/>
    <d v="2025-01-12T00:00:00"/>
    <d v="1899-12-30T12:20:50"/>
    <s v="Professional"/>
    <x v="0"/>
  </r>
  <r>
    <s v="Radhika"/>
    <s v="Radhika"/>
    <m/>
    <s v="*****@gmail.com"/>
    <s v="2025-01-14 04:41:59.380000+00:00"/>
    <x v="0"/>
    <x v="0"/>
    <n v="0"/>
    <n v="0"/>
    <n v="0"/>
    <m/>
    <s v="Standard"/>
    <s v="Deputy manager data science"/>
    <s v="https://www.linkedin.com/in/radhika-dandu"/>
    <d v="2025-01-14T00:00:00"/>
    <d v="1899-12-30T04:41:59"/>
    <s v="Professional"/>
    <x v="0"/>
  </r>
  <r>
    <s v="Radhika Sampat Wagh"/>
    <s v="Radhika"/>
    <s v="Sampat Wagh"/>
    <s v="*****@sanjivani.edu.in"/>
    <s v="2025-01-14 15:19:46.171000+00:00"/>
    <x v="0"/>
    <x v="1"/>
    <n v="0"/>
    <n v="0"/>
    <n v="0"/>
    <s v="usd"/>
    <s v="Standard"/>
    <s v="Student"/>
    <s v="https://www.linkedin.com/in/radhika-wagh-04177b321?utm_source=share&amp;utm_campaign=share_via&amp;utm_content=profile&amp;utm_medium=android_app"/>
    <d v="2025-01-14T00:00:00"/>
    <d v="1899-12-30T15:19:46"/>
    <s v="Student"/>
    <x v="0"/>
  </r>
  <r>
    <s v="Raffie"/>
    <s v="Raffie"/>
    <m/>
    <s v="*****@gmail.com"/>
    <s v="2025-01-15 06:09:57.141000+00:00"/>
    <x v="0"/>
    <x v="0"/>
    <n v="0"/>
    <n v="0"/>
    <n v="0"/>
    <s v="usd"/>
    <s v="Standard"/>
    <s v="Student"/>
    <s v="https://www.linkedin.com/in/m-raffi-firdaus-26752b2ab"/>
    <d v="2025-01-15T00:00:00"/>
    <d v="1899-12-30T06:09:57"/>
    <s v="Student"/>
    <x v="0"/>
  </r>
  <r>
    <s v="Raghav Maheshwari"/>
    <s v="Raghav"/>
    <s v="Maheshwari"/>
    <s v="*****@gmail.com"/>
    <s v="2025-01-14 17:12:00.224000+00:00"/>
    <x v="0"/>
    <x v="1"/>
    <n v="0"/>
    <n v="0"/>
    <n v="0"/>
    <s v="usd"/>
    <s v="Standard"/>
    <s v="Naan"/>
    <s v="https://www.linkedin.com/in/raghav-maheshwari-9b116620b?utm_source=share&amp;utm_campaign=share_via&amp;utm_content=profile&amp;utm_medium=android_app"/>
    <d v="2025-01-14T00:00:00"/>
    <d v="1899-12-30T17:12:00"/>
    <s v="Professional"/>
    <x v="0"/>
  </r>
  <r>
    <s v="raghav kohli"/>
    <s v="Raghav"/>
    <s v="Kohli"/>
    <s v="*****@gmail.com"/>
    <s v="2025-01-14 13:47:25.292000+00:00"/>
    <x v="0"/>
    <x v="0"/>
    <n v="0"/>
    <n v="0"/>
    <n v="0"/>
    <m/>
    <s v="Standard"/>
    <s v="Data science"/>
    <s v="www.linkedin.com/in/raghav-kohli-276922261"/>
    <d v="2025-01-14T00:00:00"/>
    <d v="1899-12-30T13:47:25"/>
    <s v="Professional"/>
    <x v="0"/>
  </r>
  <r>
    <s v="Rahul Dhawani"/>
    <s v="Rahul"/>
    <s v="Dhawani"/>
    <s v="*****@swiggy.in"/>
    <s v="2025-01-15 08:02:19.557000+00:00"/>
    <x v="0"/>
    <x v="0"/>
    <n v="0"/>
    <n v="0"/>
    <n v="0"/>
    <s v="usd"/>
    <s v="Standard"/>
    <s v="EM"/>
    <s v="https://www.linkedin.com/in/rahuldhawani/"/>
    <d v="2025-01-15T00:00:00"/>
    <d v="1899-12-30T08:02:20"/>
    <s v="Professional"/>
    <x v="0"/>
  </r>
  <r>
    <s v="Rahul"/>
    <m/>
    <m/>
    <s v="*****@dhiwise.com"/>
    <s v="2025-01-16 14:45:18.337000+00:00"/>
    <x v="0"/>
    <x v="0"/>
    <n v="0"/>
    <n v="0"/>
    <n v="0"/>
    <s v="usd"/>
    <s v="Standard"/>
    <s v="CTO"/>
    <s v="https://www.linkedin.com/in/rahul-shingala-a70619a3/"/>
    <d v="2025-01-16T00:00:00"/>
    <d v="1899-12-30T14:45:18"/>
    <s v="Professional"/>
    <x v="0"/>
  </r>
  <r>
    <s v="rahul devne"/>
    <s v="Rahul"/>
    <s v="Devne"/>
    <s v="*****@gmail.com"/>
    <s v="2025-01-15 08:16:25.029000+00:00"/>
    <x v="0"/>
    <x v="0"/>
    <n v="0"/>
    <n v="0"/>
    <n v="0"/>
    <s v="usd"/>
    <s v="Standard"/>
    <s v="Data engineer"/>
    <s v="RahulDevne"/>
    <d v="2025-01-15T00:00:00"/>
    <d v="1899-12-30T08:16:25"/>
    <s v="Professional"/>
    <x v="1"/>
  </r>
  <r>
    <s v="Rahul"/>
    <s v="Rahul"/>
    <m/>
    <s v="*****@gmail.com"/>
    <s v="2025-01-14 10:59:30.691000+00:00"/>
    <x v="0"/>
    <x v="0"/>
    <n v="0"/>
    <n v="0"/>
    <n v="0"/>
    <m/>
    <s v="Standard"/>
    <s v="PM"/>
    <s v="https://linkedin.con/rahulg"/>
    <d v="2025-01-14T00:00:00"/>
    <d v="1899-12-30T10:59:31"/>
    <s v="Professional"/>
    <x v="1"/>
  </r>
  <r>
    <s v="Rahul Patel"/>
    <m/>
    <m/>
    <s v="*****@dhiwise.com"/>
    <s v="2025-01-14 13:13:59.954000+00:00"/>
    <x v="0"/>
    <x v="1"/>
    <n v="0"/>
    <n v="0"/>
    <n v="0"/>
    <m/>
    <s v="Standard"/>
    <s v="Director of Engineering"/>
    <s v="https://www.linkedin.com/in/rahul-patel05/"/>
    <d v="2025-01-14T00:00:00"/>
    <d v="1899-12-30T13:14:00"/>
    <s v="Professional"/>
    <x v="0"/>
  </r>
  <r>
    <s v="Amirtharaj Ganapathy"/>
    <s v="Amirtharaj"/>
    <s v="Ganapathy"/>
    <s v="*****@gmail.com"/>
    <s v="2025-01-14 12:44:09.974000+00:00"/>
    <x v="0"/>
    <x v="1"/>
    <n v="0"/>
    <n v="0"/>
    <n v="0"/>
    <m/>
    <s v="Standard"/>
    <s v="Consultant"/>
    <s v="https://www.linkedIn.com/in/raj-amirtharaj"/>
    <d v="2025-01-14T00:00:00"/>
    <d v="1899-12-30T12:44:10"/>
    <s v="Professional"/>
    <x v="0"/>
  </r>
  <r>
    <s v="Rajashri"/>
    <s v="Rajashri"/>
    <m/>
    <s v="*****@sanjivani.edu.in"/>
    <s v="2025-01-14 13:44:35.437000+00:00"/>
    <x v="0"/>
    <x v="0"/>
    <n v="0"/>
    <n v="0"/>
    <n v="0"/>
    <m/>
    <s v="Standard"/>
    <s v="student"/>
    <s v="https://www.linkedin.com/in/rajashri-gaikwad-864b03321/"/>
    <d v="2025-01-14T00:00:00"/>
    <d v="1899-12-30T13:44:35"/>
    <s v="Student"/>
    <x v="0"/>
  </r>
  <r>
    <s v="Rajat"/>
    <s v="Rajat"/>
    <m/>
    <s v="*****@gmail.com"/>
    <s v="2025-01-13 13:13:43.426000+00:00"/>
    <x v="0"/>
    <x v="1"/>
    <n v="0"/>
    <n v="0"/>
    <n v="0"/>
    <m/>
    <s v="Standard"/>
    <s v="Founder"/>
    <s v="https://www.linkedin.com/in/rajat-dudeja"/>
    <d v="2025-01-13T00:00:00"/>
    <d v="1899-12-30T13:13:43"/>
    <s v="Professional"/>
    <x v="0"/>
  </r>
  <r>
    <s v="Rajesh Setia"/>
    <s v="Rajesh"/>
    <s v="Setia"/>
    <s v="*****@gmail.com"/>
    <s v="2025-01-09 16:51:37.657000+00:00"/>
    <x v="0"/>
    <x v="0"/>
    <n v="0"/>
    <n v="0"/>
    <n v="0"/>
    <m/>
    <s v="Standard"/>
    <s v="Webdesigner and webdevloper"/>
    <s v="Rajeshsetia"/>
    <d v="2025-01-09T00:00:00"/>
    <d v="1899-12-30T16:51:38"/>
    <s v="Professional"/>
    <x v="1"/>
  </r>
  <r>
    <s v="Rajiv Ramanan"/>
    <m/>
    <m/>
    <s v="*****@spendflo.com"/>
    <s v="2025-01-14 11:01:23.466000+00:00"/>
    <x v="0"/>
    <x v="1"/>
    <n v="0"/>
    <n v="0"/>
    <n v="0"/>
    <m/>
    <s v="Standard"/>
    <s v="Co founder"/>
    <s v="https://linkedin.com/in/rajivramanan"/>
    <d v="2025-01-14T00:00:00"/>
    <d v="1899-12-30T11:01:23"/>
    <s v="Professional"/>
    <x v="0"/>
  </r>
  <r>
    <s v="Rangaraju"/>
    <m/>
    <m/>
    <s v="*****@gmail.com"/>
    <s v="2025-01-12 08:13:05.365000+00:00"/>
    <x v="0"/>
    <x v="0"/>
    <n v="0"/>
    <n v="0"/>
    <n v="0"/>
    <m/>
    <s v="Standard"/>
    <s v="BI consultant"/>
    <s v="https://www.linkedin.com/in/rangaraju-rajappan"/>
    <d v="2025-01-12T00:00:00"/>
    <d v="1899-12-30T08:13:05"/>
    <s v="Professional"/>
    <x v="0"/>
  </r>
  <r>
    <s v="Raksha tanwar"/>
    <s v="Raksha"/>
    <s v="Tanwar"/>
    <s v="*****@gmail.com"/>
    <s v="2025-01-14 23:08:55.997000+00:00"/>
    <x v="0"/>
    <x v="0"/>
    <n v="0"/>
    <n v="0"/>
    <n v="0"/>
    <s v="usd"/>
    <s v="Standard"/>
    <s v="Student"/>
    <s v="https://www.linkedin.com/in/raksha-tanwar-1b1654284"/>
    <d v="2025-01-14T00:00:00"/>
    <d v="1899-12-30T23:08:56"/>
    <s v="Student"/>
    <x v="0"/>
  </r>
  <r>
    <s v="Ramanujaraja Sekar"/>
    <m/>
    <m/>
    <s v="*****@gmail.com"/>
    <s v="2025-01-14 08:47:51.054000+00:00"/>
    <x v="0"/>
    <x v="1"/>
    <n v="0"/>
    <n v="0"/>
    <n v="0"/>
    <m/>
    <s v="Standard"/>
    <s v="Consultant"/>
    <s v="Ramanujarajasekar"/>
    <d v="2025-01-14T00:00:00"/>
    <d v="1899-12-30T08:47:51"/>
    <s v="Professional"/>
    <x v="1"/>
  </r>
  <r>
    <s v="Ramesh"/>
    <m/>
    <m/>
    <s v="*****@gmail.com"/>
    <s v="2025-01-14 14:28:31.122000+00:00"/>
    <x v="0"/>
    <x v="0"/>
    <n v="0"/>
    <n v="0"/>
    <n v="0"/>
    <m/>
    <s v="Standard"/>
    <s v="Project kead"/>
    <s v="Ramesh"/>
    <d v="2025-01-14T00:00:00"/>
    <d v="1899-12-30T14:28:31"/>
    <s v="Professional"/>
    <x v="1"/>
  </r>
  <r>
    <s v="RAMESH KOLLURU"/>
    <m/>
    <m/>
    <s v="*****@live.com"/>
    <s v="2025-01-15 11:22:24.217000+00:00"/>
    <x v="0"/>
    <x v="0"/>
    <n v="0"/>
    <n v="0"/>
    <n v="0"/>
    <s v="usd"/>
    <s v="Standard"/>
    <s v="Data scientist"/>
    <s v="https://www.linkedin.com/in/kollururamesh/"/>
    <d v="2025-01-15T00:00:00"/>
    <d v="1899-12-30T11:22:24"/>
    <s v="Professional"/>
    <x v="0"/>
  </r>
  <r>
    <s v="MOHAN RAM K M"/>
    <s v="Mohan Ram"/>
    <s v="K M"/>
    <s v="*****@gmail.com"/>
    <s v="2025-01-15 05:24:24.226000+00:00"/>
    <x v="0"/>
    <x v="0"/>
    <n v="0"/>
    <n v="0"/>
    <n v="0"/>
    <s v="usd"/>
    <s v="Standard"/>
    <s v="Java Developer"/>
    <s v="https://www.linkedin.com/in/mohan-ram-052b38281/"/>
    <d v="2025-01-15T00:00:00"/>
    <d v="1899-12-30T05:24:24"/>
    <s v="Professional"/>
    <x v="0"/>
  </r>
  <r>
    <s v="Ranveer Rasal"/>
    <s v="Ranveer"/>
    <s v="Rasal"/>
    <s v="*****@gmail.com"/>
    <s v="2025-01-14 15:04:49.361000+00:00"/>
    <x v="0"/>
    <x v="0"/>
    <n v="0"/>
    <n v="0"/>
    <n v="0"/>
    <m/>
    <s v="Standard"/>
    <s v="AI &amp; ml engineering"/>
    <s v="Yes"/>
    <d v="2025-01-14T00:00:00"/>
    <d v="1899-12-30T15:04:49"/>
    <s v="Professional"/>
    <x v="1"/>
  </r>
  <r>
    <s v="Raviteja"/>
    <m/>
    <m/>
    <s v="*****@gmail.com"/>
    <s v="2025-01-14 14:25:56.499000+00:00"/>
    <x v="0"/>
    <x v="0"/>
    <n v="0"/>
    <n v="0"/>
    <n v="0"/>
    <m/>
    <s v="Standard"/>
    <s v="Personal"/>
    <s v="Raviteja"/>
    <d v="2025-01-14T00:00:00"/>
    <d v="1899-12-30T14:25:56"/>
    <s v="Professional"/>
    <x v="1"/>
  </r>
  <r>
    <s v="Prem Rawal"/>
    <s v="Prem"/>
    <s v="Rawal"/>
    <s v="*****@gmail.com"/>
    <s v="2025-01-14 03:05:20.503000+00:00"/>
    <x v="0"/>
    <x v="1"/>
    <n v="0"/>
    <n v="0"/>
    <n v="0"/>
    <m/>
    <s v="Standard"/>
    <s v="No job"/>
    <s v="https://www.linkedin.com/in/prem-rawal-888769272/"/>
    <d v="2025-01-14T00:00:00"/>
    <d v="1899-12-30T03:05:21"/>
    <s v="Professional"/>
    <x v="0"/>
  </r>
  <r>
    <s v="Rayy"/>
    <s v="Rayy"/>
    <m/>
    <s v="*****@gmail.com"/>
    <s v="2025-01-14 06:31:34.215000+00:00"/>
    <x v="0"/>
    <x v="0"/>
    <n v="0"/>
    <n v="0"/>
    <n v="0"/>
    <m/>
    <s v="Standard"/>
    <s v="Data Analyst"/>
    <s v="https://www.linkedin.com/in/kaustubh-raykar"/>
    <d v="2025-01-14T00:00:00"/>
    <d v="1899-12-30T06:31:34"/>
    <s v="Professional"/>
    <x v="0"/>
  </r>
  <r>
    <s v="Raz Muhammad"/>
    <m/>
    <m/>
    <s v="*****@gmail.com"/>
    <s v="2025-01-14 13:42:38.076000+00:00"/>
    <x v="0"/>
    <x v="0"/>
    <n v="0"/>
    <n v="0"/>
    <n v="0"/>
    <m/>
    <s v="Standard"/>
    <s v="Student"/>
    <s v="https://www.linkedin.com/in/raz-muhammad-a448032a0?utm_source=share&amp;utm_campaign=share_via&amp;utm_content=profile&amp;utm_medium=android_app"/>
    <d v="2025-01-14T00:00:00"/>
    <d v="1899-12-30T13:42:38"/>
    <s v="Student"/>
    <x v="0"/>
  </r>
  <r>
    <s v="Baranidharan Rajakumar"/>
    <s v="Baranidharan"/>
    <s v="Rajakumar"/>
    <s v="*****@gmail.com"/>
    <s v="2025-01-12 12:20:37.956000+00:00"/>
    <x v="0"/>
    <x v="1"/>
    <n v="0"/>
    <n v="0"/>
    <n v="0"/>
    <m/>
    <s v="Standard"/>
    <s v="Lead data analyst"/>
    <s v="www.linkedin.com/in/baranidharan.rajakumar"/>
    <d v="2025-01-12T00:00:00"/>
    <d v="1899-12-30T12:20:38"/>
    <s v="Professional"/>
    <x v="0"/>
  </r>
  <r>
    <s v="Rejith Retnan"/>
    <s v="Rejith"/>
    <s v="Retnan"/>
    <s v="*****@gmail.com"/>
    <s v="2025-01-14 15:34:53.294000+00:00"/>
    <x v="0"/>
    <x v="0"/>
    <n v="0"/>
    <n v="0"/>
    <n v="0"/>
    <s v="usd"/>
    <s v="Standard"/>
    <s v="Software engineer"/>
    <s v="rejithretnan"/>
    <d v="2025-01-14T00:00:00"/>
    <d v="1899-12-30T15:34:53"/>
    <s v="Professional"/>
    <x v="1"/>
  </r>
  <r>
    <s v="Mustafa Al Tamim"/>
    <s v="Mustafa"/>
    <s v="Al Tamim"/>
    <s v="*****@gmail.com"/>
    <s v="2025-01-16 09:00:35.586000+00:00"/>
    <x v="0"/>
    <x v="1"/>
    <n v="0"/>
    <n v="0"/>
    <n v="0"/>
    <s v="usd"/>
    <s v="Standard"/>
    <s v="Cto"/>
    <s v="https://www.linkedin.com/in/m-tamim-1087a3292?utm_source=share&amp;utm_campaign=share_via&amp;utm_content=profile&amp;utm_medium=android_app"/>
    <d v="2025-01-16T00:00:00"/>
    <d v="1899-12-30T09:00:36"/>
    <s v="Professional"/>
    <x v="0"/>
  </r>
  <r>
    <s v="Obeng Richard"/>
    <s v="Obeng"/>
    <s v="Richard"/>
    <s v="*****@gmail.com"/>
    <s v="2025-01-15 04:36:55.707000+00:00"/>
    <x v="0"/>
    <x v="0"/>
    <n v="0"/>
    <n v="0"/>
    <n v="0"/>
    <s v="usd"/>
    <s v="Standard"/>
    <s v="Machine learning engineer"/>
    <s v="https://www.linkedin.com/in/richard-obeng-8899331a8"/>
    <d v="2025-01-15T00:00:00"/>
    <d v="1899-12-30T04:36:56"/>
    <s v="Professional"/>
    <x v="0"/>
  </r>
  <r>
    <s v="Richmond Otu"/>
    <s v="Richmond"/>
    <s v="Otu"/>
    <s v="*****@gmail.com"/>
    <s v="2025-01-14 20:46:44.667000+00:00"/>
    <x v="0"/>
    <x v="1"/>
    <n v="0"/>
    <n v="0"/>
    <n v="0"/>
    <s v="usd"/>
    <s v="Standard"/>
    <s v="Cost controller"/>
    <s v="RichmondLarbiMensahOtu"/>
    <d v="2025-01-14T00:00:00"/>
    <d v="1899-12-30T20:46:45"/>
    <s v="Professional"/>
    <x v="1"/>
  </r>
  <r>
    <s v="Rinkal Badshaha Rahane"/>
    <s v="Rinkal"/>
    <s v="Badshaha Rahane"/>
    <s v="*****@gmail.com"/>
    <s v="2025-01-14 15:38:23.607000+00:00"/>
    <x v="0"/>
    <x v="1"/>
    <n v="0"/>
    <n v="0"/>
    <n v="0"/>
    <s v="usd"/>
    <s v="Standard"/>
    <s v="student"/>
    <s v="rinkalrahane"/>
    <d v="2025-01-14T00:00:00"/>
    <d v="1899-12-30T15:38:24"/>
    <s v="Student"/>
    <x v="1"/>
  </r>
  <r>
    <s v="Rishbah J"/>
    <s v="Rishbah"/>
    <s v="J"/>
    <s v="*****@gmail.com"/>
    <s v="2025-01-14 11:27:19.796000+00:00"/>
    <x v="0"/>
    <x v="0"/>
    <n v="0"/>
    <n v="0"/>
    <n v="0"/>
    <m/>
    <s v="Standard"/>
    <s v="PM"/>
    <s v="https://www.linkedin.com/in/rishabh-jhunjhunwala-503ab2a1/"/>
    <d v="2025-01-14T00:00:00"/>
    <d v="1899-12-30T11:27:20"/>
    <s v="Professional"/>
    <x v="0"/>
  </r>
  <r>
    <s v="Ritanshu Sharma"/>
    <s v="Ritanshu"/>
    <s v="Sharma"/>
    <s v="*****@gmail.com"/>
    <s v="2025-01-14 15:03:06.779000+00:00"/>
    <x v="0"/>
    <x v="0"/>
    <n v="0"/>
    <n v="0"/>
    <n v="0"/>
    <m/>
    <s v="Standard"/>
    <s v="Software developer"/>
    <s v="https://linkedin.com/in/ritanshu-sharma-45b136243"/>
    <d v="2025-01-14T00:00:00"/>
    <d v="1899-12-30T15:03:07"/>
    <s v="Professional"/>
    <x v="0"/>
  </r>
  <r>
    <s v="Ritu Pandey"/>
    <s v="Ritu"/>
    <s v="Pandey"/>
    <s v="*****@goml.io"/>
    <s v="2025-01-16 16:43:00.971000+00:00"/>
    <x v="0"/>
    <x v="1"/>
    <n v="0"/>
    <n v="0"/>
    <n v="0"/>
    <s v="usd"/>
    <s v="Standard"/>
    <s v="QA engineer"/>
    <s v="www.linkedin.com/in/ritu-pandey-8038bb176"/>
    <d v="2025-01-16T00:00:00"/>
    <d v="1899-12-30T16:43:01"/>
    <s v="Professional"/>
    <x v="0"/>
  </r>
  <r>
    <s v="Ritu Pandey"/>
    <s v="Ritu"/>
    <s v="Pandey"/>
    <s v="*****@goml.io"/>
    <s v="2025-01-14 16:26:24.200000+00:00"/>
    <x v="0"/>
    <x v="0"/>
    <n v="0"/>
    <n v="0"/>
    <n v="0"/>
    <s v="usd"/>
    <s v="Standard"/>
    <s v="Quality assurance"/>
    <s v="www.linkedin.com/in/ritu-pandey-8038bb176"/>
    <d v="2025-01-14T00:00:00"/>
    <d v="1899-12-30T16:26:24"/>
    <s v="Professional"/>
    <x v="0"/>
  </r>
  <r>
    <s v="Sunilkumar"/>
    <s v="Sunilkumar"/>
    <m/>
    <s v="*****@gmail.com"/>
    <s v="2025-01-14 15:28:30.119000+00:00"/>
    <x v="0"/>
    <x v="1"/>
    <n v="0"/>
    <n v="0"/>
    <n v="0"/>
    <s v="usd"/>
    <s v="Standard"/>
    <s v="Student"/>
    <s v="Sunilkumar"/>
    <d v="2025-01-14T00:00:00"/>
    <d v="1899-12-30T15:28:30"/>
    <s v="Student"/>
    <x v="1"/>
  </r>
  <r>
    <s v="Rohan Singh Rajput"/>
    <s v="Rohan"/>
    <s v="Singh Rajput"/>
    <s v="*****@gmail.com"/>
    <s v="2025-01-15 13:06:34.162000+00:00"/>
    <x v="0"/>
    <x v="0"/>
    <n v="0"/>
    <n v="0"/>
    <n v="0"/>
    <s v="usd"/>
    <s v="Standard"/>
    <s v="Senior AI Engineer"/>
    <s v="https://www.linkedin.com/in/rohan3"/>
    <d v="2025-01-15T00:00:00"/>
    <d v="1899-12-30T13:06:34"/>
    <s v="Professional"/>
    <x v="0"/>
  </r>
  <r>
    <s v="Rohini vishal raghuwanshi"/>
    <m/>
    <m/>
    <s v="*****@gmail.com"/>
    <s v="2025-01-16 02:54:15.320000+00:00"/>
    <x v="0"/>
    <x v="0"/>
    <n v="0"/>
    <n v="0"/>
    <n v="0"/>
    <s v="usd"/>
    <s v="Standard"/>
    <s v="Data science"/>
    <s v="https://www.linkedin.com/in/rohini-mahale-688740274?utm_source=share&amp;utm_campaign=share_via&amp;utm_content=profile&amp;utm_medium=android_app"/>
    <d v="2025-01-16T00:00:00"/>
    <d v="1899-12-30T02:54:15"/>
    <s v="Professional"/>
    <x v="0"/>
  </r>
  <r>
    <s v="Rohit Gunda"/>
    <m/>
    <m/>
    <s v="*****@gmail.com"/>
    <s v="2025-01-15 16:29:58.819000+00:00"/>
    <x v="0"/>
    <x v="0"/>
    <n v="0"/>
    <n v="0"/>
    <n v="0"/>
    <s v="usd"/>
    <s v="Standard"/>
    <s v="Designer"/>
    <s v="https://www.linkedin.com/in/rohitgunda/"/>
    <d v="2025-01-15T00:00:00"/>
    <d v="1899-12-30T16:29:59"/>
    <s v="Professional"/>
    <x v="0"/>
  </r>
  <r>
    <s v="Roshni"/>
    <s v="Roshni"/>
    <m/>
    <s v="*****@gmail.com"/>
    <s v="2025-01-14 15:00:37.102000+00:00"/>
    <x v="0"/>
    <x v="0"/>
    <n v="0"/>
    <n v="0"/>
    <n v="0"/>
    <m/>
    <s v="Standard"/>
    <s v="Student"/>
    <s v="Roshni"/>
    <d v="2025-01-14T00:00:00"/>
    <d v="1899-12-30T15:00:37"/>
    <s v="Student"/>
    <x v="1"/>
  </r>
  <r>
    <s v="Roycetheeban Radhakrishnan"/>
    <s v="Roycetheeban"/>
    <s v="Radhakrishnan"/>
    <s v="*****@gmail.com"/>
    <s v="2025-01-15 14:01:21.793000+00:00"/>
    <x v="0"/>
    <x v="0"/>
    <n v="0"/>
    <n v="0"/>
    <n v="0"/>
    <s v="usd"/>
    <s v="Standard"/>
    <s v="Undergraduate"/>
    <s v="Roycetheeban"/>
    <d v="2025-01-15T00:00:00"/>
    <d v="1899-12-30T14:01:22"/>
    <s v="Professional"/>
    <x v="1"/>
  </r>
  <r>
    <s v="Rahul Chaudhari"/>
    <s v="Rahul"/>
    <s v="Chaudhari"/>
    <s v="*****@gmail.com"/>
    <s v="2025-01-14 17:01:31.635000+00:00"/>
    <x v="0"/>
    <x v="1"/>
    <n v="0"/>
    <n v="0"/>
    <n v="0"/>
    <s v="usd"/>
    <s v="Standard"/>
    <s v="Student"/>
    <s v="https://www.linkedin.com/in/rahul-chaudhari-007officials"/>
    <d v="2025-01-14T00:00:00"/>
    <d v="1899-12-30T17:01:32"/>
    <s v="Student"/>
    <x v="0"/>
  </r>
  <r>
    <s v="Rama Rao Desai"/>
    <m/>
    <m/>
    <s v="*****@gmail.com"/>
    <s v="2025-01-12 08:44:07.283000+00:00"/>
    <x v="0"/>
    <x v="1"/>
    <n v="0"/>
    <n v="0"/>
    <n v="0"/>
    <m/>
    <s v="Standard"/>
    <s v="Founder"/>
    <s v="www.linkedin.com/in/rama-rao-desai"/>
    <d v="2025-01-12T00:00:00"/>
    <d v="1899-12-30T08:44:07"/>
    <s v="Professional"/>
    <x v="0"/>
  </r>
  <r>
    <s v="Rufai Ahmad Atiku"/>
    <s v="Rufai"/>
    <s v="Ahmad Atiku"/>
    <s v="*****@gmail.com"/>
    <s v="2025-01-14 12:43:34.182000+00:00"/>
    <x v="0"/>
    <x v="1"/>
    <n v="0"/>
    <n v="0"/>
    <n v="0"/>
    <m/>
    <s v="Standard"/>
    <s v="Software Engineer"/>
    <s v="https://www.linkedin.com/in/rufai-ahmad-atiku-b75414218/"/>
    <d v="2025-01-14T00:00:00"/>
    <d v="1899-12-30T12:43:34"/>
    <s v="Professional"/>
    <x v="0"/>
  </r>
  <r>
    <s v="Rushikesh"/>
    <s v="Rushikesh"/>
    <m/>
    <s v="*****@gmail.com"/>
    <s v="2025-01-14 18:05:00.703000+00:00"/>
    <x v="0"/>
    <x v="1"/>
    <n v="0"/>
    <n v="0"/>
    <n v="0"/>
    <s v="usd"/>
    <s v="Standard"/>
    <s v="Developer"/>
    <s v="Yes"/>
    <d v="2025-01-14T00:00:00"/>
    <d v="1899-12-30T18:05:01"/>
    <s v="Professional"/>
    <x v="1"/>
  </r>
  <r>
    <s v="Rutuja Tanaji kamble"/>
    <s v="Rutuja"/>
    <s v="Kamble"/>
    <s v="*****@gmail.com"/>
    <s v="2025-01-14 16:16:13.780000+00:00"/>
    <x v="0"/>
    <x v="1"/>
    <n v="0"/>
    <n v="0"/>
    <n v="0"/>
    <s v="usd"/>
    <s v="Standard"/>
    <s v="Web development"/>
    <s v="Yes"/>
    <d v="2025-01-14T00:00:00"/>
    <d v="1899-12-30T16:16:14"/>
    <s v="Professional"/>
    <x v="1"/>
  </r>
  <r>
    <s v="Rahul S"/>
    <m/>
    <m/>
    <s v="*****@gmail.com"/>
    <s v="2025-01-14 11:05:15.336000+00:00"/>
    <x v="0"/>
    <x v="1"/>
    <n v="0"/>
    <n v="0"/>
    <n v="0"/>
    <m/>
    <s v="Standard"/>
    <s v="CTO"/>
    <s v="https://www.linkedin.com/in/rahul-shingala-a70619a3/"/>
    <d v="2025-01-14T00:00:00"/>
    <d v="1899-12-30T11:05:15"/>
    <s v="Professional"/>
    <x v="0"/>
  </r>
  <r>
    <s v="Saad Iqbal"/>
    <m/>
    <m/>
    <s v="*****@lemontreeconsulting.biz"/>
    <s v="2025-01-13 14:32:27.614000+00:00"/>
    <x v="0"/>
    <x v="1"/>
    <n v="0"/>
    <n v="0"/>
    <n v="0"/>
    <m/>
    <s v="Standard"/>
    <s v="COO"/>
    <s v="https://www.linkedin.com/in/saad-iqbal-profile/"/>
    <d v="2025-01-13T00:00:00"/>
    <d v="1899-12-30T14:32:28"/>
    <s v="Professional"/>
    <x v="0"/>
  </r>
  <r>
    <s v="sabrallah"/>
    <s v="Sabrallah"/>
    <s v="sabrallah"/>
    <s v="*****@gmail.com"/>
    <s v="2025-01-15 13:25:26.784000+00:00"/>
    <x v="0"/>
    <x v="0"/>
    <n v="0"/>
    <n v="0"/>
    <n v="0"/>
    <s v="usd"/>
    <s v="Standard"/>
    <s v="student"/>
    <s v="https://www.linkedin.com/in/sabrallah-data-anlysis/"/>
    <d v="2025-01-15T00:00:00"/>
    <d v="1899-12-30T13:25:27"/>
    <s v="Student"/>
    <x v="0"/>
  </r>
  <r>
    <s v="Sachin Srivastava"/>
    <s v="Sachin"/>
    <s v="Srivastava"/>
    <s v="*****@gmail.com"/>
    <s v="2025-01-15 12:42:11.004000+00:00"/>
    <x v="0"/>
    <x v="1"/>
    <n v="0"/>
    <n v="0"/>
    <n v="0"/>
    <s v="usd"/>
    <s v="Standard"/>
    <s v="Student"/>
    <s v="https://linkedin.com/in/sachin-srivastava-538388216"/>
    <d v="2025-01-15T00:00:00"/>
    <d v="1899-12-30T12:42:11"/>
    <s v="Student"/>
    <x v="0"/>
  </r>
  <r>
    <s v="sai chetan"/>
    <s v="Sai"/>
    <s v="Chetan"/>
    <s v="*****@gmail.com"/>
    <s v="2025-01-15 05:56:58.887000+00:00"/>
    <x v="0"/>
    <x v="0"/>
    <n v="0"/>
    <n v="0"/>
    <n v="0"/>
    <s v="usd"/>
    <s v="Standard"/>
    <s v="Student"/>
    <s v="saichetan117"/>
    <d v="2025-01-15T00:00:00"/>
    <d v="1899-12-30T05:56:59"/>
    <s v="Student"/>
    <x v="1"/>
  </r>
  <r>
    <s v="MANCHINEELLA SAI LOKESH"/>
    <s v="Lokesh"/>
    <s v="Manchineella Sai"/>
    <s v="*****@gmail.com"/>
    <s v="2025-01-13 15:20:36.501000+00:00"/>
    <x v="0"/>
    <x v="1"/>
    <n v="0"/>
    <n v="0"/>
    <n v="0"/>
    <m/>
    <s v="Standard"/>
    <s v="Big Data Trainee"/>
    <s v="https://www.linkedin.com/in/manchineella-sai-lokesh-338802225/"/>
    <d v="2025-01-13T00:00:00"/>
    <d v="1899-12-30T15:20:37"/>
    <s v="Professional"/>
    <x v="0"/>
  </r>
  <r>
    <s v="Saloni Shinde"/>
    <s v="Saloni"/>
    <s v="Shinde"/>
    <s v="*****@gmail.com"/>
    <s v="2025-01-16 05:14:34.487000+00:00"/>
    <x v="0"/>
    <x v="0"/>
    <n v="0"/>
    <n v="0"/>
    <n v="0"/>
    <s v="usd"/>
    <s v="Standard"/>
    <s v="Product manager"/>
    <s v="https://www.linkedin.com/in/shinde-saloni"/>
    <d v="2025-01-16T00:00:00"/>
    <d v="1899-12-30T05:14:34"/>
    <s v="Professional"/>
    <x v="0"/>
  </r>
  <r>
    <s v="Samuel"/>
    <s v="Samuel"/>
    <m/>
    <s v="*****@gmail.com"/>
    <s v="2025-01-15 18:08:38.411000+00:00"/>
    <x v="0"/>
    <x v="0"/>
    <n v="0"/>
    <n v="0"/>
    <n v="0"/>
    <s v="usd"/>
    <s v="Standard"/>
    <s v="Student"/>
    <s v="Sam"/>
    <d v="2025-01-15T00:00:00"/>
    <d v="1899-12-30T18:08:38"/>
    <s v="Student"/>
    <x v="1"/>
  </r>
  <r>
    <s v="Samyuktha Sam"/>
    <s v="Samyuktha"/>
    <s v="Sam"/>
    <s v="*****@alumni.brown.edu"/>
    <s v="2025-01-13 16:59:22.043000+00:00"/>
    <x v="0"/>
    <x v="1"/>
    <n v="0"/>
    <n v="0"/>
    <n v="0"/>
    <m/>
    <s v="Standard"/>
    <s v="User Experience Designer"/>
    <s v="https://www.linkedin.com/in/samyukthasam/"/>
    <d v="2025-01-13T00:00:00"/>
    <d v="1899-12-30T16:59:22"/>
    <s v="Professional"/>
    <x v="0"/>
  </r>
  <r>
    <s v="Sandeep Chakravartty"/>
    <s v="Sandeep"/>
    <s v="Chakravartty"/>
    <s v="*****@gmail.com"/>
    <s v="2025-01-16 14:38:01.551000+00:00"/>
    <x v="0"/>
    <x v="1"/>
    <n v="0"/>
    <n v="0"/>
    <n v="0"/>
    <s v="usd"/>
    <s v="Standard"/>
    <s v="Technical Lead"/>
    <s v="https://linkedin.com/in/sandeep-chakravartty"/>
    <d v="2025-01-16T00:00:00"/>
    <d v="1899-12-30T14:38:02"/>
    <s v="Professional"/>
    <x v="0"/>
  </r>
  <r>
    <s v="Sangeetha"/>
    <s v="Sangeetha"/>
    <m/>
    <s v="*****@gmail.com"/>
    <s v="2025-01-09 16:53:49.379000+00:00"/>
    <x v="0"/>
    <x v="0"/>
    <n v="0"/>
    <n v="0"/>
    <n v="0"/>
    <m/>
    <s v="Standard"/>
    <s v="HR Business Partner"/>
    <s v="https://www.linkedin.com/in/senthil-kumar-sugumaran-66027611/"/>
    <d v="2025-01-09T00:00:00"/>
    <d v="1899-12-30T16:53:49"/>
    <s v="Professional"/>
    <x v="0"/>
  </r>
  <r>
    <s v="Sanjeev Tripurari"/>
    <s v="Sanjeev"/>
    <s v="Tripurari"/>
    <s v="*****@hotmail.com"/>
    <s v="2025-01-12 09:43:08.384000+00:00"/>
    <x v="0"/>
    <x v="0"/>
    <n v="0"/>
    <n v="0"/>
    <n v="0"/>
    <m/>
    <s v="Standard"/>
    <s v="St Architect"/>
    <s v="https://linkedin.com/in/sanjeevtripurari"/>
    <d v="2025-01-12T00:00:00"/>
    <d v="1899-12-30T09:43:08"/>
    <s v="Professional"/>
    <x v="0"/>
  </r>
  <r>
    <s v="Tarde sanket audumbar"/>
    <s v="Sanket"/>
    <s v="Tarde Audumbar"/>
    <s v="*****@sanjivani.edu.in"/>
    <s v="2025-01-14 13:41:41.386000+00:00"/>
    <x v="0"/>
    <x v="0"/>
    <n v="0"/>
    <n v="0"/>
    <n v="0"/>
    <m/>
    <s v="Standard"/>
    <s v="Student"/>
    <s v="https://www.linkedin.com/in/sanket-tarde-64b70b33a?utm_source=share&amp;utm_campaign=share_via&amp;utm_content=profile&amp;utm_medium=android_app"/>
    <d v="2025-01-14T00:00:00"/>
    <d v="1899-12-30T13:41:41"/>
    <s v="Student"/>
    <x v="0"/>
  </r>
  <r>
    <s v="Sanket Vilas Parjane"/>
    <s v="Sanket"/>
    <s v="Parjane"/>
    <s v="*****@gmail.com"/>
    <s v="2025-01-14 13:38:09.449000+00:00"/>
    <x v="0"/>
    <x v="0"/>
    <n v="0"/>
    <n v="0"/>
    <n v="0"/>
    <m/>
    <s v="Standard"/>
    <s v="Student"/>
    <s v="https://www.linkedin.com/in/sanket-parjane-403824298"/>
    <d v="2025-01-14T00:00:00"/>
    <d v="1899-12-30T13:38:09"/>
    <s v="Student"/>
    <x v="0"/>
  </r>
  <r>
    <s v="Vemula Shiva Kumar"/>
    <s v="santhoshiva"/>
    <s v="kumar"/>
    <s v="*****@gmail.com"/>
    <s v="2025-01-14 14:55:54.779000+00:00"/>
    <x v="0"/>
    <x v="0"/>
    <n v="0"/>
    <n v="0"/>
    <n v="0"/>
    <m/>
    <s v="Standard"/>
    <s v="Student"/>
    <s v="https://www.linkedin.com/in/vemula-shiva-kumar-a37643311?utm_source=share&amp;utm_campaign=share_via&amp;utm_content=profile&amp;utm_medium=android_app"/>
    <d v="2025-01-14T00:00:00"/>
    <d v="1899-12-30T14:55:55"/>
    <s v="Student"/>
    <x v="0"/>
  </r>
  <r>
    <s v="Santosh"/>
    <s v="Santosh"/>
    <m/>
    <s v="*****@gmail.com"/>
    <s v="2025-01-09 16:52:04.386000+00:00"/>
    <x v="0"/>
    <x v="0"/>
    <n v="0"/>
    <n v="0"/>
    <n v="0"/>
    <m/>
    <s v="Standard"/>
    <s v="Software"/>
    <s v="https://www.linkedin.com/in/santosh-tirumalareddy-5a7358243/"/>
    <d v="2025-01-09T00:00:00"/>
    <d v="1899-12-30T16:52:04"/>
    <s v="Professional"/>
    <x v="0"/>
  </r>
  <r>
    <s v="Saran kumar"/>
    <s v="Saran"/>
    <s v="Kumar"/>
    <s v="*****@gmail.com"/>
    <s v="2025-01-13 13:29:03.702000+00:00"/>
    <x v="0"/>
    <x v="1"/>
    <n v="0"/>
    <n v="0"/>
    <n v="0"/>
    <m/>
    <s v="Standard"/>
    <s v="Student"/>
    <s v="https://www.linkedin.com/in/saran-kumar-s-sk13022005?utm_source=share&amp;utm_campaign=share_via&amp;utm_content=profile&amp;utm_medium=android_app"/>
    <d v="2025-01-13T00:00:00"/>
    <d v="1899-12-30T13:29:04"/>
    <s v="Student"/>
    <x v="0"/>
  </r>
  <r>
    <s v="Sarayu"/>
    <s v="Sarayu"/>
    <m/>
    <s v="*****@gmail.com"/>
    <s v="2025-01-12 07:49:55.347000+00:00"/>
    <x v="0"/>
    <x v="1"/>
    <n v="0"/>
    <n v="0"/>
    <n v="0"/>
    <m/>
    <s v="Standard"/>
    <s v="Student"/>
    <s v="https://www.linkedin.com/in/sarayu-krishna-323953257"/>
    <d v="2025-01-12T00:00:00"/>
    <d v="1899-12-30T07:49:55"/>
    <s v="Student"/>
    <x v="0"/>
  </r>
  <r>
    <s v="Buchupalli Satheesh Kumar Reddy"/>
    <s v="Satheesh Kumar"/>
    <s v="Buchupalli Reddy"/>
    <s v="*****@gmail.com"/>
    <s v="2025-01-14 14:49:13.633000+00:00"/>
    <x v="0"/>
    <x v="0"/>
    <n v="0"/>
    <n v="0"/>
    <n v="0"/>
    <m/>
    <s v="Standard"/>
    <s v="Web devoloper"/>
    <s v="SatheeshKumarReddyBuchupalli"/>
    <d v="2025-01-14T00:00:00"/>
    <d v="1899-12-30T14:49:14"/>
    <s v="Professional"/>
    <x v="1"/>
  </r>
  <r>
    <s v="Sathish Kumar S"/>
    <s v="Sathish"/>
    <s v="Kumar S"/>
    <s v="*****@gmail.com"/>
    <s v="2025-01-15 04:32:22.980000+00:00"/>
    <x v="0"/>
    <x v="0"/>
    <n v="0"/>
    <n v="0"/>
    <n v="0"/>
    <s v="usd"/>
    <s v="Standard"/>
    <s v="AI"/>
    <s v="Nil"/>
    <d v="2025-01-15T00:00:00"/>
    <d v="1899-12-30T04:32:23"/>
    <s v="Professional"/>
    <x v="1"/>
  </r>
  <r>
    <s v="Satyam Jain"/>
    <s v="Satyam"/>
    <s v="Jain"/>
    <s v="*****@swiggy.in"/>
    <s v="2025-01-15 07:01:34.956000+00:00"/>
    <x v="0"/>
    <x v="0"/>
    <n v="0"/>
    <n v="0"/>
    <n v="0"/>
    <s v="usd"/>
    <s v="Standard"/>
    <s v="Engineering Manager"/>
    <s v="https://www.linkedin.com/in/satyamjain28/"/>
    <d v="2025-01-15T00:00:00"/>
    <d v="1899-12-30T07:01:35"/>
    <s v="Professional"/>
    <x v="0"/>
  </r>
  <r>
    <s v="Saumya"/>
    <s v="Saumya"/>
    <m/>
    <s v="*****@gmail.com"/>
    <s v="2025-01-14 19:15:42.232000+00:00"/>
    <x v="0"/>
    <x v="1"/>
    <n v="0"/>
    <n v="0"/>
    <n v="0"/>
    <s v="usd"/>
    <s v="Standard"/>
    <s v="Gen ai"/>
    <s v="Saumyakumari"/>
    <d v="2025-01-14T00:00:00"/>
    <d v="1899-12-30T19:15:42"/>
    <s v="Professional"/>
    <x v="1"/>
  </r>
  <r>
    <s v="Saurabh Kumar Singh"/>
    <s v="Saurabh"/>
    <s v="Kumar Singh"/>
    <s v="*****@gmail.com"/>
    <s v="2025-01-15 06:41:34.534000+00:00"/>
    <x v="0"/>
    <x v="0"/>
    <n v="0"/>
    <n v="0"/>
    <n v="0"/>
    <s v="usd"/>
    <s v="Standard"/>
    <s v="Fresher"/>
    <s v="Saurabh7067"/>
    <d v="2025-01-15T00:00:00"/>
    <d v="1899-12-30T06:41:35"/>
    <s v="Professional"/>
    <x v="1"/>
  </r>
  <r>
    <s v="Savitha"/>
    <s v="Savitha"/>
    <m/>
    <s v="*****@gmail.com"/>
    <s v="2025-01-15 11:26:13.169000+00:00"/>
    <x v="0"/>
    <x v="0"/>
    <n v="0"/>
    <n v="0"/>
    <n v="0"/>
    <s v="usd"/>
    <s v="Standard"/>
    <s v="Software engineer"/>
    <s v="Xyz"/>
    <d v="2025-01-15T00:00:00"/>
    <d v="1899-12-30T11:26:13"/>
    <s v="Professional"/>
    <x v="1"/>
  </r>
  <r>
    <s v="DELMA"/>
    <s v="Delma"/>
    <m/>
    <s v="*****@gmail.com"/>
    <s v="2025-01-15 23:57:49.527000+00:00"/>
    <x v="0"/>
    <x v="0"/>
    <n v="0"/>
    <n v="0"/>
    <n v="0"/>
    <s v="usd"/>
    <s v="Standard"/>
    <s v="ContrÃ´le de gestion"/>
    <s v="SayoubaDELMA"/>
    <d v="2025-01-15T00:00:00"/>
    <d v="1899-12-30T23:57:50"/>
    <s v="Professional"/>
    <x v="1"/>
  </r>
  <r>
    <s v="Shreenivas Dubewar"/>
    <m/>
    <m/>
    <s v="*****@gmail.com"/>
    <s v="2025-01-14 15:52:00.733000+00:00"/>
    <x v="0"/>
    <x v="0"/>
    <n v="0"/>
    <n v="0"/>
    <n v="0"/>
    <s v="usd"/>
    <s v="Standard"/>
    <s v="DA"/>
    <s v="Shreedubewar"/>
    <d v="2025-01-14T00:00:00"/>
    <d v="1899-12-30T15:52:01"/>
    <s v="Professional"/>
    <x v="1"/>
  </r>
  <r>
    <s v="Thabo"/>
    <s v="Thabo"/>
    <m/>
    <s v="*****@gmail.com"/>
    <s v="2025-01-15 11:20:41.409000+00:00"/>
    <x v="0"/>
    <x v="1"/>
    <n v="0"/>
    <n v="0"/>
    <n v="0"/>
    <s v="usd"/>
    <s v="Standard"/>
    <s v="AI engineer/ web developer"/>
    <s v="Https://www.linkedin.com/in/tshepo-seate-5a592a19a"/>
    <d v="2025-01-15T00:00:00"/>
    <d v="1899-12-30T11:20:41"/>
    <s v="Professional"/>
    <x v="0"/>
  </r>
  <r>
    <s v="Olusegun Oso"/>
    <s v="Olusegun"/>
    <s v="Oso"/>
    <s v="*****@yahoo.co.uk"/>
    <s v="2025-01-15 12:07:47.674000+00:00"/>
    <x v="0"/>
    <x v="1"/>
    <n v="0"/>
    <n v="0"/>
    <n v="0"/>
    <s v="usd"/>
    <s v="Standard"/>
    <s v="BI Developer"/>
    <s v="https://www.linkedin.com/in/olusegun-oso-2656675/"/>
    <d v="2025-01-15T00:00:00"/>
    <d v="1899-12-30T12:07:48"/>
    <s v="Professional"/>
    <x v="0"/>
  </r>
  <r>
    <s v="Senthilkumar"/>
    <m/>
    <m/>
    <s v="*****@gmail.com"/>
    <s v="2025-01-09 16:52:17.773000+00:00"/>
    <x v="0"/>
    <x v="0"/>
    <n v="0"/>
    <n v="0"/>
    <n v="0"/>
    <m/>
    <s v="Standard"/>
    <s v="Architect"/>
    <s v="https://www.linkedin.com/in/senthil-kumar-sugumaran-66027611/"/>
    <d v="2025-01-09T00:00:00"/>
    <d v="1899-12-30T16:52:18"/>
    <s v="Professional"/>
    <x v="0"/>
  </r>
  <r>
    <s v="Bhawnesh"/>
    <s v="Bhawnesh"/>
    <m/>
    <s v="*****@gmail.com"/>
    <s v="2025-01-13 18:02:19.327000+00:00"/>
    <x v="0"/>
    <x v="0"/>
    <n v="0"/>
    <n v="0"/>
    <n v="0"/>
    <m/>
    <s v="Standard"/>
    <s v="Gen Ai"/>
    <s v="https://www.linkedin.com/in/bhawnesh-shahare/"/>
    <d v="2025-01-13T00:00:00"/>
    <d v="1899-12-30T18:02:19"/>
    <s v="Professional"/>
    <x v="0"/>
  </r>
  <r>
    <s v="Shahid Ali"/>
    <s v="Shahid"/>
    <s v="Ali"/>
    <s v="*****@gmail.com"/>
    <s v="2025-01-16 12:25:35.667000+00:00"/>
    <x v="0"/>
    <x v="1"/>
    <n v="0"/>
    <n v="0"/>
    <n v="0"/>
    <s v="usd"/>
    <s v="Standard"/>
    <s v="Trading"/>
    <s v="Yes"/>
    <d v="2025-01-16T00:00:00"/>
    <d v="1899-12-30T12:25:36"/>
    <s v="Professional"/>
    <x v="1"/>
  </r>
  <r>
    <s v="Shakeel"/>
    <m/>
    <m/>
    <s v="*****@gmail.com"/>
    <s v="2025-01-15 11:51:17.641000+00:00"/>
    <x v="0"/>
    <x v="0"/>
    <n v="0"/>
    <n v="0"/>
    <n v="0"/>
    <s v="usd"/>
    <s v="Standard"/>
    <s v="Student"/>
    <s v="Shakeel"/>
    <d v="2025-01-15T00:00:00"/>
    <d v="1899-12-30T11:51:18"/>
    <s v="Student"/>
    <x v="1"/>
  </r>
  <r>
    <s v="Shanta Chikkond"/>
    <s v="Shanta"/>
    <s v="Chikkond"/>
    <s v="*****@gmail.com"/>
    <s v="2025-01-12 08:04:46.771000+00:00"/>
    <x v="0"/>
    <x v="1"/>
    <n v="0"/>
    <n v="0"/>
    <n v="0"/>
    <m/>
    <s v="Standard"/>
    <s v="System engineer"/>
    <s v="https://www.linkedin.com/in/shanta-chikkond-268a191b2?utm_source=share&amp;utm_campaign=share_via&amp;utm_content=profile&amp;utm_medium=android_app"/>
    <d v="2025-01-12T00:00:00"/>
    <d v="1899-12-30T08:04:47"/>
    <s v="Professional"/>
    <x v="0"/>
  </r>
  <r>
    <s v="SJ"/>
    <m/>
    <m/>
    <s v="*****@gmail.com"/>
    <s v="2025-01-15 14:36:24.981000+00:00"/>
    <x v="0"/>
    <x v="0"/>
    <n v="0"/>
    <n v="0"/>
    <n v="0"/>
    <s v="usd"/>
    <s v="Standard"/>
    <s v="Digital Solutions Specialist"/>
    <s v="https://www.linkedin.com/in/sharathjoshi"/>
    <d v="2025-01-15T00:00:00"/>
    <d v="1899-12-30T14:36:25"/>
    <s v="Professional"/>
    <x v="0"/>
  </r>
  <r>
    <s v="Shaik Shareef"/>
    <s v="Shaik"/>
    <s v="Shareef"/>
    <s v="*****@gmail.com"/>
    <s v="2025-01-15 15:12:51.771000+00:00"/>
    <x v="0"/>
    <x v="0"/>
    <n v="0"/>
    <n v="0"/>
    <n v="0"/>
    <s v="usd"/>
    <s v="Standard"/>
    <s v="Cloud computing"/>
    <s v="Shaikshareef"/>
    <d v="2025-01-15T00:00:00"/>
    <d v="1899-12-30T15:12:52"/>
    <s v="Professional"/>
    <x v="1"/>
  </r>
  <r>
    <s v="V Sharmila"/>
    <s v="V"/>
    <s v="Sharmila"/>
    <s v="*****@gmail.com"/>
    <s v="2025-01-15 05:55:06.073000+00:00"/>
    <x v="0"/>
    <x v="0"/>
    <n v="0"/>
    <n v="0"/>
    <n v="0"/>
    <s v="usd"/>
    <s v="Standard"/>
    <s v="ML Engineeer"/>
    <s v="linkedin.com/in/vinayagam-sharmila-a61ab0258"/>
    <d v="2025-01-15T00:00:00"/>
    <d v="1899-12-30T05:55:06"/>
    <s v="Professional"/>
    <x v="0"/>
  </r>
  <r>
    <s v="Sharmishtha Balwan"/>
    <s v="Sharmishtha"/>
    <s v="Balwan"/>
    <s v="*****@gmail.com"/>
    <s v="2025-01-15 05:21:28.412000+00:00"/>
    <x v="0"/>
    <x v="0"/>
    <n v="0"/>
    <n v="0"/>
    <n v="0"/>
    <s v="usd"/>
    <s v="Standard"/>
    <s v="Sr Product Manager"/>
    <s v="https://www.linkedin.com/in/sharmishthabalwan/"/>
    <d v="2025-01-15T00:00:00"/>
    <d v="1899-12-30T05:21:28"/>
    <s v="Professional"/>
    <x v="0"/>
  </r>
  <r>
    <s v="Shatru"/>
    <s v="Shatru"/>
    <m/>
    <s v="*****@pranathiss.com"/>
    <s v="2025-01-13 16:36:36.781000+00:00"/>
    <x v="0"/>
    <x v="1"/>
    <n v="0"/>
    <n v="0"/>
    <n v="0"/>
    <m/>
    <s v="Standard"/>
    <s v="Director"/>
    <s v="LinkedIn.com/in/shatru"/>
    <d v="2025-01-13T00:00:00"/>
    <d v="1899-12-30T16:36:37"/>
    <s v="Professional"/>
    <x v="1"/>
  </r>
  <r>
    <s v="Mehr Ali"/>
    <s v="Mehr"/>
    <s v="Ali"/>
    <s v="*****@gmail.com"/>
    <s v="2025-01-16 12:33:48.509000+00:00"/>
    <x v="0"/>
    <x v="1"/>
    <n v="0"/>
    <n v="0"/>
    <n v="0"/>
    <s v="usd"/>
    <s v="Standard"/>
    <s v="BSCS"/>
    <s v="Mehrali"/>
    <d v="2025-01-16T00:00:00"/>
    <d v="1899-12-30T12:33:49"/>
    <s v="Professional"/>
    <x v="1"/>
  </r>
  <r>
    <s v="Shekhar Vishnu Bhide"/>
    <m/>
    <m/>
    <s v="*****@gmail.com"/>
    <s v="2025-01-14 19:03:17.755000+00:00"/>
    <x v="0"/>
    <x v="0"/>
    <n v="0"/>
    <n v="0"/>
    <n v="0"/>
    <s v="usd"/>
    <s v="Standard"/>
    <s v="Data engineer"/>
    <s v="shekharbhide"/>
    <d v="2025-01-14T00:00:00"/>
    <d v="1899-12-30T19:03:18"/>
    <s v="Professional"/>
    <x v="1"/>
  </r>
  <r>
    <s v="Shivani"/>
    <s v="Shivani"/>
    <m/>
    <s v="*****@gmail.com"/>
    <s v="2025-01-15 07:26:04.788000+00:00"/>
    <x v="0"/>
    <x v="0"/>
    <n v="0"/>
    <n v="0"/>
    <n v="0"/>
    <s v="usd"/>
    <s v="Standard"/>
    <s v="Data Analyst"/>
    <s v="https://www.linkedin.com/in/shivani-aswal-75810622b"/>
    <d v="2025-01-15T00:00:00"/>
    <d v="1899-12-30T07:26:05"/>
    <s v="Professional"/>
    <x v="0"/>
  </r>
  <r>
    <s v="Shlok Borawake"/>
    <m/>
    <m/>
    <s v="*****@gmail.com"/>
    <s v="2025-01-14 13:09:14.541000+00:00"/>
    <x v="0"/>
    <x v="0"/>
    <n v="0"/>
    <n v="0"/>
    <n v="0"/>
    <m/>
    <s v="Standard"/>
    <s v="Student"/>
    <s v="https://www.linkedin.com/in/shlok-borawake-7a5882247?utm_source=share&amp;utm_campaign=share_via&amp;utm_content=profile&amp;utm_medium=android_app"/>
    <d v="2025-01-14T00:00:00"/>
    <d v="1899-12-30T13:09:15"/>
    <s v="Student"/>
    <x v="0"/>
  </r>
  <r>
    <s v="Shravamkumar U M"/>
    <s v="Shravamkumar"/>
    <s v="U M"/>
    <s v="*****@gmail.com"/>
    <s v="2025-01-14 11:42:57.036000+00:00"/>
    <x v="0"/>
    <x v="0"/>
    <n v="0"/>
    <n v="0"/>
    <n v="0"/>
    <m/>
    <s v="Standard"/>
    <s v="VR developer"/>
    <s v="https://www.linkedin.com/in/shravankumar-u-m?utm_source=share&amp;utm_campaign=share_via&amp;utm_content=profile&amp;utm_medium=android_app"/>
    <d v="2025-01-14T00:00:00"/>
    <d v="1899-12-30T11:42:57"/>
    <s v="Professional"/>
    <x v="0"/>
  </r>
  <r>
    <s v="Shreyas Vijay Kulat"/>
    <s v="Shreyas"/>
    <s v="Kulat"/>
    <s v="*****@sanjivani.edu.in"/>
    <s v="2025-01-16 16:13:38.575000+00:00"/>
    <x v="0"/>
    <x v="0"/>
    <n v="0"/>
    <n v="0"/>
    <n v="0"/>
    <s v="usd"/>
    <s v="Standard"/>
    <s v="No"/>
    <s v="non"/>
    <d v="2025-01-16T00:00:00"/>
    <d v="1899-12-30T16:13:39"/>
    <s v="Professional"/>
    <x v="1"/>
  </r>
  <r>
    <s v="Shreya Tripathi"/>
    <s v="Shreya"/>
    <s v="Tripathi"/>
    <s v="*****@gmail.com"/>
    <s v="2025-01-15 12:25:58.160000+00:00"/>
    <x v="0"/>
    <x v="0"/>
    <n v="0"/>
    <n v="0"/>
    <n v="0"/>
    <s v="usd"/>
    <s v="Standard"/>
    <s v="Student"/>
    <s v="Notapplicable"/>
    <d v="2025-01-15T00:00:00"/>
    <d v="1899-12-30T12:25:58"/>
    <s v="Student"/>
    <x v="1"/>
  </r>
  <r>
    <s v="Shrikant Ambekar"/>
    <s v="Shrikant"/>
    <s v="Ambekar"/>
    <s v="*****@yahoo.com"/>
    <s v="2025-01-12 10:21:12.561000+00:00"/>
    <x v="0"/>
    <x v="0"/>
    <n v="0"/>
    <n v="0"/>
    <n v="0"/>
    <m/>
    <s v="Standard"/>
    <s v="S"/>
    <s v="Shrikant"/>
    <d v="2025-01-12T00:00:00"/>
    <d v="1899-12-30T10:21:13"/>
    <s v="Professional"/>
    <x v="1"/>
  </r>
  <r>
    <s v="KOMMU SHROWMIKA"/>
    <s v="Kommu"/>
    <s v="Shrowmika"/>
    <s v="*****@gmail.com"/>
    <s v="2025-01-15 05:38:56.052000+00:00"/>
    <x v="0"/>
    <x v="0"/>
    <n v="0"/>
    <n v="0"/>
    <n v="0"/>
    <s v="usd"/>
    <s v="Standard"/>
    <s v="Student"/>
    <s v="shrowmikakommu"/>
    <d v="2025-01-15T00:00:00"/>
    <d v="1899-12-30T05:38:56"/>
    <s v="Student"/>
    <x v="1"/>
  </r>
  <r>
    <s v="Shruthi"/>
    <s v="Shruthi"/>
    <m/>
    <s v="*****@gmail.com"/>
    <s v="2025-01-13 15:41:44.572000+00:00"/>
    <x v="0"/>
    <x v="1"/>
    <n v="0"/>
    <n v="0"/>
    <n v="0"/>
    <m/>
    <s v="Standard"/>
    <s v="Product Management"/>
    <s v="https://www.linkedin.com/in/shruthi-subramanya"/>
    <d v="2025-01-13T00:00:00"/>
    <d v="1899-12-30T15:41:45"/>
    <s v="Professional"/>
    <x v="0"/>
  </r>
  <r>
    <s v="Shubham Sinha"/>
    <s v="Shubham"/>
    <s v="Sinha"/>
    <s v="*****@gmail.com"/>
    <s v="2025-01-13 15:59:30.058000+00:00"/>
    <x v="0"/>
    <x v="0"/>
    <n v="0"/>
    <n v="0"/>
    <n v="0"/>
    <m/>
    <s v="Standard"/>
    <s v="ML Engineer"/>
    <s v="https://linkedin.com/in/shubham-sinha-39b9b2209"/>
    <d v="2025-01-13T00:00:00"/>
    <d v="1899-12-30T15:59:30"/>
    <s v="Professional"/>
    <x v="0"/>
  </r>
  <r>
    <s v="Shyam Sharma"/>
    <m/>
    <m/>
    <s v="*****@gmail.com"/>
    <s v="2025-01-15 07:21:31.832000+00:00"/>
    <x v="0"/>
    <x v="1"/>
    <n v="0"/>
    <n v="0"/>
    <n v="0"/>
    <s v="usd"/>
    <s v="Standard"/>
    <s v="Business Specialist"/>
    <s v="https://www.linkedin.com/in/shyam-kishore-sharma-b4362a5a"/>
    <d v="2025-01-15T00:00:00"/>
    <d v="1899-12-30T07:21:32"/>
    <s v="Professional"/>
    <x v="0"/>
  </r>
  <r>
    <s v="Siddharth Jagtap"/>
    <s v="Siddharth"/>
    <s v="Jagtap"/>
    <s v="*****@gmail.com"/>
    <s v="2025-01-15 01:34:09.120000+00:00"/>
    <x v="0"/>
    <x v="0"/>
    <n v="0"/>
    <n v="0"/>
    <n v="0"/>
    <s v="usd"/>
    <s v="Standard"/>
    <s v=".."/>
    <s v="Yes"/>
    <d v="2025-01-15T00:00:00"/>
    <d v="1899-12-30T01:34:09"/>
    <s v="Professional"/>
    <x v="1"/>
  </r>
  <r>
    <s v="Anil"/>
    <s v="Anil"/>
    <s v="Maharjan"/>
    <s v="*****@gmail.com"/>
    <s v="2025-01-09 16:50:37.251000+00:00"/>
    <x v="0"/>
    <x v="0"/>
    <n v="0"/>
    <n v="0"/>
    <n v="0"/>
    <m/>
    <s v="Standard"/>
    <s v="Developer"/>
    <s v="https://linkedin.com/in/anilcha"/>
    <d v="2025-01-09T00:00:00"/>
    <d v="1899-12-30T16:50:37"/>
    <s v="Professional"/>
    <x v="0"/>
  </r>
  <r>
    <s v="Himanshu"/>
    <m/>
    <m/>
    <s v="*****@gmail.com"/>
    <s v="2025-01-13 18:36:50.237000+00:00"/>
    <x v="0"/>
    <x v="0"/>
    <n v="0"/>
    <n v="0"/>
    <n v="0"/>
    <m/>
    <s v="Standard"/>
    <s v="Engineering Manager"/>
    <s v="https://in.linkedin.com/in/himanshu3535"/>
    <d v="2025-01-13T00:00:00"/>
    <d v="1899-12-30T18:36:50"/>
    <s v="Professional"/>
    <x v="0"/>
  </r>
  <r>
    <s v="Ashish Singh"/>
    <m/>
    <m/>
    <s v="*****@gmail.com"/>
    <s v="2025-01-16 15:23:21.811000+00:00"/>
    <x v="0"/>
    <x v="0"/>
    <n v="0"/>
    <n v="0"/>
    <n v="0"/>
    <s v="usd"/>
    <s v="Standard"/>
    <s v="AI/ML ENGINEER"/>
    <s v="https://www.linkedin.com/in/ashish-singh-110109135/"/>
    <d v="2025-01-16T00:00:00"/>
    <d v="1899-12-30T15:23:22"/>
    <s v="Professional"/>
    <x v="0"/>
  </r>
  <r>
    <s v="Siya P Kurandwad"/>
    <s v="Kurandwad"/>
    <s v="Siya P"/>
    <s v="*****@gmail.com"/>
    <s v="2025-01-16 15:10:03.301000+00:00"/>
    <x v="0"/>
    <x v="0"/>
    <n v="0"/>
    <n v="0"/>
    <n v="0"/>
    <s v="usd"/>
    <s v="Standard"/>
    <s v="Student"/>
    <s v="https://www.linkedin.com/in/siya-p-kurandwad/"/>
    <d v="2025-01-16T00:00:00"/>
    <d v="1899-12-30T15:10:03"/>
    <s v="Student"/>
    <x v="0"/>
  </r>
  <r>
    <s v="Sachin Kumar"/>
    <s v="Sachin"/>
    <s v="Kumar"/>
    <s v="*****@gmail.com"/>
    <s v="2025-01-14 14:50:37.346000+00:00"/>
    <x v="0"/>
    <x v="1"/>
    <n v="0"/>
    <n v="0"/>
    <n v="0"/>
    <m/>
    <s v="Standard"/>
    <s v="Senior Career Counselor"/>
    <s v="https://www.linkedin.com/in/kumar-sachin?utm_source=share&amp;utm_campaign=share_via&amp;utm_content=profile&amp;utm_medium=android_app"/>
    <d v="2025-01-14T00:00:00"/>
    <d v="1899-12-30T14:50:37"/>
    <s v="Professional"/>
    <x v="0"/>
  </r>
  <r>
    <s v="Madhusudhan Rao"/>
    <m/>
    <m/>
    <s v="*****@gmail.com"/>
    <s v="2025-01-14 11:36:52.757000+00:00"/>
    <x v="0"/>
    <x v="1"/>
    <n v="0"/>
    <n v="0"/>
    <n v="0"/>
    <m/>
    <s v="Standard"/>
    <s v="CTO"/>
    <s v="https://www.linkedin.com/in/madhusudhanrao"/>
    <d v="2025-01-14T00:00:00"/>
    <d v="1899-12-30T11:36:53"/>
    <s v="Professional"/>
    <x v="0"/>
  </r>
  <r>
    <s v="-"/>
    <m/>
    <m/>
    <s v="*****@gmail.com"/>
    <s v="2025-01-12 08:27:58.687000+00:00"/>
    <x v="0"/>
    <x v="0"/>
    <n v="0"/>
    <n v="0"/>
    <n v="0"/>
    <m/>
    <s v="Standard"/>
    <s v="-"/>
    <s v="saimallesh"/>
    <d v="2025-01-12T00:00:00"/>
    <d v="1899-12-30T08:27:59"/>
    <s v="Professional"/>
    <x v="1"/>
  </r>
  <r>
    <s v="Women in Product India"/>
    <m/>
    <m/>
    <s v="*****@gmail.com"/>
    <s v="2025-01-15 04:54:45.392000+00:00"/>
    <x v="0"/>
    <x v="1"/>
    <n v="0"/>
    <n v="0"/>
    <n v="0"/>
    <s v="usd"/>
    <s v="Standard"/>
    <s v="Product lead"/>
    <s v="https://linkedin.com/in/swati-awasthi"/>
    <d v="2025-01-15T00:00:00"/>
    <d v="1899-12-30T04:54:45"/>
    <s v="Professional"/>
    <x v="0"/>
  </r>
  <r>
    <s v="Somil Jain"/>
    <s v="Somil"/>
    <s v="Jain"/>
    <s v="*****@gmail.com"/>
    <s v="2025-01-16 11:14:35.610000+00:00"/>
    <x v="0"/>
    <x v="0"/>
    <n v="0"/>
    <n v="0"/>
    <n v="0"/>
    <s v="usd"/>
    <s v="Standard"/>
    <s v="Data scientist"/>
    <s v="linkedin.com/in/somil-jain-1aa925171/"/>
    <d v="2025-01-16T00:00:00"/>
    <d v="1899-12-30T11:14:36"/>
    <s v="Professional"/>
    <x v="0"/>
  </r>
  <r>
    <s v="Francesco"/>
    <s v="Francesco"/>
    <s v="S"/>
    <s v="*****@gmail.com"/>
    <s v="2025-01-10 10:43:55.019000+00:00"/>
    <x v="0"/>
    <x v="1"/>
    <n v="0"/>
    <n v="0"/>
    <n v="0"/>
    <m/>
    <s v="Standard"/>
    <s v="Software Engineer"/>
    <s v="https://www.linkedin.com/in/francesco-sonnessa/"/>
    <d v="2025-01-10T00:00:00"/>
    <d v="1899-12-30T10:43:55"/>
    <s v="Professional"/>
    <x v="0"/>
  </r>
  <r>
    <s v="soren bhatnagar"/>
    <m/>
    <m/>
    <s v="*****@gmail.com"/>
    <s v="2025-01-14 10:59:07.082000+00:00"/>
    <x v="0"/>
    <x v="0"/>
    <n v="0"/>
    <n v="0"/>
    <n v="0"/>
    <m/>
    <s v="Standard"/>
    <s v="Product Manager"/>
    <s v="https://www.linkedin.com/in/soren-bhatnagar-27a26a7a?utm_source=share&amp;utm_campaign=share_via&amp;utm_content=profile&amp;utm_medium=ios_app"/>
    <d v="2025-01-14T00:00:00"/>
    <d v="1899-12-30T10:59:07"/>
    <s v="Professional"/>
    <x v="0"/>
  </r>
  <r>
    <s v="Soumyadeep Jena"/>
    <s v="Soumyadeep"/>
    <s v="Jena"/>
    <s v="*****@gmail.com"/>
    <s v="2025-01-12 07:56:25.354000+00:00"/>
    <x v="0"/>
    <x v="1"/>
    <n v="0"/>
    <n v="0"/>
    <n v="0"/>
    <m/>
    <s v="Standard"/>
    <s v="Security Analyst"/>
    <s v="https://www.linkedin.com/in/soumyadeep-jena?utm_source=share&amp;utm_campaign=share_via&amp;utm_content=profile&amp;utm_medium=android_app"/>
    <d v="2025-01-12T00:00:00"/>
    <d v="1899-12-30T07:56:25"/>
    <s v="Professional"/>
    <x v="0"/>
  </r>
  <r>
    <s v="Sourav"/>
    <s v="Sourav"/>
    <m/>
    <s v="*****@gmail.com"/>
    <s v="2025-01-13 13:32:09.786000+00:00"/>
    <x v="0"/>
    <x v="0"/>
    <n v="0"/>
    <n v="0"/>
    <n v="0"/>
    <m/>
    <s v="Standard"/>
    <s v="Student"/>
    <s v="https://www.linkedin.com/in/sourav-surendren-316425263/"/>
    <d v="2025-01-13T00:00:00"/>
    <d v="1899-12-30T13:32:10"/>
    <s v="Student"/>
    <x v="0"/>
  </r>
  <r>
    <s v="Sravanthi Nanduri"/>
    <s v="Sravanthi"/>
    <s v="Nanduri"/>
    <s v="*****@gmail.com"/>
    <s v="2025-01-14 07:32:14.748000+00:00"/>
    <x v="0"/>
    <x v="1"/>
    <n v="0"/>
    <n v="0"/>
    <n v="0"/>
    <m/>
    <s v="Standard"/>
    <s v="Principal product manager"/>
    <s v="https://in.linkedin.com/in/sravanthinanduri"/>
    <d v="2025-01-14T00:00:00"/>
    <d v="1899-12-30T07:32:15"/>
    <s v="Professional"/>
    <x v="0"/>
  </r>
  <r>
    <s v="sreevalli manda"/>
    <s v="Sreevalli"/>
    <s v="Manda"/>
    <s v="*****@gmail.com"/>
    <s v="2025-01-09 16:51:14.398000+00:00"/>
    <x v="0"/>
    <x v="1"/>
    <n v="0"/>
    <n v="0"/>
    <n v="0"/>
    <m/>
    <s v="Standard"/>
    <s v="AI Engineer"/>
    <s v="https://www.linkedin.com/in/sreevalli-manda-1ba707267/"/>
    <d v="2025-01-09T00:00:00"/>
    <d v="1899-12-30T16:51:14"/>
    <s v="Professional"/>
    <x v="0"/>
  </r>
  <r>
    <s v="Sreevally Pasumarthy"/>
    <m/>
    <m/>
    <s v="*****@gmail.com"/>
    <s v="2025-01-15 18:01:26.257000+00:00"/>
    <x v="0"/>
    <x v="0"/>
    <n v="0"/>
    <n v="0"/>
    <n v="0"/>
    <s v="usd"/>
    <s v="Standard"/>
    <s v="Product Manager"/>
    <s v="https://www.linkedin.com/in/sreepasumarthy?utm_source=share&amp;utm_campaign=share_via&amp;utm_content=profile&amp;utm_medium=android_app"/>
    <d v="2025-01-15T00:00:00"/>
    <d v="1899-12-30T18:01:26"/>
    <s v="Professional"/>
    <x v="0"/>
  </r>
  <r>
    <s v="Sridevi n k"/>
    <m/>
    <m/>
    <s v="*****@gmail.com"/>
    <s v="2025-01-15 12:42:07.379000+00:00"/>
    <x v="0"/>
    <x v="0"/>
    <n v="0"/>
    <n v="0"/>
    <n v="0"/>
    <s v="usd"/>
    <s v="Standard"/>
    <s v="PM"/>
    <s v="Sridevik"/>
    <d v="2025-01-15T00:00:00"/>
    <d v="1899-12-30T12:42:07"/>
    <s v="Professional"/>
    <x v="1"/>
  </r>
  <r>
    <s v="Srikanth pandaraboina"/>
    <s v="Srikanth"/>
    <s v="Pandarabonia"/>
    <s v="*****@gmail.com"/>
    <s v="2025-01-14 13:37:08.065000+00:00"/>
    <x v="0"/>
    <x v="0"/>
    <n v="0"/>
    <n v="0"/>
    <n v="0"/>
    <m/>
    <s v="Standard"/>
    <s v="Student"/>
    <s v="https://www.linkedin.com/in/srikanth-pandaraboina"/>
    <d v="2025-01-14T00:00:00"/>
    <d v="1899-12-30T13:37:08"/>
    <s v="Student"/>
    <x v="0"/>
  </r>
  <r>
    <s v="Atkuri Navya Sri"/>
    <s v="Navya Sri"/>
    <s v="Atkuri"/>
    <s v="*****@gmail.com"/>
    <s v="2025-01-15 12:38:46.893000+00:00"/>
    <x v="0"/>
    <x v="0"/>
    <n v="0"/>
    <n v="0"/>
    <n v="0"/>
    <s v="usd"/>
    <s v="Standard"/>
    <s v="Student"/>
    <s v="https://www.linkedin.com/in/navya-sri-atkuri-a48996289?utm_source=share&amp;utm_campaign=share_via&amp;utm_content=profile&amp;utm_medium=android_app"/>
    <d v="2025-01-15T00:00:00"/>
    <d v="1899-12-30T12:38:47"/>
    <s v="Student"/>
    <x v="0"/>
  </r>
  <r>
    <s v="Srinivas"/>
    <s v="Srinivas"/>
    <m/>
    <s v="*****@gmail.com"/>
    <s v="2025-01-14 14:36:02.215000+00:00"/>
    <x v="0"/>
    <x v="0"/>
    <n v="0"/>
    <n v="0"/>
    <n v="0"/>
    <m/>
    <s v="Standard"/>
    <s v="Student"/>
    <s v="Ffff"/>
    <d v="2025-01-14T00:00:00"/>
    <d v="1899-12-30T14:36:02"/>
    <s v="Student"/>
    <x v="1"/>
  </r>
  <r>
    <s v="Vaishnavi Rathod"/>
    <s v="Vaishnavi"/>
    <s v="Rathod"/>
    <s v="*****@gmail.com"/>
    <s v="2025-01-14 20:01:27.465000+00:00"/>
    <x v="0"/>
    <x v="0"/>
    <n v="0"/>
    <n v="0"/>
    <n v="0"/>
    <s v="usd"/>
    <s v="Standard"/>
    <s v="Student"/>
    <s v="VaishnaviRathod"/>
    <d v="2025-01-14T00:00:00"/>
    <d v="1899-12-30T20:01:27"/>
    <s v="Student"/>
    <x v="1"/>
  </r>
  <r>
    <s v="Ceelasagaram Srivani"/>
    <s v="Ceelasagaram"/>
    <s v="Srivani"/>
    <s v="*****@gmail.com"/>
    <s v="2025-01-16 10:18:50.222000+00:00"/>
    <x v="0"/>
    <x v="1"/>
    <n v="0"/>
    <n v="0"/>
    <n v="0"/>
    <s v="usd"/>
    <s v="Standard"/>
    <s v="Ai engineer"/>
    <s v="https://www.linkedin.com/in/ceelasagaram-srivani-08b62527a?utm_source=share&amp;utm_campaign=share_via&amp;utm_content=profile&amp;utm_medium=android_app"/>
    <d v="2025-01-16T00:00:00"/>
    <d v="1899-12-30T10:18:50"/>
    <s v="Professional"/>
    <x v="0"/>
  </r>
  <r>
    <s v="Srk Reddy"/>
    <s v="Srk"/>
    <s v="Reddy"/>
    <s v="*****@gmail.com"/>
    <s v="2025-01-15 08:27:28.812000+00:00"/>
    <x v="0"/>
    <x v="0"/>
    <n v="0"/>
    <n v="0"/>
    <n v="0"/>
    <s v="usd"/>
    <s v="Standard"/>
    <s v="Bank Audit"/>
    <s v="Srkreddy"/>
    <d v="2025-01-15T00:00:00"/>
    <d v="1899-12-30T08:27:29"/>
    <s v="Professional"/>
    <x v="1"/>
  </r>
  <r>
    <s v="Maithili Saravanan"/>
    <s v="Maithili"/>
    <s v="Saravanan"/>
    <s v="*****@gmail.com"/>
    <s v="2025-01-13 18:17:14.267000+00:00"/>
    <x v="0"/>
    <x v="0"/>
    <n v="0"/>
    <n v="0"/>
    <n v="0"/>
    <m/>
    <s v="Standard"/>
    <s v="Student"/>
    <s v="https://www.linkedin.com/in/maithili-saravanan05"/>
    <d v="2025-01-13T00:00:00"/>
    <d v="1899-12-30T18:17:14"/>
    <s v="Student"/>
    <x v="0"/>
  </r>
  <r>
    <s v="Shivam Kumar Swarnkar"/>
    <s v="Shivam"/>
    <s v="Kumar Swarnkar"/>
    <s v="*****@gmail.com"/>
    <s v="2025-01-14 19:13:29.551000+00:00"/>
    <x v="0"/>
    <x v="0"/>
    <n v="0"/>
    <n v="0"/>
    <n v="0"/>
    <s v="usd"/>
    <s v="Standard"/>
    <s v="Studeny"/>
    <s v="https://www.linkedin.com/in/shivam-kumar-swarnkar-363965326?utm_source=share&amp;utm_campaign=share_via&amp;utm_content=profile&amp;utm_medium=android_app"/>
    <d v="2025-01-14T00:00:00"/>
    <d v="1899-12-30T19:13:30"/>
    <s v="Professional"/>
    <x v="0"/>
  </r>
  <r>
    <s v="Antony Alex S"/>
    <m/>
    <m/>
    <s v="*****@gmail.com"/>
    <s v="2025-01-15 09:44:42.872000+00:00"/>
    <x v="0"/>
    <x v="0"/>
    <n v="0"/>
    <n v="0"/>
    <n v="0"/>
    <s v="usd"/>
    <s v="Standard"/>
    <s v="Accountant"/>
    <s v="AntonyAlex"/>
    <d v="2025-01-15T00:00:00"/>
    <d v="1899-12-30T09:44:43"/>
    <s v="Professional"/>
    <x v="1"/>
  </r>
  <r>
    <s v="Zaidie"/>
    <s v="Zaidie"/>
    <m/>
    <s v="*****@gmail.com"/>
    <s v="2025-01-14 10:45:13.724000+00:00"/>
    <x v="0"/>
    <x v="0"/>
    <n v="0"/>
    <n v="0"/>
    <n v="0"/>
    <m/>
    <s v="Standard"/>
    <s v="Head of department"/>
    <s v="https://www.linkedin.com/in/syedzaidie/"/>
    <d v="2025-01-14T00:00:00"/>
    <d v="1899-12-30T10:45:14"/>
    <s v="Professional"/>
    <x v="0"/>
  </r>
  <r>
    <s v="Sudiptaa Paul Choudhury"/>
    <s v="Sudiptaa"/>
    <s v="Choudhury"/>
    <s v="*****@shorterloop.com"/>
    <s v="2025-01-14 11:14:49.523000+00:00"/>
    <x v="0"/>
    <x v="1"/>
    <n v="0"/>
    <n v="0"/>
    <n v="0"/>
    <m/>
    <s v="Standard"/>
    <s v="Cmo and Growth officer"/>
    <s v="https://www.linkedin.com/in/sudiptaa-paul-choudhury-iod-71b4a91?utm_source=share&amp;utm_campaign=share_via&amp;utm_content=profile&amp;utm_medium=android_app"/>
    <d v="2025-01-14T00:00:00"/>
    <d v="1899-12-30T11:14:50"/>
    <s v="Professional"/>
    <x v="0"/>
  </r>
  <r>
    <s v="Sudiptaa Paul Choudhury"/>
    <s v="su"/>
    <s v="pc"/>
    <s v="*****@gmail.com"/>
    <s v="2025-01-12 07:52:08.388000+00:00"/>
    <x v="0"/>
    <x v="1"/>
    <n v="0"/>
    <n v="0"/>
    <n v="0"/>
    <m/>
    <s v="Standard"/>
    <s v="Cmo"/>
    <s v="https://www.linkedin.com/in/sudiptaa-paul-choudhury-iod-71b4a91?utm_source=share&amp;utm_campaign=share_via&amp;utm_content=profile&amp;utm_medium=android_app"/>
    <d v="2025-01-12T00:00:00"/>
    <d v="1899-12-30T07:52:08"/>
    <s v="Professional"/>
    <x v="0"/>
  </r>
  <r>
    <s v="Suhas T g"/>
    <s v="Suhas"/>
    <s v="T g"/>
    <s v="*****@gmail.com"/>
    <s v="2025-01-16 11:05:56.542000+00:00"/>
    <x v="0"/>
    <x v="1"/>
    <n v="0"/>
    <n v="0"/>
    <n v="0"/>
    <s v="usd"/>
    <s v="Standard"/>
    <s v="AI/ML Intern"/>
    <s v="https://www.linkedin.com/in/suhastg2004/"/>
    <d v="2025-01-16T00:00:00"/>
    <d v="1899-12-30T11:05:57"/>
    <s v="Professional"/>
    <x v="0"/>
  </r>
  <r>
    <s v="Suhani"/>
    <s v="Suhani"/>
    <m/>
    <s v="*****@gmail.com"/>
    <s v="2025-01-16 11:52:43.232000+00:00"/>
    <x v="0"/>
    <x v="0"/>
    <n v="0"/>
    <n v="0"/>
    <n v="0"/>
    <s v="usd"/>
    <s v="Standard"/>
    <s v="Student"/>
    <s v="https://www.linkedin.com/in/suhani-jain-021173250?utm_source=share&amp;utm_campaign=share_via&amp;utm_content=profile&amp;utm_medium=android_app"/>
    <d v="2025-01-16T00:00:00"/>
    <d v="1899-12-30T11:52:43"/>
    <s v="Student"/>
    <x v="0"/>
  </r>
  <r>
    <s v="Sumit Malhotra"/>
    <s v="Sumit"/>
    <s v="Malhotra"/>
    <s v="*****@siprainc.com"/>
    <s v="2025-01-13 08:40:56.615000+00:00"/>
    <x v="0"/>
    <x v="0"/>
    <n v="0"/>
    <n v="0"/>
    <n v="0"/>
    <m/>
    <s v="Standard"/>
    <s v="COO"/>
    <s v="https://www.linkedin.com/in/sumit-malhotra-5290472"/>
    <d v="2025-01-13T00:00:00"/>
    <d v="1899-12-30T08:40:57"/>
    <s v="Professional"/>
    <x v="0"/>
  </r>
  <r>
    <s v="Sunilkumar"/>
    <s v="Sunilkumar"/>
    <m/>
    <s v="*****@gmail.com"/>
    <s v="2025-01-15 00:15:55.697000+00:00"/>
    <x v="0"/>
    <x v="0"/>
    <n v="0"/>
    <n v="0"/>
    <n v="0"/>
    <s v="usd"/>
    <s v="Standard"/>
    <s v="SSE"/>
    <s v="sunilv544"/>
    <d v="2025-01-15T00:00:00"/>
    <d v="1899-12-30T00:15:56"/>
    <s v="Professional"/>
    <x v="1"/>
  </r>
  <r>
    <s v="Supriya Dhavane"/>
    <s v="Supriya"/>
    <s v="Dhavane"/>
    <s v="*****@gmail.com"/>
    <s v="2025-01-15 07:47:53.479000+00:00"/>
    <x v="0"/>
    <x v="0"/>
    <n v="0"/>
    <n v="0"/>
    <n v="0"/>
    <s v="usd"/>
    <s v="Standard"/>
    <s v="DA"/>
    <s v="https://www.linkedin.com/in/supriya-d-692a7516a"/>
    <d v="2025-01-15T00:00:00"/>
    <d v="1899-12-30T07:47:53"/>
    <s v="Professional"/>
    <x v="0"/>
  </r>
  <r>
    <s v="Surya satya g"/>
    <s v="Surya"/>
    <s v="Satya G"/>
    <s v="*****@gmail.com"/>
    <s v="2025-01-15 14:52:45.253000+00:00"/>
    <x v="0"/>
    <x v="0"/>
    <n v="0"/>
    <n v="0"/>
    <n v="0"/>
    <s v="usd"/>
    <s v="Standard"/>
    <s v="Tcs"/>
    <s v="suryasatyagurajapu"/>
    <d v="2025-01-15T00:00:00"/>
    <d v="1899-12-30T14:52:45"/>
    <s v="Professional"/>
    <x v="1"/>
  </r>
  <r>
    <s v="Sushil Patil"/>
    <s v="Sushil"/>
    <s v="Patil"/>
    <s v="*****@gmail.com"/>
    <s v="2025-01-16 03:50:19.193000+00:00"/>
    <x v="0"/>
    <x v="0"/>
    <n v="0"/>
    <n v="0"/>
    <n v="0"/>
    <s v="usd"/>
    <s v="Standard"/>
    <s v="Senior Product Manager"/>
    <s v="https://www.linkedin.com/in/sushilpatil86/"/>
    <d v="2025-01-16T00:00:00"/>
    <d v="1899-12-30T03:50:19"/>
    <s v="Professional"/>
    <x v="0"/>
  </r>
  <r>
    <s v="S V N MURTHY"/>
    <s v="S V N"/>
    <s v="Murthy"/>
    <s v="*****@ymail.com"/>
    <s v="2025-01-15 11:03:03.494000+00:00"/>
    <x v="0"/>
    <x v="0"/>
    <n v="0"/>
    <n v="0"/>
    <n v="0"/>
    <s v="usd"/>
    <s v="Standard"/>
    <s v="SAP consultant"/>
    <s v="https://in.linkedin.com/in/svnmurthy"/>
    <d v="2025-01-15T00:00:00"/>
    <d v="1899-12-30T11:03:03"/>
    <s v="Professional"/>
    <x v="0"/>
  </r>
  <r>
    <s v="Vigneshwaran s"/>
    <s v="Vigneshwaran"/>
    <s v="s"/>
    <s v="*****@gmail.com"/>
    <s v="2025-01-16 10:59:11.278000+00:00"/>
    <x v="0"/>
    <x v="1"/>
    <n v="0"/>
    <n v="0"/>
    <n v="0"/>
    <s v="usd"/>
    <s v="Standard"/>
    <s v="Analyst"/>
    <s v="Vignesh"/>
    <d v="2025-01-16T00:00:00"/>
    <d v="1899-12-30T10:59:11"/>
    <s v="Professional"/>
    <x v="1"/>
  </r>
  <r>
    <s v="larry liao"/>
    <s v="Larry"/>
    <s v="Liao"/>
    <s v="*****@gmail.com"/>
    <s v="2025-01-15 11:31:09.911000+00:00"/>
    <x v="0"/>
    <x v="1"/>
    <n v="0"/>
    <n v="0"/>
    <n v="0"/>
    <s v="usd"/>
    <s v="Standard"/>
    <s v="AI engineering"/>
    <s v="https://www.linkedin.com/in/swang-liao-4248b4176?utm_source=share&amp;utm_campaign=share_via&amp;utm_content=profile&amp;utm_medium=android_app"/>
    <d v="2025-01-15T00:00:00"/>
    <d v="1899-12-30T11:31:10"/>
    <s v="Professional"/>
    <x v="0"/>
  </r>
  <r>
    <s v="Swapnil Trivedi"/>
    <m/>
    <m/>
    <s v="*****@gmail.com"/>
    <s v="2025-01-15 05:06:41.546000+00:00"/>
    <x v="0"/>
    <x v="0"/>
    <n v="0"/>
    <n v="0"/>
    <n v="0"/>
    <s v="usd"/>
    <s v="Standard"/>
    <s v="Software Delivery Manager"/>
    <s v="https://www.linkedin.com/in/swapnilsaloni"/>
    <d v="2025-01-15T00:00:00"/>
    <d v="1899-12-30T05:06:42"/>
    <s v="Professional"/>
    <x v="0"/>
  </r>
  <r>
    <s v="Swati Kumari"/>
    <s v="Swati"/>
    <s v="Kumari"/>
    <s v="*****@gmail.com"/>
    <s v="2025-01-16 12:21:15.725000+00:00"/>
    <x v="0"/>
    <x v="1"/>
    <n v="0"/>
    <n v="0"/>
    <n v="0"/>
    <s v="usd"/>
    <s v="Standard"/>
    <s v="Student"/>
    <s v="https://www.linkedin.com/in/swati-kumari-6420a3326?utm_source=share&amp;utm_campaign=share_via&amp;utm_content=profile&amp;utm_medium=android_app"/>
    <d v="2025-01-16T00:00:00"/>
    <d v="1899-12-30T12:21:16"/>
    <s v="Student"/>
    <x v="0"/>
  </r>
  <r>
    <s v="Sylvester Larweh"/>
    <s v="Sylvester"/>
    <s v="Larweh"/>
    <s v="*****@gmail.com"/>
    <s v="2025-01-14 11:04:13.996000+00:00"/>
    <x v="0"/>
    <x v="1"/>
    <n v="0"/>
    <n v="0"/>
    <n v="0"/>
    <m/>
    <s v="Standard"/>
    <s v="Digital Marketer"/>
    <s v="www.linkedin.com/in/ sylvester-tetteh-b1a9802a8"/>
    <d v="2025-01-14T00:00:00"/>
    <d v="1899-12-30T11:04:14"/>
    <s v="Professional"/>
    <x v="0"/>
  </r>
  <r>
    <s v="Tanya Gupta"/>
    <s v="Tanya"/>
    <s v="Gupta"/>
    <s v="*****@gmail.com"/>
    <s v="2025-01-15 14:02:02.489000+00:00"/>
    <x v="0"/>
    <x v="0"/>
    <n v="0"/>
    <n v="0"/>
    <n v="0"/>
    <s v="usd"/>
    <s v="Standard"/>
    <s v="Product Marketing Manager"/>
    <s v="https://www.linkedin.com/in/tanyagupta0416/"/>
    <d v="2025-01-15T00:00:00"/>
    <d v="1899-12-30T14:02:02"/>
    <s v="Professional"/>
    <x v="0"/>
  </r>
  <r>
    <s v="Omm Devgoswami"/>
    <s v="Omm"/>
    <s v="Devgoswami"/>
    <s v="*****@gmail.com"/>
    <s v="2025-01-15 14:54:19.115000+00:00"/>
    <x v="0"/>
    <x v="0"/>
    <n v="0"/>
    <n v="0"/>
    <n v="0"/>
    <s v="usd"/>
    <s v="Standard"/>
    <s v="Student"/>
    <s v="https://www.linkedin.com/in/omm-devgoswami-86a561214?utm_source=share&amp;utm_campaign=share_via&amp;utm_content=profile&amp;utm_medium=android_app"/>
    <d v="2025-01-15T00:00:00"/>
    <d v="1899-12-30T14:54:19"/>
    <s v="Student"/>
    <x v="0"/>
  </r>
  <r>
    <s v="Teban"/>
    <s v="Teban"/>
    <m/>
    <s v="*****@gmail.com"/>
    <s v="2025-01-09 16:51:07.102000+00:00"/>
    <x v="0"/>
    <x v="0"/>
    <n v="0"/>
    <n v="0"/>
    <n v="0"/>
    <m/>
    <s v="Standard"/>
    <s v="IT services"/>
    <s v="Teban"/>
    <d v="2025-01-09T00:00:00"/>
    <d v="1899-12-30T16:51:07"/>
    <s v="Professional"/>
    <x v="1"/>
  </r>
  <r>
    <s v="Tejas V"/>
    <s v="Tejas"/>
    <s v="V"/>
    <s v="*****@gmail.com"/>
    <s v="2025-01-12 09:05:49.677000+00:00"/>
    <x v="0"/>
    <x v="0"/>
    <n v="0"/>
    <n v="0"/>
    <n v="0"/>
    <m/>
    <s v="Standard"/>
    <s v="swe"/>
    <s v="https://linkedin.com/in/say-hello-to-tejas"/>
    <d v="2025-01-12T00:00:00"/>
    <d v="1899-12-30T09:05:50"/>
    <s v="Professional"/>
    <x v="0"/>
  </r>
  <r>
    <s v="Thansiya. H"/>
    <s v="Thansiya"/>
    <s v="H"/>
    <s v="*****@gmail.com"/>
    <s v="2025-01-14 18:05:56.542000+00:00"/>
    <x v="0"/>
    <x v="0"/>
    <n v="0"/>
    <n v="0"/>
    <n v="0"/>
    <s v="usd"/>
    <s v="Standard"/>
    <s v="Executive"/>
    <s v="Thansiya"/>
    <d v="2025-01-14T00:00:00"/>
    <d v="1899-12-30T18:05:57"/>
    <s v="Professional"/>
    <x v="1"/>
  </r>
  <r>
    <s v="Anshika"/>
    <m/>
    <m/>
    <s v="*****@gmail.com"/>
    <s v="2025-01-12 09:00:36.197000+00:00"/>
    <x v="0"/>
    <x v="0"/>
    <n v="0"/>
    <n v="0"/>
    <n v="0"/>
    <m/>
    <s v="Standard"/>
    <s v="Student"/>
    <s v="https://www.linkedin.com/in/anshika-saini-a01345260"/>
    <d v="2025-01-12T00:00:00"/>
    <d v="1899-12-30T09:00:36"/>
    <s v="Student"/>
    <x v="0"/>
  </r>
  <r>
    <s v="Swasti Naik"/>
    <s v="Swasti"/>
    <s v="Naik"/>
    <s v="*****@gmail.com"/>
    <s v="2025-01-14 13:30:48.018000+00:00"/>
    <x v="0"/>
    <x v="0"/>
    <n v="0"/>
    <n v="0"/>
    <n v="0"/>
    <m/>
    <s v="Standard"/>
    <s v="Software developer"/>
    <s v="Swastinaik"/>
    <d v="2025-01-14T00:00:00"/>
    <d v="1899-12-30T13:30:48"/>
    <s v="Professional"/>
    <x v="1"/>
  </r>
  <r>
    <s v="Timothy"/>
    <s v="Timothy"/>
    <m/>
    <s v="*****@icloud.com"/>
    <s v="2025-01-15 15:17:10.768000+00:00"/>
    <x v="0"/>
    <x v="0"/>
    <n v="0"/>
    <n v="0"/>
    <n v="0"/>
    <s v="usd"/>
    <s v="Standard"/>
    <s v="Act"/>
    <s v="Tm-illustration66"/>
    <d v="2025-01-15T00:00:00"/>
    <d v="1899-12-30T15:17:11"/>
    <s v="Professional"/>
    <x v="1"/>
  </r>
  <r>
    <s v="ODedere sAmuel oLuwatobi"/>
    <m/>
    <m/>
    <s v="*****@gmail.com"/>
    <s v="2025-01-14 18:33:58.575000+00:00"/>
    <x v="0"/>
    <x v="1"/>
    <n v="0"/>
    <n v="0"/>
    <n v="0"/>
    <s v="usd"/>
    <s v="Standard"/>
    <s v="Manger"/>
    <s v="https://www.linkedin.com/in/samuel-odedere"/>
    <d v="2025-01-14T00:00:00"/>
    <d v="1899-12-30T18:33:59"/>
    <s v="Professional"/>
    <x v="0"/>
  </r>
  <r>
    <s v="tomson"/>
    <s v="Tomson"/>
    <m/>
    <s v="*****@lista.cc"/>
    <s v="2025-01-15 07:52:52.640000+00:00"/>
    <x v="0"/>
    <x v="0"/>
    <n v="0"/>
    <n v="0"/>
    <n v="0"/>
    <s v="usd"/>
    <s v="Standard"/>
    <s v="manager"/>
    <s v="none"/>
    <d v="2025-01-15T00:00:00"/>
    <d v="1899-12-30T07:52:53"/>
    <s v="Professional"/>
    <x v="1"/>
  </r>
  <r>
    <s v="Tooba Bin Te Moin"/>
    <s v="Tooba"/>
    <s v="Moin"/>
    <s v="*****@gmail.com"/>
    <s v="2025-01-15 10:16:25.302000+00:00"/>
    <x v="0"/>
    <x v="0"/>
    <n v="0"/>
    <n v="0"/>
    <n v="0"/>
    <s v="usd"/>
    <s v="Standard"/>
    <s v="Operation executive"/>
    <s v="https://www.linkedin.com/in/tooba-bin-te-moin-733789191?utm_source=share&amp;utm_campaign=share_via&amp;utm_content=profile&amp;utm_medium=android_app"/>
    <d v="2025-01-15T00:00:00"/>
    <d v="1899-12-30T10:16:25"/>
    <s v="Professional"/>
    <x v="0"/>
  </r>
  <r>
    <s v="Sachin"/>
    <s v="Sachin"/>
    <m/>
    <s v="*****@gmail.com"/>
    <s v="2025-01-15 06:19:41.225000+00:00"/>
    <x v="0"/>
    <x v="0"/>
    <n v="0"/>
    <n v="0"/>
    <n v="0"/>
    <s v="usd"/>
    <s v="Standard"/>
    <s v="Data analyst"/>
    <s v="https://www.linkedin.com/in/sachin-gupta-b86903324?utm_source=share&amp;utm_campaign=share_via&amp;utm_content=profile&amp;utm_medium=android_app"/>
    <d v="2025-01-15T00:00:00"/>
    <d v="1899-12-30T06:19:41"/>
    <s v="Professional"/>
    <x v="0"/>
  </r>
  <r>
    <s v="Tosin"/>
    <s v="Tosin"/>
    <m/>
    <s v="*****@gmail.com"/>
    <s v="2025-01-10 12:51:31.852000+00:00"/>
    <x v="0"/>
    <x v="1"/>
    <n v="0"/>
    <n v="0"/>
    <n v="0"/>
    <m/>
    <s v="Standard"/>
    <s v="Consultant"/>
    <s v="Tosin"/>
    <d v="2025-01-10T00:00:00"/>
    <d v="1899-12-30T12:51:32"/>
    <s v="Professional"/>
    <x v="1"/>
  </r>
  <r>
    <s v="TUFAIL AHMAD"/>
    <s v="Tufail"/>
    <s v="Ahmad"/>
    <s v="*****@gmail.com"/>
    <s v="2025-01-14 14:29:14.674000+00:00"/>
    <x v="0"/>
    <x v="0"/>
    <n v="0"/>
    <n v="0"/>
    <n v="0"/>
    <m/>
    <s v="Standard"/>
    <s v="Data analysis"/>
    <s v="TUFAILAHMAD"/>
    <d v="2025-01-14T00:00:00"/>
    <d v="1899-12-30T14:29:15"/>
    <s v="Professional"/>
    <x v="1"/>
  </r>
  <r>
    <s v="Tushar Bhasin"/>
    <s v="Tushar"/>
    <s v="Bhasin"/>
    <s v="*****@email.iimcal.ac.in"/>
    <s v="2025-01-14 14:04:07.226000+00:00"/>
    <x v="0"/>
    <x v="0"/>
    <n v="0"/>
    <n v="0"/>
    <n v="0"/>
    <m/>
    <s v="Standard"/>
    <s v="Director, Product and Customer Success"/>
    <s v="https://www.linkedin.com/in/tushar-bhasin-8734a885?utm_source=share&amp;utm_campaign=share_via&amp;utm_content=profile&amp;utm_medium=ios_app"/>
    <d v="2025-01-14T00:00:00"/>
    <d v="1899-12-30T14:04:07"/>
    <s v="Professional"/>
    <x v="0"/>
  </r>
  <r>
    <s v="Ubaid Ahmad"/>
    <s v="Ubaid"/>
    <s v="Ahmad"/>
    <s v="*****@gmail.com"/>
    <s v="2025-01-14 13:03:25.977000+00:00"/>
    <x v="0"/>
    <x v="1"/>
    <n v="0"/>
    <n v="0"/>
    <n v="0"/>
    <m/>
    <s v="Standard"/>
    <s v="Full Stack Web Dev"/>
    <s v="Ubaid_Ahmad"/>
    <d v="2025-01-14T00:00:00"/>
    <d v="1899-12-30T13:03:26"/>
    <s v="Professional"/>
    <x v="1"/>
  </r>
  <r>
    <s v="UMAR SHAHEEN KUMHAR"/>
    <s v="Umar"/>
    <s v="Shaheen Kumhar"/>
    <s v="*****@gmail.com"/>
    <s v="2025-01-14 14:28:12.523000+00:00"/>
    <x v="0"/>
    <x v="0"/>
    <n v="0"/>
    <n v="0"/>
    <n v="0"/>
    <m/>
    <s v="Standard"/>
    <s v="Nil"/>
    <s v="https://www.linkedin.com/in/umar-ahmed-4ba3322b2?utm_source=share&amp;utm_campaign=share_via&amp;utm_content=profile&amp;utm_medium=android_app"/>
    <d v="2025-01-14T00:00:00"/>
    <d v="1899-12-30T14:28:13"/>
    <s v="Professional"/>
    <x v="0"/>
  </r>
  <r>
    <s v="UMAR USMAN"/>
    <s v="Umar"/>
    <s v="Usman"/>
    <s v="*****@gmail.com"/>
    <s v="2025-01-15 06:32:02.122000+00:00"/>
    <x v="0"/>
    <x v="1"/>
    <n v="0"/>
    <n v="0"/>
    <n v="0"/>
    <s v="usd"/>
    <s v="Standard"/>
    <s v="Cyber security"/>
    <s v="Non"/>
    <d v="2025-01-15T00:00:00"/>
    <d v="1899-12-30T06:32:02"/>
    <s v="Professional"/>
    <x v="1"/>
  </r>
  <r>
    <s v="Umesh Sureban"/>
    <s v="Umesh"/>
    <s v="Sureban"/>
    <s v="*****@gmail.com"/>
    <s v="2025-01-09 16:52:47.125000+00:00"/>
    <x v="0"/>
    <x v="0"/>
    <n v="0"/>
    <n v="0"/>
    <n v="0"/>
    <m/>
    <s v="Standard"/>
    <s v="Engineer"/>
    <s v="https://linkedin.com/in/umeshsureban"/>
    <d v="2025-01-09T00:00:00"/>
    <d v="1899-12-30T16:52:47"/>
    <s v="Professional"/>
    <x v="0"/>
  </r>
  <r>
    <s v="Ub"/>
    <m/>
    <m/>
    <s v="*****@gmail.com"/>
    <s v="2025-01-16 15:29:25.718000+00:00"/>
    <x v="0"/>
    <x v="0"/>
    <n v="0"/>
    <n v="0"/>
    <n v="0"/>
    <s v="usd"/>
    <s v="Standard"/>
    <s v="Intern"/>
    <s v="ReyZ"/>
    <d v="2025-01-16T00:00:00"/>
    <d v="1899-12-30T15:29:26"/>
    <s v="Professional"/>
    <x v="1"/>
  </r>
  <r>
    <s v="Ayan"/>
    <s v="Ayan"/>
    <m/>
    <s v="*****@gmail.com"/>
    <s v="2025-01-14 00:28:17.656000+00:00"/>
    <x v="0"/>
    <x v="1"/>
    <n v="0"/>
    <n v="0"/>
    <n v="0"/>
    <m/>
    <s v="Standard"/>
    <s v="student"/>
    <s v="https://www.linkedin.com/in/ayan-hooda-75ba28244?utm_source=share&amp;utm_campaign=share_via&amp;utm_content=profile&amp;utm_medium=ios_app"/>
    <d v="2025-01-14T00:00:00"/>
    <d v="1899-12-30T00:28:18"/>
    <s v="Student"/>
    <x v="0"/>
  </r>
  <r>
    <s v="Ravindar Reddy"/>
    <s v="Ravindar"/>
    <s v="Reddy"/>
    <s v="*****@gmail.com"/>
    <s v="2025-01-16 14:11:11.706000+00:00"/>
    <x v="0"/>
    <x v="1"/>
    <n v="0"/>
    <n v="0"/>
    <n v="0"/>
    <s v="usd"/>
    <s v="Standard"/>
    <s v="Technical Architect"/>
    <s v="https://www.linkedin.com/in/ravindarreddy-umentala"/>
    <d v="2025-01-16T00:00:00"/>
    <d v="1899-12-30T14:11:12"/>
    <s v="Professional"/>
    <x v="0"/>
  </r>
  <r>
    <s v="Muhammad Usama"/>
    <s v="Muhammad"/>
    <s v="Usama"/>
    <s v="*****@gmail.com"/>
    <s v="2025-01-15 05:39:35.725000+00:00"/>
    <x v="0"/>
    <x v="0"/>
    <n v="0"/>
    <n v="0"/>
    <n v="0"/>
    <s v="usd"/>
    <s v="Standard"/>
    <s v="Data science"/>
    <s v="MuhammadUsama"/>
    <d v="2025-01-15T00:00:00"/>
    <d v="1899-12-30T05:39:36"/>
    <s v="Professional"/>
    <x v="1"/>
  </r>
  <r>
    <s v="Swamy"/>
    <s v="Swamy"/>
    <m/>
    <s v="*****@gmail.com"/>
    <s v="2025-01-15 06:06:05.785000+00:00"/>
    <x v="0"/>
    <x v="0"/>
    <n v="0"/>
    <n v="0"/>
    <n v="0"/>
    <s v="usd"/>
    <s v="Standard"/>
    <s v="MIS analist"/>
    <s v="Swamykumarbakki"/>
    <d v="2025-01-15T00:00:00"/>
    <d v="1899-12-30T06:06:06"/>
    <s v="Professional"/>
    <x v="1"/>
  </r>
  <r>
    <s v="Uthrajan"/>
    <s v="Uthrajan"/>
    <m/>
    <s v="*****@gmail.com"/>
    <s v="2025-01-15 06:27:23.208000+00:00"/>
    <x v="0"/>
    <x v="1"/>
    <n v="0"/>
    <n v="0"/>
    <n v="0"/>
    <s v="usd"/>
    <s v="Standard"/>
    <s v="school"/>
    <s v="school"/>
    <d v="2025-01-15T00:00:00"/>
    <d v="1899-12-30T06:27:23"/>
    <s v="Professional"/>
    <x v="1"/>
  </r>
  <r>
    <s v="Vaibhav Patil"/>
    <s v="Vaibhav"/>
    <s v="Patil"/>
    <s v="*****@gmail.com"/>
    <s v="2025-01-13 18:31:44.988000+00:00"/>
    <x v="0"/>
    <x v="1"/>
    <n v="0"/>
    <n v="0"/>
    <n v="0"/>
    <m/>
    <s v="Standard"/>
    <s v="Consultant"/>
    <s v="https://www.linkedin.com/in/vaibhavpatill?utm_source=share&amp;utm_campaign=share_via&amp;utm_content=profile&amp;utm_medium=ios_app"/>
    <d v="2025-01-13T00:00:00"/>
    <d v="1899-12-30T18:31:45"/>
    <s v="Professional"/>
    <x v="0"/>
  </r>
  <r>
    <s v="Vaishnavi Nikumbh"/>
    <m/>
    <m/>
    <s v="*****@gmail.com"/>
    <s v="2025-01-14 14:52:17.456000+00:00"/>
    <x v="0"/>
    <x v="1"/>
    <n v="0"/>
    <n v="0"/>
    <n v="0"/>
    <m/>
    <s v="Standard"/>
    <s v="AI Agent"/>
    <s v="https://www.linkedin.com/in/vaishnavi-nikumbh/"/>
    <d v="2025-01-14T00:00:00"/>
    <d v="1899-12-30T14:52:17"/>
    <s v="Professional"/>
    <x v="0"/>
  </r>
  <r>
    <s v="Vamsi"/>
    <s v="Vamsi"/>
    <m/>
    <s v="*****@vpersonalize.com"/>
    <s v="2025-01-14 13:06:31.773000+00:00"/>
    <x v="0"/>
    <x v="0"/>
    <n v="0"/>
    <n v="0"/>
    <n v="0"/>
    <m/>
    <s v="Standard"/>
    <s v="Marketing specialist"/>
    <s v="https://in.linkedin.com/in/vamsi-krishna-kaki-3a502229"/>
    <d v="2025-01-14T00:00:00"/>
    <d v="1899-12-30T13:06:32"/>
    <s v="Professional"/>
    <x v="0"/>
  </r>
  <r>
    <s v="Vijay Dwivedi"/>
    <s v="Vijay"/>
    <s v="Dwivedi"/>
    <s v="*****@gmail.com"/>
    <s v="2025-01-09 16:53:06.718000+00:00"/>
    <x v="0"/>
    <x v="0"/>
    <n v="0"/>
    <n v="0"/>
    <n v="0"/>
    <m/>
    <s v="Standard"/>
    <s v="Consultant"/>
    <s v="https://www.linkedin.com/in/vijaydwivedi/"/>
    <d v="2025-01-09T00:00:00"/>
    <d v="1899-12-30T16:53:07"/>
    <s v="Professional"/>
    <x v="0"/>
  </r>
  <r>
    <s v="Vedang Tarare"/>
    <s v="Vedang"/>
    <s v="Tarare"/>
    <s v="*****@gmail.com"/>
    <s v="2025-01-13 16:47:45.529000+00:00"/>
    <x v="0"/>
    <x v="1"/>
    <n v="0"/>
    <n v="0"/>
    <n v="0"/>
    <m/>
    <s v="Standard"/>
    <s v="Venture Associate"/>
    <s v="https://in.linkedin.com/in/vedt"/>
    <d v="2025-01-13T00:00:00"/>
    <d v="1899-12-30T16:47:46"/>
    <s v="Professional"/>
    <x v="0"/>
  </r>
  <r>
    <s v="Vedant Ghogare"/>
    <s v="Vedant"/>
    <s v="Ghogare"/>
    <s v="*****@sanjivani.edu.in"/>
    <s v="2025-01-15 19:28:27.549000+00:00"/>
    <x v="0"/>
    <x v="1"/>
    <n v="0"/>
    <n v="0"/>
    <n v="0"/>
    <s v="usd"/>
    <s v="Standard"/>
    <s v="No"/>
    <s v="Non"/>
    <d v="2025-01-15T00:00:00"/>
    <d v="1899-12-30T19:28:28"/>
    <s v="Professional"/>
    <x v="1"/>
  </r>
  <r>
    <s v="Vedant Sunil Shinde"/>
    <s v="Vedant"/>
    <s v="Shinde"/>
    <s v="*****@sanjivani.edu.in"/>
    <s v="2025-01-14 12:29:55.469000+00:00"/>
    <x v="0"/>
    <x v="0"/>
    <n v="0"/>
    <n v="0"/>
    <n v="0"/>
    <m/>
    <s v="Standard"/>
    <s v="Student"/>
    <s v="VedantShinde"/>
    <d v="2025-01-14T00:00:00"/>
    <d v="1899-12-30T12:29:55"/>
    <s v="Student"/>
    <x v="1"/>
  </r>
  <r>
    <s v="Venkata"/>
    <s v="Venkata"/>
    <m/>
    <s v="*****@gmail.com"/>
    <s v="2025-01-15 08:11:01.291000+00:00"/>
    <x v="0"/>
    <x v="1"/>
    <n v="0"/>
    <n v="0"/>
    <n v="0"/>
    <s v="usd"/>
    <s v="Standard"/>
    <s v="Tester"/>
    <s v="venkataapplause"/>
    <d v="2025-01-15T00:00:00"/>
    <d v="1899-12-30T08:11:01"/>
    <s v="Professional"/>
    <x v="1"/>
  </r>
  <r>
    <s v="Venkatesh Pensalwar"/>
    <s v="Venkatesh"/>
    <s v="Pensalwar"/>
    <s v="*****@gmail.com"/>
    <s v="2025-01-14 15:56:09.035000+00:00"/>
    <x v="0"/>
    <x v="1"/>
    <n v="0"/>
    <n v="0"/>
    <n v="0"/>
    <s v="usd"/>
    <s v="Standard"/>
    <s v="Jr. Data engineer"/>
    <s v="https://www.linkedin.com/in/venkateshpensalwar"/>
    <d v="2025-01-14T00:00:00"/>
    <d v="1899-12-30T15:56:09"/>
    <s v="Professional"/>
    <x v="0"/>
  </r>
  <r>
    <s v="Velu"/>
    <s v="Velu"/>
    <m/>
    <s v="*****@gmail.com"/>
    <s v="2025-01-14 09:37:10.929000+00:00"/>
    <x v="0"/>
    <x v="0"/>
    <n v="0"/>
    <n v="0"/>
    <n v="0"/>
    <m/>
    <s v="Standard"/>
    <s v="Staff software engineer"/>
    <s v="www.linkedin.com/in/velu-vaithi"/>
    <d v="2025-01-14T00:00:00"/>
    <d v="1899-12-30T09:37:11"/>
    <s v="Professional"/>
    <x v="0"/>
  </r>
  <r>
    <s v="Rohit"/>
    <s v="Rohit"/>
    <m/>
    <s v="*****@gmail.com"/>
    <s v="2025-01-15 08:31:46.920000+00:00"/>
    <x v="0"/>
    <x v="0"/>
    <n v="0"/>
    <n v="0"/>
    <n v="0"/>
    <s v="usd"/>
    <s v="Standard"/>
    <s v="Ai"/>
    <s v="Rohit"/>
    <d v="2025-01-15T00:00:00"/>
    <d v="1899-12-30T08:31:47"/>
    <s v="Professional"/>
    <x v="1"/>
  </r>
  <r>
    <s v="Sai Vignesh"/>
    <s v="Sai"/>
    <s v="Vignesh"/>
    <s v="*****@gmail.com"/>
    <s v="2025-01-13 13:21:20.471000+00:00"/>
    <x v="0"/>
    <x v="0"/>
    <n v="0"/>
    <n v="0"/>
    <n v="0"/>
    <m/>
    <s v="Standard"/>
    <s v="GEN AI ENGINEER"/>
    <s v="https://www.linkedin.com/in/sai-vignesh-varkala-63422023a"/>
    <d v="2025-01-13T00:00:00"/>
    <d v="1899-12-30T13:21:20"/>
    <s v="Professional"/>
    <x v="0"/>
  </r>
  <r>
    <s v="Vijayalaxmi Biradar"/>
    <m/>
    <m/>
    <s v="*****@gmail.com"/>
    <s v="2025-01-16 11:55:52.958000+00:00"/>
    <x v="0"/>
    <x v="0"/>
    <n v="0"/>
    <n v="0"/>
    <n v="0"/>
    <s v="usd"/>
    <s v="Standard"/>
    <s v="Java developer"/>
    <s v="https://www.linkedin.com/in/vijayalaxmi-biradar-85b600216"/>
    <d v="2025-01-16T00:00:00"/>
    <d v="1899-12-30T11:55:53"/>
    <s v="Professional"/>
    <x v="0"/>
  </r>
  <r>
    <s v="Vikas Gorantla"/>
    <s v="Vikas"/>
    <s v="Gorantla"/>
    <s v="*****@gmail.com"/>
    <s v="2025-01-16 12:18:09.315000+00:00"/>
    <x v="0"/>
    <x v="1"/>
    <n v="0"/>
    <n v="0"/>
    <n v="0"/>
    <s v="usd"/>
    <s v="Standard"/>
    <s v="Student"/>
    <s v="GorantlaPunarVikas"/>
    <d v="2025-01-16T00:00:00"/>
    <d v="1899-12-30T12:18:09"/>
    <s v="Student"/>
    <x v="1"/>
  </r>
  <r>
    <s v="Vineetha Jakkilinki"/>
    <s v="Vineetha"/>
    <s v="Jakkilinki"/>
    <s v="*****@gmail.com"/>
    <s v="2025-01-09 16:54:03.682000+00:00"/>
    <x v="0"/>
    <x v="0"/>
    <n v="0"/>
    <n v="0"/>
    <n v="0"/>
    <m/>
    <s v="Standard"/>
    <s v="Student"/>
    <s v="Vineetha_"/>
    <d v="2025-01-09T00:00:00"/>
    <d v="1899-12-30T16:54:04"/>
    <s v="Student"/>
    <x v="1"/>
  </r>
  <r>
    <s v="vinoth deva kumar"/>
    <m/>
    <m/>
    <s v="*****@gmail.com"/>
    <s v="2025-01-13 14:22:53.497000+00:00"/>
    <x v="0"/>
    <x v="0"/>
    <n v="0"/>
    <n v="0"/>
    <n v="0"/>
    <m/>
    <s v="Standard"/>
    <s v="Senior Business Analyst"/>
    <s v="https://www.linkedin.com/in/vinothdevakumar/"/>
    <d v="2025-01-13T00:00:00"/>
    <d v="1899-12-30T14:22:53"/>
    <s v="Professional"/>
    <x v="0"/>
  </r>
  <r>
    <s v="Osas"/>
    <s v="Osas"/>
    <m/>
    <s v="*****@gmail.com"/>
    <s v="2025-01-16 05:15:36.814000+00:00"/>
    <x v="0"/>
    <x v="0"/>
    <n v="0"/>
    <n v="0"/>
    <n v="0"/>
    <s v="usd"/>
    <s v="Standard"/>
    <s v="Computer engineering"/>
    <s v="Nothing"/>
    <d v="2025-01-16T00:00:00"/>
    <d v="1899-12-30T05:15:37"/>
    <s v="Professional"/>
    <x v="1"/>
  </r>
  <r>
    <s v="Vishal Virani"/>
    <s v="Vishal"/>
    <s v="Virani"/>
    <s v="*****@dhiwise.com"/>
    <s v="2025-01-14 11:02:52.608000+00:00"/>
    <x v="0"/>
    <x v="0"/>
    <n v="0"/>
    <n v="0"/>
    <n v="0"/>
    <m/>
    <s v="Standard"/>
    <s v="CEO"/>
    <s v="https://linkedin.com/in/vishalvirani"/>
    <d v="2025-01-14T00:00:00"/>
    <d v="1899-12-30T11:02:53"/>
    <s v="Professional"/>
    <x v="0"/>
  </r>
  <r>
    <s v="Vivek Srivastava"/>
    <s v="Vivek"/>
    <s v="Srivastava"/>
    <s v="*****@gmail.com"/>
    <s v="2025-01-15 10:35:51.753000+00:00"/>
    <x v="0"/>
    <x v="1"/>
    <n v="0"/>
    <n v="0"/>
    <n v="0"/>
    <s v="usd"/>
    <s v="Standard"/>
    <s v="Director"/>
    <s v="Https://www.linkedin.com/in/vivek117"/>
    <d v="2025-01-15T00:00:00"/>
    <d v="1899-12-30T10:35:52"/>
    <s v="Professional"/>
    <x v="0"/>
  </r>
  <r>
    <s v="Vivek Narain"/>
    <s v="Vivek"/>
    <s v="Narain"/>
    <s v="*****@navirego.com"/>
    <s v="2025-01-14 11:01:39.938000+00:00"/>
    <x v="0"/>
    <x v="0"/>
    <n v="0"/>
    <n v="0"/>
    <n v="0"/>
    <m/>
    <s v="Standard"/>
    <s v="Director"/>
    <s v="https://linkedin.com/in/viveknarain1"/>
    <d v="2025-01-14T00:00:00"/>
    <d v="1899-12-30T11:01:40"/>
    <s v="Professional"/>
    <x v="0"/>
  </r>
  <r>
    <s v="Vrushant Desai"/>
    <s v="Vrushant"/>
    <s v="Desai"/>
    <s v="*****@web-stepup.com"/>
    <s v="2025-01-14 03:30:26.907000+00:00"/>
    <x v="0"/>
    <x v="0"/>
    <n v="0"/>
    <n v="0"/>
    <n v="0"/>
    <m/>
    <s v="Standard"/>
    <s v="Digital marketing Head"/>
    <s v="Vrushantdesai"/>
    <d v="2025-01-14T00:00:00"/>
    <d v="1899-12-30T03:30:27"/>
    <s v="Professional"/>
    <x v="1"/>
  </r>
  <r>
    <s v="Venusrinivasan"/>
    <m/>
    <m/>
    <s v="*****@gmail.com"/>
    <s v="2025-01-14 12:21:48.371000+00:00"/>
    <x v="0"/>
    <x v="1"/>
    <n v="0"/>
    <n v="0"/>
    <n v="0"/>
    <m/>
    <s v="Standard"/>
    <s v="Job title"/>
    <s v="linkedinprofile"/>
    <d v="2025-01-14T00:00:00"/>
    <d v="1899-12-30T12:21:48"/>
    <s v="Professional"/>
    <x v="1"/>
  </r>
  <r>
    <s v="Vivek"/>
    <m/>
    <m/>
    <s v="*****@gmail.com"/>
    <s v="2025-01-14 13:46:54.349000+00:00"/>
    <x v="0"/>
    <x v="0"/>
    <n v="0"/>
    <n v="0"/>
    <n v="0"/>
    <m/>
    <s v="Standard"/>
    <s v="Student"/>
    <s v="Hhah"/>
    <d v="2025-01-14T00:00:00"/>
    <d v="1899-12-30T13:46:54"/>
    <s v="Student"/>
    <x v="1"/>
  </r>
  <r>
    <s v="Vyshnavi"/>
    <s v="Vyshnavi"/>
    <m/>
    <s v="*****@gmail.com"/>
    <s v="2025-01-14 12:50:08.495000+00:00"/>
    <x v="0"/>
    <x v="1"/>
    <n v="0"/>
    <n v="0"/>
    <n v="0"/>
    <m/>
    <s v="Standard"/>
    <s v="Student"/>
    <s v="Vyshnavipatchava"/>
    <d v="2025-01-14T00:00:00"/>
    <d v="1899-12-30T12:50:08"/>
    <s v="Student"/>
    <x v="1"/>
  </r>
  <r>
    <s v="Onneile Maripe"/>
    <s v="Onneile"/>
    <s v="Maripe"/>
    <s v="*****@gmail.com"/>
    <s v="2025-01-16 12:49:07.331000+00:00"/>
    <x v="0"/>
    <x v="1"/>
    <n v="0"/>
    <n v="0"/>
    <n v="0"/>
    <s v="usd"/>
    <s v="Standard"/>
    <s v="Treasury Finance Manager"/>
    <s v="https://www.linkedin.com/in/onneile-nelly-maripe-bfp-fca-a256a4132?originalSubdomain=bw"/>
    <d v="2025-01-16T00:00:00"/>
    <d v="1899-12-30T12:49:07"/>
    <s v="Professional"/>
    <x v="0"/>
  </r>
  <r>
    <s v="IAN WETOTO ANYANNGU"/>
    <s v="IAN"/>
    <s v="WETOTO ANYANNGU"/>
    <s v="*****@gmail.com"/>
    <s v="2025-01-15 06:38:18.335000+00:00"/>
    <x v="0"/>
    <x v="1"/>
    <n v="0"/>
    <n v="0"/>
    <n v="0"/>
    <s v="usd"/>
    <s v="Standard"/>
    <s v="Freelancer"/>
    <s v="https://ke.linkedin.com/in/wetotoiananyangu"/>
    <d v="2025-01-15T00:00:00"/>
    <d v="1899-12-30T06:38:18"/>
    <s v="Professional"/>
    <x v="0"/>
  </r>
  <r>
    <s v="Kritika"/>
    <s v="Kritika"/>
    <s v="Williams"/>
    <s v="*****@gmail.com"/>
    <s v="2025-01-15 10:50:15.383000+00:00"/>
    <x v="0"/>
    <x v="1"/>
    <n v="0"/>
    <n v="0"/>
    <n v="0"/>
    <s v="usd"/>
    <s v="Standard"/>
    <s v="Website Designer"/>
    <s v="https://www.linkedin.com/in/kritika-williams-46a516176/"/>
    <d v="2025-01-15T00:00:00"/>
    <d v="1899-12-30T10:50:15"/>
    <s v="Professional"/>
    <x v="0"/>
  </r>
  <r>
    <s v="Inawo Williams"/>
    <m/>
    <m/>
    <s v="*****@gmail.com"/>
    <s v="2025-01-14 23:06:33.019000+00:00"/>
    <x v="0"/>
    <x v="0"/>
    <n v="0"/>
    <n v="0"/>
    <n v="0"/>
    <s v="usd"/>
    <s v="Standard"/>
    <s v="Data Analyst"/>
    <s v="LinkedIn.com/in/inawo-williams-b411758a/"/>
    <d v="2025-01-14T00:00:00"/>
    <d v="1899-12-30T23:06:33"/>
    <s v="Professional"/>
    <x v="0"/>
  </r>
  <r>
    <s v="Ibrahim wuraola"/>
    <s v="Ibrahim"/>
    <s v="Wuraola"/>
    <s v="*****@gmail.com"/>
    <s v="2025-01-15 07:35:42.999000+00:00"/>
    <x v="0"/>
    <x v="0"/>
    <n v="0"/>
    <n v="0"/>
    <n v="0"/>
    <s v="usd"/>
    <s v="Standard"/>
    <s v="Data analyst"/>
    <s v="https://www.linkedin.com/in/ibrahim-adebayo-wuraola-098524343"/>
    <d v="2025-01-15T00:00:00"/>
    <d v="1899-12-30T07:35:43"/>
    <s v="Professional"/>
    <x v="0"/>
  </r>
  <r>
    <s v="William Cheung"/>
    <s v="William"/>
    <s v="Cheung"/>
    <s v="*****@hotmail.com"/>
    <s v="2025-01-15 15:32:20.979000+00:00"/>
    <x v="0"/>
    <x v="0"/>
    <n v="0"/>
    <n v="0"/>
    <n v="0"/>
    <s v="usd"/>
    <s v="Standard"/>
    <s v="Consultant"/>
    <s v="https://www.linkedin.com/in/williamcheungtoronto"/>
    <d v="2025-01-15T00:00:00"/>
    <d v="1899-12-30T15:32:21"/>
    <s v="Professional"/>
    <x v="0"/>
  </r>
  <r>
    <s v="Yahaya Rabiu"/>
    <s v="Yahaya"/>
    <s v="Rabiu"/>
    <s v="*****@gmail.com"/>
    <s v="2025-01-15 08:33:48.115000+00:00"/>
    <x v="0"/>
    <x v="1"/>
    <n v="0"/>
    <n v="0"/>
    <n v="0"/>
    <s v="usd"/>
    <s v="Standard"/>
    <s v="AI/ML"/>
    <s v="yahayarabiu"/>
    <d v="2025-01-15T00:00:00"/>
    <d v="1899-12-30T08:33:48"/>
    <s v="Professional"/>
    <x v="1"/>
  </r>
  <r>
    <s v="Yash Samnerkar"/>
    <s v="Yash"/>
    <s v="Samnerkar"/>
    <s v="*****@gmail.com"/>
    <s v="2025-01-13 19:09:24.153000+00:00"/>
    <x v="0"/>
    <x v="0"/>
    <n v="0"/>
    <n v="0"/>
    <n v="0"/>
    <m/>
    <s v="Standard"/>
    <s v="Founder"/>
    <s v="http://linkedin.com/in/yash-samnerkar-37416318a"/>
    <d v="2025-01-13T00:00:00"/>
    <d v="1899-12-30T19:09:24"/>
    <s v="Professional"/>
    <x v="0"/>
  </r>
  <r>
    <s v="Ankit"/>
    <s v="Ankit"/>
    <m/>
    <s v="*****@gmail.com"/>
    <s v="2025-01-14 15:09:05.451000+00:00"/>
    <x v="0"/>
    <x v="0"/>
    <n v="0"/>
    <n v="0"/>
    <n v="0"/>
    <m/>
    <s v="Standard"/>
    <s v="student"/>
    <s v="https://linkedin.com/in/ankitghosh001"/>
    <d v="2025-01-14T00:00:00"/>
    <d v="1899-12-30T15:09:05"/>
    <s v="Student"/>
    <x v="0"/>
  </r>
  <r>
    <s v="yogesh mesta"/>
    <m/>
    <m/>
    <s v="*****@gmail.com"/>
    <s v="2025-01-14 14:08:19.557000+00:00"/>
    <x v="0"/>
    <x v="0"/>
    <n v="0"/>
    <n v="0"/>
    <n v="0"/>
    <m/>
    <s v="Standard"/>
    <s v="student"/>
    <s v="YogeshMesta"/>
    <d v="2025-01-14T00:00:00"/>
    <d v="1899-12-30T14:08:20"/>
    <s v="Student"/>
    <x v="1"/>
  </r>
  <r>
    <s v="Yogita"/>
    <m/>
    <m/>
    <s v="*****@gmail.com"/>
    <s v="2025-01-15 08:08:23.233000+00:00"/>
    <x v="0"/>
    <x v="0"/>
    <n v="0"/>
    <n v="0"/>
    <n v="0"/>
    <s v="usd"/>
    <s v="Standard"/>
    <s v="Fresher"/>
    <s v="https://www.linkedin.com/in/yogita-popat-26884225a/"/>
    <d v="2025-01-15T00:00:00"/>
    <d v="1899-12-30T08:08:23"/>
    <s v="Professional"/>
    <x v="0"/>
  </r>
  <r>
    <s v="Yuvaraj Ramamoorthy"/>
    <s v="Yuvaraj"/>
    <s v="Ramamoorthy"/>
    <s v="*****@tivonaglobal.com"/>
    <s v="2025-01-16 08:46:54.815000+00:00"/>
    <x v="0"/>
    <x v="1"/>
    <n v="0"/>
    <n v="0"/>
    <n v="0"/>
    <s v="usd"/>
    <s v="Standard"/>
    <s v="Program Managar"/>
    <s v="Www.linkedin.com/in/yuvaaa"/>
    <d v="2025-01-16T00:00:00"/>
    <d v="1899-12-30T08:46:55"/>
    <s v="Professional"/>
    <x v="0"/>
  </r>
  <r>
    <s v="Afsana Zannat Ahmed"/>
    <m/>
    <m/>
    <s v="*****@gmail.com"/>
    <s v="2025-01-15 07:53:05.238000+00:00"/>
    <x v="0"/>
    <x v="0"/>
    <n v="0"/>
    <n v="0"/>
    <n v="0"/>
    <s v="usd"/>
    <s v="Standard"/>
    <s v="Data scientist"/>
    <s v="www.linkedin.com/in/afsanazannat1008/"/>
    <d v="2025-01-15T00:00:00"/>
    <d v="1899-12-30T07:53:05"/>
    <s v="Professional"/>
    <x v="0"/>
  </r>
  <r>
    <s v="NIranjit Sanasam"/>
    <m/>
    <m/>
    <s v="*****@gmail.com"/>
    <s v="2025-01-14 13:01:35.729000+00:00"/>
    <x v="0"/>
    <x v="0"/>
    <n v="0"/>
    <n v="0"/>
    <n v="0"/>
    <m/>
    <s v="Standard"/>
    <s v="Student"/>
    <s v="Niranjit"/>
    <d v="2025-01-14T00:00:00"/>
    <d v="1899-12-30T13:01:36"/>
    <s v="Student"/>
    <x v="1"/>
  </r>
  <r>
    <s v="ZEEL GAJJAR"/>
    <s v="Zeel"/>
    <s v="Gajjar"/>
    <s v="*****@gmail.com"/>
    <s v="2025-01-15 18:57:41.430000+00:00"/>
    <x v="0"/>
    <x v="1"/>
    <n v="0"/>
    <n v="0"/>
    <n v="0"/>
    <s v="usd"/>
    <s v="Standard"/>
    <s v="COLLEGE STUDENT"/>
    <s v="https://www.linkedin.com/in/zeel-gajjar-b850a2330?utm_source=share&amp;utm_campaign=share_via&amp;utm_content=profile&amp;utm_medium=android_app"/>
    <d v="2025-01-15T00:00:00"/>
    <d v="1899-12-30T18:57:41"/>
    <s v="Student"/>
    <x v="0"/>
  </r>
  <r>
    <s v="Zevi Cohen"/>
    <s v="Zevi"/>
    <s v="Cohen"/>
    <s v="*****@gmail.com"/>
    <s v="2025-01-14 19:07:45.152000+00:00"/>
    <x v="0"/>
    <x v="1"/>
    <n v="0"/>
    <n v="0"/>
    <n v="0"/>
    <s v="usd"/>
    <s v="Standard"/>
    <s v="Student"/>
    <s v="www.linkedin.com/in/zevi-cohen-060802247"/>
    <d v="2025-01-14T00:00:00"/>
    <d v="1899-12-30T19:07:45"/>
    <s v="Student"/>
    <x v="0"/>
  </r>
  <r>
    <s v="Sinan S"/>
    <s v="Sinan"/>
    <s v="S"/>
    <s v="*****@gmail.com"/>
    <s v="2025-01-15 13:36:38.814000+00:00"/>
    <x v="0"/>
    <x v="0"/>
    <n v="0"/>
    <n v="0"/>
    <n v="0"/>
    <s v="usd"/>
    <s v="Standard"/>
    <s v="AI Engineer"/>
    <s v="https://www.linkedin.com/in/sinan-s-a1a8192b7?utm_source=share&amp;utm_campaign=share_via&amp;utm_content=profile&amp;utm_medium=android_app"/>
    <d v="2025-01-15T00:00:00"/>
    <d v="1899-12-30T13:36:39"/>
    <s v="Professional"/>
    <x v="0"/>
  </r>
  <r>
    <s v="kalpesh zalavadiya"/>
    <m/>
    <m/>
    <s v="*****@dhiwise.com"/>
    <s v="2025-01-14 11:09:06.329000+00:00"/>
    <x v="1"/>
    <x v="1"/>
    <n v="0"/>
    <n v="0"/>
    <n v="0"/>
    <m/>
    <m/>
    <s v="Office of CEO"/>
    <s v="https://www.linkedin.com/in/kalpesh-zalavadiya"/>
    <d v="2025-01-14T00:00:00"/>
    <d v="1899-12-30T11:09:06"/>
    <s v="Professional"/>
    <x v="0"/>
  </r>
  <r>
    <s v="Pranav Suri"/>
    <s v="Pranav"/>
    <s v="Suri"/>
    <s v="*****@kaksha.ai"/>
    <s v="2025-01-14 11:02:03.208000+00:00"/>
    <x v="1"/>
    <x v="0"/>
    <n v="0"/>
    <n v="0"/>
    <n v="0"/>
    <m/>
    <m/>
    <s v="Co-Founder"/>
    <s v="https://linkedin.com/in/suripranav"/>
    <d v="2025-01-14T00:00:00"/>
    <d v="1899-12-30T11:02:03"/>
    <s v="Professional"/>
    <x v="0"/>
  </r>
  <r>
    <s v="Ayan"/>
    <s v="Ayan"/>
    <m/>
    <s v="*****@gmail.com"/>
    <s v="2025-01-14 00:28:17.656000+00:00"/>
    <x v="0"/>
    <x v="1"/>
    <n v="0"/>
    <n v="0"/>
    <n v="0"/>
    <m/>
    <s v="Standard"/>
    <s v="student"/>
    <s v="https://www.linkedin.com/in/ayan-hooda-75ba28244?utm_source=share&amp;utm_campaign=share_via&amp;utm_content=profile&amp;utm_medium=ios_app"/>
    <d v="2025-01-14T00:00:00"/>
    <d v="1899-12-30T00:28:18"/>
    <s v="Student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BA5F61-94A5-45ED-96C4-47C84C5B999E}" name="PivotTable2" cacheId="17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rowHeaderCaption="Approval_Status">
  <location ref="E7:F9" firstHeaderRow="1" firstDataRow="1" firstDataCol="1" rowPageCount="1" colPageCount="1"/>
  <pivotFields count="18">
    <pivotField showAll="0"/>
    <pivotField showAll="0"/>
    <pivotField showAll="0"/>
    <pivotField dataField="1" showAll="0"/>
    <pivotField showAll="0"/>
    <pivotField axis="axisRow" showAll="0">
      <items count="3">
        <item x="0"/>
        <item h="1" x="1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4" showAll="0"/>
    <pivotField showAll="0"/>
    <pivotField showAll="0"/>
  </pivotFields>
  <rowFields count="1">
    <field x="5"/>
  </rowFields>
  <rowItems count="2">
    <i>
      <x/>
    </i>
    <i t="grand">
      <x/>
    </i>
  </rowItems>
  <colItems count="1">
    <i/>
  </colItems>
  <pageFields count="1">
    <pageField fld="6" hier="-1"/>
  </pageFields>
  <dataFields count="1">
    <dataField name="Count of email" fld="3" subtotal="count" baseField="0" baseItem="0"/>
  </dataFields>
  <formats count="18">
    <format dxfId="39">
      <pivotArea type="all" dataOnly="0" outline="0" fieldPosition="0"/>
    </format>
    <format dxfId="40">
      <pivotArea outline="0" collapsedLevelsAreSubtotals="1" fieldPosition="0"/>
    </format>
    <format dxfId="41">
      <pivotArea field="5" type="button" dataOnly="0" labelOnly="1" outline="0" axis="axisRow" fieldPosition="0"/>
    </format>
    <format dxfId="42">
      <pivotArea dataOnly="0" labelOnly="1" fieldPosition="0">
        <references count="1">
          <reference field="5" count="0"/>
        </references>
      </pivotArea>
    </format>
    <format dxfId="43">
      <pivotArea dataOnly="0" labelOnly="1" grandRow="1" outline="0" fieldPosition="0"/>
    </format>
    <format dxfId="44">
      <pivotArea dataOnly="0" labelOnly="1" outline="0" axis="axisValues" fieldPosition="0"/>
    </format>
    <format dxfId="45">
      <pivotArea type="all" dataOnly="0" outline="0" fieldPosition="0"/>
    </format>
    <format dxfId="46">
      <pivotArea outline="0" collapsedLevelsAreSubtotals="1" fieldPosition="0"/>
    </format>
    <format dxfId="47">
      <pivotArea field="5" type="button" dataOnly="0" labelOnly="1" outline="0" axis="axisRow" fieldPosition="0"/>
    </format>
    <format dxfId="48">
      <pivotArea dataOnly="0" labelOnly="1" fieldPosition="0">
        <references count="1">
          <reference field="5" count="0"/>
        </references>
      </pivotArea>
    </format>
    <format dxfId="49">
      <pivotArea dataOnly="0" labelOnly="1" grandRow="1" outline="0" fieldPosition="0"/>
    </format>
    <format dxfId="50">
      <pivotArea dataOnly="0" labelOnly="1" outline="0" axis="axisValues" fieldPosition="0"/>
    </format>
    <format dxfId="38">
      <pivotArea type="all" dataOnly="0" outline="0" fieldPosition="0"/>
    </format>
    <format dxfId="31">
      <pivotArea outline="0" collapsedLevelsAreSubtotals="1" fieldPosition="0"/>
    </format>
    <format dxfId="30">
      <pivotArea field="5" type="button" dataOnly="0" labelOnly="1" outline="0" axis="axisRow" fieldPosition="0"/>
    </format>
    <format dxfId="29">
      <pivotArea dataOnly="0" labelOnly="1" fieldPosition="0">
        <references count="1">
          <reference field="5" count="0"/>
        </references>
      </pivotArea>
    </format>
    <format dxfId="28">
      <pivotArea dataOnly="0" labelOnly="1" grandRow="1" outline="0" fieldPosition="0"/>
    </format>
    <format dxfId="2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35A66A-3F72-4B30-AAAE-BCEB4DE09C21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has_joined Event">
  <location ref="E19:F22" firstHeaderRow="1" firstDataRow="1" firstDataCol="1"/>
  <pivotFields count="18">
    <pivotField showAll="0"/>
    <pivotField showAll="0"/>
    <pivotField showAll="0"/>
    <pivotField dataField="1" showAll="0"/>
    <pivotField showAll="0"/>
    <pivotField multipleItemSelectionAllowed="1" showAll="0"/>
    <pivotField axis="axisRow"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4"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email" fld="3" subtotal="count" baseField="0" baseItem="0"/>
  </dataFields>
  <formats count="18">
    <format dxfId="51">
      <pivotArea type="all" dataOnly="0" outline="0" fieldPosition="0"/>
    </format>
    <format dxfId="52">
      <pivotArea outline="0" collapsedLevelsAreSubtotals="1" fieldPosition="0"/>
    </format>
    <format dxfId="53">
      <pivotArea field="6" type="button" dataOnly="0" labelOnly="1" outline="0" axis="axisRow" fieldPosition="0"/>
    </format>
    <format dxfId="54">
      <pivotArea dataOnly="0" labelOnly="1" fieldPosition="0">
        <references count="1">
          <reference field="6" count="0"/>
        </references>
      </pivotArea>
    </format>
    <format dxfId="55">
      <pivotArea dataOnly="0" labelOnly="1" grandRow="1" outline="0" fieldPosition="0"/>
    </format>
    <format dxfId="56">
      <pivotArea dataOnly="0" labelOnly="1" outline="0" axis="axisValues" fieldPosition="0"/>
    </format>
    <format dxfId="57">
      <pivotArea type="all" dataOnly="0" outline="0" fieldPosition="0"/>
    </format>
    <format dxfId="58">
      <pivotArea outline="0" collapsedLevelsAreSubtotals="1" fieldPosition="0"/>
    </format>
    <format dxfId="59">
      <pivotArea field="6" type="button" dataOnly="0" labelOnly="1" outline="0" axis="axisRow" fieldPosition="0"/>
    </format>
    <format dxfId="60">
      <pivotArea dataOnly="0" labelOnly="1" fieldPosition="0">
        <references count="1">
          <reference field="6" count="0"/>
        </references>
      </pivotArea>
    </format>
    <format dxfId="61">
      <pivotArea dataOnly="0" labelOnly="1" grandRow="1" outline="0" fieldPosition="0"/>
    </format>
    <format dxfId="62">
      <pivotArea dataOnly="0" labelOnly="1" outline="0" axis="axisValues" fieldPosition="0"/>
    </format>
    <format dxfId="25">
      <pivotArea type="all" dataOnly="0" outline="0" fieldPosition="0"/>
    </format>
    <format dxfId="18">
      <pivotArea outline="0" collapsedLevelsAreSubtotals="1" fieldPosition="0"/>
    </format>
    <format dxfId="17">
      <pivotArea field="6" type="button" dataOnly="0" labelOnly="1" outline="0" axis="axisRow" fieldPosition="0"/>
    </format>
    <format dxfId="16">
      <pivotArea dataOnly="0" labelOnly="1" fieldPosition="0">
        <references count="1">
          <reference field="6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02F70C-DD1D-4F71-8E32-48B7AE906506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pproval_Status">
  <location ref="E14:F16" firstHeaderRow="1" firstDataRow="1" firstDataCol="1" rowPageCount="1" colPageCount="1"/>
  <pivotFields count="18">
    <pivotField showAll="0"/>
    <pivotField showAll="0"/>
    <pivotField showAll="0"/>
    <pivotField dataField="1" showAll="0"/>
    <pivotField showAll="0"/>
    <pivotField axis="axisRow" showAll="0">
      <items count="3">
        <item x="0"/>
        <item h="1" x="1"/>
        <item t="default"/>
      </items>
    </pivotField>
    <pivotField axis="axisPage"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4" showAll="0"/>
    <pivotField showAll="0"/>
    <pivotField showAll="0"/>
  </pivotFields>
  <rowFields count="1">
    <field x="5"/>
  </rowFields>
  <rowItems count="2">
    <i>
      <x/>
    </i>
    <i t="grand">
      <x/>
    </i>
  </rowItems>
  <colItems count="1">
    <i/>
  </colItems>
  <pageFields count="1">
    <pageField fld="6" hier="-1"/>
  </pageFields>
  <dataFields count="1">
    <dataField name="Count of email" fld="3" subtotal="count" baseField="0" baseItem="0"/>
  </dataFields>
  <formats count="18">
    <format dxfId="63">
      <pivotArea type="all" dataOnly="0" outline="0" fieldPosition="0"/>
    </format>
    <format dxfId="64">
      <pivotArea outline="0" collapsedLevelsAreSubtotals="1" fieldPosition="0"/>
    </format>
    <format dxfId="65">
      <pivotArea field="5" type="button" dataOnly="0" labelOnly="1" outline="0" axis="axisRow" fieldPosition="0"/>
    </format>
    <format dxfId="66">
      <pivotArea dataOnly="0" labelOnly="1" fieldPosition="0">
        <references count="1">
          <reference field="5" count="0"/>
        </references>
      </pivotArea>
    </format>
    <format dxfId="67">
      <pivotArea dataOnly="0" labelOnly="1" grandRow="1" outline="0" fieldPosition="0"/>
    </format>
    <format dxfId="68">
      <pivotArea dataOnly="0" labelOnly="1" outline="0" axis="axisValues" fieldPosition="0"/>
    </format>
    <format dxfId="69">
      <pivotArea type="all" dataOnly="0" outline="0" fieldPosition="0"/>
    </format>
    <format dxfId="70">
      <pivotArea outline="0" collapsedLevelsAreSubtotals="1" fieldPosition="0"/>
    </format>
    <format dxfId="71">
      <pivotArea field="5" type="button" dataOnly="0" labelOnly="1" outline="0" axis="axisRow" fieldPosition="0"/>
    </format>
    <format dxfId="72">
      <pivotArea dataOnly="0" labelOnly="1" fieldPosition="0">
        <references count="1">
          <reference field="5" count="0"/>
        </references>
      </pivotArea>
    </format>
    <format dxfId="73">
      <pivotArea dataOnly="0" labelOnly="1" grandRow="1" outline="0" fieldPosition="0"/>
    </format>
    <format dxfId="74">
      <pivotArea dataOnly="0" labelOnly="1" outline="0" axis="axisValues" fieldPosition="0"/>
    </format>
    <format dxfId="12">
      <pivotArea type="all" dataOnly="0" outline="0" fieldPosition="0"/>
    </format>
    <format dxfId="5">
      <pivotArea outline="0" collapsedLevelsAreSubtotals="1" fieldPosition="0"/>
    </format>
    <format dxfId="4">
      <pivotArea field="5" type="button" dataOnly="0" labelOnly="1" outline="0" axis="axisRow" fieldPosition="0"/>
    </format>
    <format dxfId="3">
      <pivotArea dataOnly="0" labelOnly="1" fieldPosition="0">
        <references count="1">
          <reference field="5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23D39B-A1F5-4C39-81B0-F615CBC66944}" name="Table1" displayName="Table1" ref="A1:R638" totalsRowShown="0">
  <autoFilter ref="A1:R638" xr:uid="{EA23D39B-A1F5-4C39-81B0-F615CBC66944}"/>
  <tableColumns count="18">
    <tableColumn id="1" xr3:uid="{08E9F5C7-16C5-4FED-8EC7-4B8B12BF1C9B}" name="name"/>
    <tableColumn id="2" xr3:uid="{88048DEB-F14B-495E-8E62-338D71B043D8}" name="first_name"/>
    <tableColumn id="3" xr3:uid="{5BAA2928-8467-4098-ACBC-AC913BBFC3DB}" name="last_name"/>
    <tableColumn id="4" xr3:uid="{2797A385-982F-40EF-8D2A-36E0658D5399}" name="email"/>
    <tableColumn id="5" xr3:uid="{051912A1-0516-446A-958C-A324FF8ED9C2}" name="created_at"/>
    <tableColumn id="6" xr3:uid="{91FA90CD-7DB4-4E31-9956-8B35B5194920}" name="approval_status"/>
    <tableColumn id="7" xr3:uid="{B88A469D-007F-4FB6-863B-63B193D8CB42}" name="has_joined_event"/>
    <tableColumn id="8" xr3:uid="{6ADE5A82-AAF5-4910-8A8A-FF8D9E447485}" name="amount"/>
    <tableColumn id="9" xr3:uid="{BE13ABA3-D52F-454B-B0BB-E4EA1546BCC5}" name="amount_tax"/>
    <tableColumn id="10" xr3:uid="{B94794AA-26A8-45F7-8725-61054D1E45F3}" name="amount_discount"/>
    <tableColumn id="11" xr3:uid="{E6744B84-B404-4165-AFA5-66266CB043F4}" name="currency"/>
    <tableColumn id="12" xr3:uid="{0BE85014-4960-401E-8EA4-DE45E79EA2AF}" name="ticket_name"/>
    <tableColumn id="13" xr3:uid="{BEACEE60-D150-4EDF-B8AA-E66BB26A43C6}" name="Job Title"/>
    <tableColumn id="14" xr3:uid="{3B5D48D9-07DD-4D78-ACA1-3D02E99FDAAE}" name="What is your LinkedIn profile?"/>
    <tableColumn id="15" xr3:uid="{B33112CB-7338-4CA6-AAD2-E78442454943}" name="created_date" dataDxfId="78"/>
    <tableColumn id="16" xr3:uid="{4AFC5DDB-B515-4306-AD09-F535C96EBC86}" name="created_time" dataDxfId="77"/>
    <tableColumn id="17" xr3:uid="{0E9836D5-286B-4D30-A03E-C396C318B2AF}" name="User Type" dataDxfId="76">
      <calculatedColumnFormula>IF(ISNUMBER(SEARCH("student", Table1[[#This Row],[Job Title]])), "Student", "Professional")</calculatedColumnFormula>
    </tableColumn>
    <tableColumn id="18" xr3:uid="{08F15F08-A04F-4DC1-AA2C-1C1B83D9D4F9}" name="LinkedIn Status" dataDxfId="75">
      <calculatedColumnFormula>IF(AND(ISNUMBER(SEARCH("linkedin.com/in/", N2)), LEN(N2) &gt; 25), "Valid", "Invalid")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0B877-1F77-4A57-A032-21CE4A2FBBD9}">
  <dimension ref="A1:R638"/>
  <sheetViews>
    <sheetView tabSelected="1" topLeftCell="A2" workbookViewId="0">
      <selection activeCell="G7" sqref="G7"/>
    </sheetView>
  </sheetViews>
  <sheetFormatPr defaultRowHeight="14.4" x14ac:dyDescent="0.3"/>
  <cols>
    <col min="1" max="1" width="30.77734375" bestFit="1" customWidth="1"/>
    <col min="2" max="2" width="16.77734375" bestFit="1" customWidth="1"/>
    <col min="3" max="3" width="18.88671875" bestFit="1" customWidth="1"/>
    <col min="4" max="4" width="35" bestFit="1" customWidth="1"/>
    <col min="5" max="5" width="30.5546875" bestFit="1" customWidth="1"/>
    <col min="6" max="6" width="16.33203125" customWidth="1"/>
    <col min="7" max="7" width="17.88671875" customWidth="1"/>
    <col min="8" max="8" width="9.5546875" customWidth="1"/>
    <col min="9" max="9" width="13.109375" customWidth="1"/>
    <col min="10" max="10" width="17.77734375" customWidth="1"/>
    <col min="11" max="11" width="10.21875" customWidth="1"/>
    <col min="12" max="12" width="13.33203125" customWidth="1"/>
    <col min="13" max="13" width="46.5546875" bestFit="1" customWidth="1"/>
    <col min="14" max="14" width="157.21875" bestFit="1" customWidth="1"/>
    <col min="15" max="16" width="14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2976</v>
      </c>
      <c r="R1" t="s">
        <v>2978</v>
      </c>
    </row>
    <row r="2" spans="1:18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>
        <v>0</v>
      </c>
      <c r="I2">
        <v>0</v>
      </c>
      <c r="J2">
        <v>0</v>
      </c>
      <c r="L2" t="s">
        <v>23</v>
      </c>
      <c r="M2" t="s">
        <v>24</v>
      </c>
      <c r="N2" t="s">
        <v>25</v>
      </c>
      <c r="O2" s="1">
        <v>45669</v>
      </c>
      <c r="P2" s="2">
        <v>0.30183219907407405</v>
      </c>
      <c r="Q2" t="str">
        <f>IF(ISNUMBER(SEARCH("student", Table1[[#This Row],[Job Title]])), "Student", "Professional")</f>
        <v>Professional</v>
      </c>
      <c r="R2" t="str">
        <f t="shared" ref="R2:R65" si="0">IF(AND(ISNUMBER(SEARCH("linkedin.com/in/", N2)), LEN(N2) &gt; 25), "Valid", "Invalid")</f>
        <v>Valid</v>
      </c>
    </row>
    <row r="3" spans="1:18" x14ac:dyDescent="0.3">
      <c r="A3" t="s">
        <v>26</v>
      </c>
      <c r="B3" t="s">
        <v>27</v>
      </c>
      <c r="C3" t="s">
        <v>28</v>
      </c>
      <c r="D3" t="s">
        <v>19</v>
      </c>
      <c r="E3" t="s">
        <v>29</v>
      </c>
      <c r="F3" t="s">
        <v>21</v>
      </c>
      <c r="G3" t="s">
        <v>22</v>
      </c>
      <c r="H3">
        <v>0</v>
      </c>
      <c r="I3">
        <v>0</v>
      </c>
      <c r="J3">
        <v>0</v>
      </c>
      <c r="K3" t="s">
        <v>30</v>
      </c>
      <c r="L3" t="s">
        <v>23</v>
      </c>
      <c r="M3" t="s">
        <v>31</v>
      </c>
      <c r="N3" t="s">
        <v>32</v>
      </c>
      <c r="O3" s="1">
        <v>45672</v>
      </c>
      <c r="P3" s="2">
        <v>0.42030149305555553</v>
      </c>
      <c r="Q3" t="str">
        <f>IF(ISNUMBER(SEARCH("student", Table1[[#This Row],[Job Title]])), "Student", "Professional")</f>
        <v>Student</v>
      </c>
      <c r="R3" t="str">
        <f t="shared" si="0"/>
        <v>Invalid</v>
      </c>
    </row>
    <row r="4" spans="1:18" x14ac:dyDescent="0.3">
      <c r="A4" t="s">
        <v>33</v>
      </c>
      <c r="B4" t="s">
        <v>34</v>
      </c>
      <c r="C4" t="s">
        <v>35</v>
      </c>
      <c r="D4" t="s">
        <v>36</v>
      </c>
      <c r="E4" t="s">
        <v>37</v>
      </c>
      <c r="F4" t="s">
        <v>21</v>
      </c>
      <c r="G4" t="s">
        <v>22</v>
      </c>
      <c r="H4">
        <v>0</v>
      </c>
      <c r="I4">
        <v>0</v>
      </c>
      <c r="J4">
        <v>0</v>
      </c>
      <c r="L4" t="s">
        <v>23</v>
      </c>
      <c r="M4" t="s">
        <v>31</v>
      </c>
      <c r="N4" t="s">
        <v>38</v>
      </c>
      <c r="O4" s="1">
        <v>45670</v>
      </c>
      <c r="P4" s="2">
        <v>0.7162169791666666</v>
      </c>
      <c r="Q4" t="str">
        <f>IF(ISNUMBER(SEARCH("student", Table1[[#This Row],[Job Title]])), "Student", "Professional")</f>
        <v>Student</v>
      </c>
      <c r="R4" t="str">
        <f t="shared" si="0"/>
        <v>Valid</v>
      </c>
    </row>
    <row r="5" spans="1:18" x14ac:dyDescent="0.3">
      <c r="A5" t="s">
        <v>39</v>
      </c>
      <c r="B5" t="s">
        <v>40</v>
      </c>
      <c r="C5" t="s">
        <v>41</v>
      </c>
      <c r="D5" t="s">
        <v>42</v>
      </c>
      <c r="E5" t="s">
        <v>43</v>
      </c>
      <c r="F5" t="s">
        <v>21</v>
      </c>
      <c r="G5" t="s">
        <v>22</v>
      </c>
      <c r="H5">
        <v>0</v>
      </c>
      <c r="I5">
        <v>0</v>
      </c>
      <c r="J5">
        <v>0</v>
      </c>
      <c r="K5" t="s">
        <v>30</v>
      </c>
      <c r="L5" t="s">
        <v>23</v>
      </c>
      <c r="M5" t="s">
        <v>44</v>
      </c>
      <c r="N5" t="s">
        <v>45</v>
      </c>
      <c r="O5" s="1">
        <v>45672</v>
      </c>
      <c r="P5" s="2">
        <v>0.56438431712962966</v>
      </c>
      <c r="Q5" t="str">
        <f>IF(ISNUMBER(SEARCH("student", Table1[[#This Row],[Job Title]])), "Student", "Professional")</f>
        <v>Professional</v>
      </c>
      <c r="R5" t="str">
        <f t="shared" si="0"/>
        <v>Valid</v>
      </c>
    </row>
    <row r="6" spans="1:18" x14ac:dyDescent="0.3">
      <c r="A6" t="s">
        <v>46</v>
      </c>
      <c r="D6" t="s">
        <v>19</v>
      </c>
      <c r="E6" t="s">
        <v>47</v>
      </c>
      <c r="F6" t="s">
        <v>21</v>
      </c>
      <c r="G6" t="s">
        <v>22</v>
      </c>
      <c r="H6">
        <v>0</v>
      </c>
      <c r="I6">
        <v>0</v>
      </c>
      <c r="J6">
        <v>0</v>
      </c>
      <c r="K6" t="s">
        <v>30</v>
      </c>
      <c r="L6" t="s">
        <v>23</v>
      </c>
      <c r="M6" t="s">
        <v>48</v>
      </c>
      <c r="N6" t="s">
        <v>49</v>
      </c>
      <c r="O6" s="1">
        <v>45671</v>
      </c>
      <c r="P6" s="2">
        <v>0.70492146990740734</v>
      </c>
      <c r="Q6" t="str">
        <f>IF(ISNUMBER(SEARCH("student", Table1[[#This Row],[Job Title]])), "Student", "Professional")</f>
        <v>Professional</v>
      </c>
      <c r="R6" t="str">
        <f t="shared" si="0"/>
        <v>Valid</v>
      </c>
    </row>
    <row r="7" spans="1:18" x14ac:dyDescent="0.3">
      <c r="A7" t="s">
        <v>50</v>
      </c>
      <c r="B7" t="s">
        <v>51</v>
      </c>
      <c r="C7" t="s">
        <v>52</v>
      </c>
      <c r="D7" t="s">
        <v>19</v>
      </c>
      <c r="E7" t="s">
        <v>53</v>
      </c>
      <c r="F7" t="s">
        <v>21</v>
      </c>
      <c r="G7" t="s">
        <v>54</v>
      </c>
      <c r="H7">
        <v>0</v>
      </c>
      <c r="I7">
        <v>0</v>
      </c>
      <c r="J7">
        <v>0</v>
      </c>
      <c r="K7" t="s">
        <v>30</v>
      </c>
      <c r="L7" t="s">
        <v>23</v>
      </c>
      <c r="M7" t="s">
        <v>55</v>
      </c>
      <c r="N7" t="s">
        <v>56</v>
      </c>
      <c r="O7" s="1">
        <v>45673</v>
      </c>
      <c r="P7" s="2">
        <v>0.58649783564814817</v>
      </c>
      <c r="Q7" t="str">
        <f>IF(ISNUMBER(SEARCH("student", Table1[[#This Row],[Job Title]])), "Student", "Professional")</f>
        <v>Professional</v>
      </c>
      <c r="R7" t="str">
        <f t="shared" si="0"/>
        <v>Valid</v>
      </c>
    </row>
    <row r="8" spans="1:18" x14ac:dyDescent="0.3">
      <c r="A8" t="s">
        <v>57</v>
      </c>
      <c r="B8" t="s">
        <v>58</v>
      </c>
      <c r="C8" t="s">
        <v>59</v>
      </c>
      <c r="D8" t="s">
        <v>19</v>
      </c>
      <c r="E8" t="s">
        <v>60</v>
      </c>
      <c r="F8" t="s">
        <v>21</v>
      </c>
      <c r="G8" t="s">
        <v>54</v>
      </c>
      <c r="H8">
        <v>0</v>
      </c>
      <c r="I8">
        <v>0</v>
      </c>
      <c r="J8">
        <v>0</v>
      </c>
      <c r="K8" t="s">
        <v>30</v>
      </c>
      <c r="L8" t="s">
        <v>23</v>
      </c>
      <c r="M8" t="s">
        <v>61</v>
      </c>
      <c r="N8" t="s">
        <v>62</v>
      </c>
      <c r="O8" s="1">
        <v>45672</v>
      </c>
      <c r="P8" s="2">
        <v>0.52149954861111114</v>
      </c>
      <c r="Q8" t="str">
        <f>IF(ISNUMBER(SEARCH("student", Table1[[#This Row],[Job Title]])), "Student", "Professional")</f>
        <v>Professional</v>
      </c>
      <c r="R8" t="str">
        <f t="shared" si="0"/>
        <v>Valid</v>
      </c>
    </row>
    <row r="9" spans="1:18" x14ac:dyDescent="0.3">
      <c r="A9" t="s">
        <v>63</v>
      </c>
      <c r="B9" t="s">
        <v>64</v>
      </c>
      <c r="C9" t="s">
        <v>65</v>
      </c>
      <c r="D9" t="s">
        <v>66</v>
      </c>
      <c r="E9" t="s">
        <v>67</v>
      </c>
      <c r="F9" t="s">
        <v>21</v>
      </c>
      <c r="G9" t="s">
        <v>54</v>
      </c>
      <c r="H9">
        <v>0</v>
      </c>
      <c r="I9">
        <v>0</v>
      </c>
      <c r="J9">
        <v>0</v>
      </c>
      <c r="K9" t="s">
        <v>30</v>
      </c>
      <c r="L9" t="s">
        <v>23</v>
      </c>
      <c r="M9" t="s">
        <v>68</v>
      </c>
      <c r="N9" t="s">
        <v>69</v>
      </c>
      <c r="O9" s="1">
        <v>45671</v>
      </c>
      <c r="P9" s="2">
        <v>0.73629848379629625</v>
      </c>
      <c r="Q9" t="str">
        <f>IF(ISNUMBER(SEARCH("student", Table1[[#This Row],[Job Title]])), "Student", "Professional")</f>
        <v>Professional</v>
      </c>
      <c r="R9" t="str">
        <f t="shared" si="0"/>
        <v>Valid</v>
      </c>
    </row>
    <row r="10" spans="1:18" x14ac:dyDescent="0.3">
      <c r="A10" t="s">
        <v>70</v>
      </c>
      <c r="B10" t="s">
        <v>64</v>
      </c>
      <c r="C10" t="s">
        <v>71</v>
      </c>
      <c r="D10" t="s">
        <v>19</v>
      </c>
      <c r="E10" t="s">
        <v>72</v>
      </c>
      <c r="F10" t="s">
        <v>21</v>
      </c>
      <c r="G10" t="s">
        <v>54</v>
      </c>
      <c r="H10">
        <v>0</v>
      </c>
      <c r="I10">
        <v>0</v>
      </c>
      <c r="J10">
        <v>0</v>
      </c>
      <c r="K10" t="s">
        <v>30</v>
      </c>
      <c r="L10" t="s">
        <v>23</v>
      </c>
      <c r="M10" t="s">
        <v>73</v>
      </c>
      <c r="N10" t="s">
        <v>74</v>
      </c>
      <c r="O10" s="1">
        <v>45672</v>
      </c>
      <c r="P10" s="2">
        <v>0.20165528935185184</v>
      </c>
      <c r="Q10" t="str">
        <f>IF(ISNUMBER(SEARCH("student", Table1[[#This Row],[Job Title]])), "Student", "Professional")</f>
        <v>Professional</v>
      </c>
      <c r="R10" t="str">
        <f t="shared" si="0"/>
        <v>Valid</v>
      </c>
    </row>
    <row r="11" spans="1:18" x14ac:dyDescent="0.3">
      <c r="A11" t="s">
        <v>75</v>
      </c>
      <c r="B11" t="s">
        <v>75</v>
      </c>
      <c r="D11" t="s">
        <v>19</v>
      </c>
      <c r="E11" t="s">
        <v>76</v>
      </c>
      <c r="F11" t="s">
        <v>21</v>
      </c>
      <c r="G11" t="s">
        <v>54</v>
      </c>
      <c r="H11">
        <v>0</v>
      </c>
      <c r="I11">
        <v>0</v>
      </c>
      <c r="J11">
        <v>0</v>
      </c>
      <c r="L11" t="s">
        <v>23</v>
      </c>
      <c r="M11" t="s">
        <v>77</v>
      </c>
      <c r="N11" t="s">
        <v>78</v>
      </c>
      <c r="O11" s="1">
        <v>45669</v>
      </c>
      <c r="P11" s="2">
        <v>0.32707137731481484</v>
      </c>
      <c r="Q11" t="str">
        <f>IF(ISNUMBER(SEARCH("student", Table1[[#This Row],[Job Title]])), "Student", "Professional")</f>
        <v>Professional</v>
      </c>
      <c r="R11" t="str">
        <f t="shared" si="0"/>
        <v>Valid</v>
      </c>
    </row>
    <row r="12" spans="1:18" x14ac:dyDescent="0.3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21</v>
      </c>
      <c r="G12" t="s">
        <v>22</v>
      </c>
      <c r="H12">
        <v>0</v>
      </c>
      <c r="I12">
        <v>0</v>
      </c>
      <c r="J12">
        <v>0</v>
      </c>
      <c r="L12" t="s">
        <v>23</v>
      </c>
      <c r="M12" t="s">
        <v>84</v>
      </c>
      <c r="N12" t="s">
        <v>85</v>
      </c>
      <c r="O12" s="1">
        <v>45669</v>
      </c>
      <c r="P12" s="2">
        <v>0.33265423611111111</v>
      </c>
      <c r="Q12" t="str">
        <f>IF(ISNUMBER(SEARCH("student", Table1[[#This Row],[Job Title]])), "Student", "Professional")</f>
        <v>Professional</v>
      </c>
      <c r="R12" t="str">
        <f t="shared" si="0"/>
        <v>Valid</v>
      </c>
    </row>
    <row r="13" spans="1:18" x14ac:dyDescent="0.3">
      <c r="A13" t="s">
        <v>86</v>
      </c>
      <c r="B13" t="s">
        <v>87</v>
      </c>
      <c r="C13" t="s">
        <v>88</v>
      </c>
      <c r="D13" t="s">
        <v>19</v>
      </c>
      <c r="E13" t="s">
        <v>89</v>
      </c>
      <c r="F13" t="s">
        <v>21</v>
      </c>
      <c r="G13" t="s">
        <v>22</v>
      </c>
      <c r="H13">
        <v>0</v>
      </c>
      <c r="I13">
        <v>0</v>
      </c>
      <c r="J13">
        <v>0</v>
      </c>
      <c r="K13" t="s">
        <v>30</v>
      </c>
      <c r="L13" t="s">
        <v>23</v>
      </c>
      <c r="M13" t="s">
        <v>90</v>
      </c>
      <c r="N13" t="s">
        <v>91</v>
      </c>
      <c r="O13" s="1">
        <v>45671</v>
      </c>
      <c r="P13" s="2">
        <v>0.87288079861111112</v>
      </c>
      <c r="Q13" t="str">
        <f>IF(ISNUMBER(SEARCH("student", Table1[[#This Row],[Job Title]])), "Student", "Professional")</f>
        <v>Professional</v>
      </c>
      <c r="R13" t="str">
        <f t="shared" si="0"/>
        <v>Invalid</v>
      </c>
    </row>
    <row r="14" spans="1:18" x14ac:dyDescent="0.3">
      <c r="A14" t="s">
        <v>92</v>
      </c>
      <c r="B14" t="s">
        <v>93</v>
      </c>
      <c r="C14" t="s">
        <v>94</v>
      </c>
      <c r="D14" t="s">
        <v>19</v>
      </c>
      <c r="E14" t="s">
        <v>95</v>
      </c>
      <c r="F14" t="s">
        <v>21</v>
      </c>
      <c r="G14" t="s">
        <v>22</v>
      </c>
      <c r="H14">
        <v>0</v>
      </c>
      <c r="I14">
        <v>0</v>
      </c>
      <c r="J14">
        <v>0</v>
      </c>
      <c r="K14" t="s">
        <v>30</v>
      </c>
      <c r="L14" t="s">
        <v>23</v>
      </c>
      <c r="M14" t="s">
        <v>96</v>
      </c>
      <c r="N14" t="s">
        <v>97</v>
      </c>
      <c r="O14" s="1">
        <v>45672</v>
      </c>
      <c r="P14" s="2">
        <v>0.57273581018518527</v>
      </c>
      <c r="Q14" t="str">
        <f>IF(ISNUMBER(SEARCH("student", Table1[[#This Row],[Job Title]])), "Student", "Professional")</f>
        <v>Professional</v>
      </c>
      <c r="R14" t="str">
        <f t="shared" si="0"/>
        <v>Valid</v>
      </c>
    </row>
    <row r="15" spans="1:18" x14ac:dyDescent="0.3">
      <c r="A15" t="s">
        <v>98</v>
      </c>
      <c r="B15" t="s">
        <v>99</v>
      </c>
      <c r="C15" t="s">
        <v>100</v>
      </c>
      <c r="D15" t="s">
        <v>19</v>
      </c>
      <c r="E15" t="s">
        <v>101</v>
      </c>
      <c r="F15" t="s">
        <v>21</v>
      </c>
      <c r="G15" t="s">
        <v>22</v>
      </c>
      <c r="H15">
        <v>0</v>
      </c>
      <c r="I15">
        <v>0</v>
      </c>
      <c r="J15">
        <v>0</v>
      </c>
      <c r="K15" t="s">
        <v>30</v>
      </c>
      <c r="L15" t="s">
        <v>23</v>
      </c>
      <c r="M15" t="s">
        <v>102</v>
      </c>
      <c r="N15" t="s">
        <v>103</v>
      </c>
      <c r="O15" s="1">
        <v>45672</v>
      </c>
      <c r="P15" s="2">
        <v>0.69741385416666668</v>
      </c>
      <c r="Q15" t="str">
        <f>IF(ISNUMBER(SEARCH("student", Table1[[#This Row],[Job Title]])), "Student", "Professional")</f>
        <v>Professional</v>
      </c>
      <c r="R15" t="str">
        <f t="shared" si="0"/>
        <v>Valid</v>
      </c>
    </row>
    <row r="16" spans="1:18" x14ac:dyDescent="0.3">
      <c r="A16" t="s">
        <v>104</v>
      </c>
      <c r="B16" t="s">
        <v>105</v>
      </c>
      <c r="C16" t="s">
        <v>106</v>
      </c>
      <c r="D16" t="s">
        <v>19</v>
      </c>
      <c r="E16" t="s">
        <v>107</v>
      </c>
      <c r="F16" t="s">
        <v>21</v>
      </c>
      <c r="G16" t="s">
        <v>22</v>
      </c>
      <c r="H16">
        <v>0</v>
      </c>
      <c r="I16">
        <v>0</v>
      </c>
      <c r="J16">
        <v>0</v>
      </c>
      <c r="K16" t="s">
        <v>30</v>
      </c>
      <c r="L16" t="s">
        <v>23</v>
      </c>
      <c r="M16" t="s">
        <v>31</v>
      </c>
      <c r="N16" t="s">
        <v>108</v>
      </c>
      <c r="O16" s="1">
        <v>45672</v>
      </c>
      <c r="P16" s="2">
        <v>0.28542155092592592</v>
      </c>
      <c r="Q16" t="str">
        <f>IF(ISNUMBER(SEARCH("student", Table1[[#This Row],[Job Title]])), "Student", "Professional")</f>
        <v>Student</v>
      </c>
      <c r="R16" t="str">
        <f t="shared" si="0"/>
        <v>Valid</v>
      </c>
    </row>
    <row r="17" spans="1:18" x14ac:dyDescent="0.3">
      <c r="A17" t="s">
        <v>109</v>
      </c>
      <c r="B17" t="s">
        <v>110</v>
      </c>
      <c r="C17" t="s">
        <v>35</v>
      </c>
      <c r="D17" t="s">
        <v>19</v>
      </c>
      <c r="E17" t="s">
        <v>111</v>
      </c>
      <c r="F17" t="s">
        <v>21</v>
      </c>
      <c r="G17" t="s">
        <v>54</v>
      </c>
      <c r="H17">
        <v>0</v>
      </c>
      <c r="I17">
        <v>0</v>
      </c>
      <c r="J17">
        <v>0</v>
      </c>
      <c r="L17" t="s">
        <v>23</v>
      </c>
      <c r="M17" t="s">
        <v>112</v>
      </c>
      <c r="N17" t="s">
        <v>113</v>
      </c>
      <c r="O17" s="1">
        <v>45670</v>
      </c>
      <c r="P17" s="2">
        <v>0.62236672453703701</v>
      </c>
      <c r="Q17" t="str">
        <f>IF(ISNUMBER(SEARCH("student", Table1[[#This Row],[Job Title]])), "Student", "Professional")</f>
        <v>Professional</v>
      </c>
      <c r="R17" t="str">
        <f t="shared" si="0"/>
        <v>Valid</v>
      </c>
    </row>
    <row r="18" spans="1:18" x14ac:dyDescent="0.3">
      <c r="A18" t="s">
        <v>114</v>
      </c>
      <c r="B18" t="s">
        <v>115</v>
      </c>
      <c r="C18" t="s">
        <v>116</v>
      </c>
      <c r="D18" t="s">
        <v>19</v>
      </c>
      <c r="E18" t="s">
        <v>117</v>
      </c>
      <c r="F18" t="s">
        <v>21</v>
      </c>
      <c r="G18" t="s">
        <v>54</v>
      </c>
      <c r="H18">
        <v>0</v>
      </c>
      <c r="I18">
        <v>0</v>
      </c>
      <c r="J18">
        <v>0</v>
      </c>
      <c r="L18" t="s">
        <v>23</v>
      </c>
      <c r="M18" t="s">
        <v>118</v>
      </c>
      <c r="N18" t="s">
        <v>119</v>
      </c>
      <c r="O18" s="1">
        <v>45671</v>
      </c>
      <c r="P18" s="2">
        <v>0.6137090277777778</v>
      </c>
      <c r="Q18" t="str">
        <f>IF(ISNUMBER(SEARCH("student", Table1[[#This Row],[Job Title]])), "Student", "Professional")</f>
        <v>Professional</v>
      </c>
      <c r="R18" t="str">
        <f t="shared" si="0"/>
        <v>Valid</v>
      </c>
    </row>
    <row r="19" spans="1:18" x14ac:dyDescent="0.3">
      <c r="A19" t="s">
        <v>120</v>
      </c>
      <c r="B19" t="s">
        <v>110</v>
      </c>
      <c r="C19" t="s">
        <v>121</v>
      </c>
      <c r="D19" t="s">
        <v>19</v>
      </c>
      <c r="E19" t="s">
        <v>122</v>
      </c>
      <c r="F19" t="s">
        <v>21</v>
      </c>
      <c r="G19" t="s">
        <v>22</v>
      </c>
      <c r="H19">
        <v>0</v>
      </c>
      <c r="I19">
        <v>0</v>
      </c>
      <c r="J19">
        <v>0</v>
      </c>
      <c r="K19" t="s">
        <v>30</v>
      </c>
      <c r="L19" t="s">
        <v>23</v>
      </c>
      <c r="M19" t="s">
        <v>123</v>
      </c>
      <c r="N19" t="s">
        <v>124</v>
      </c>
      <c r="O19" s="1">
        <v>45672</v>
      </c>
      <c r="P19" s="2">
        <v>0.43766357638888892</v>
      </c>
      <c r="Q19" t="str">
        <f>IF(ISNUMBER(SEARCH("student", Table1[[#This Row],[Job Title]])), "Student", "Professional")</f>
        <v>Professional</v>
      </c>
      <c r="R19" t="str">
        <f t="shared" si="0"/>
        <v>Valid</v>
      </c>
    </row>
    <row r="20" spans="1:18" x14ac:dyDescent="0.3">
      <c r="A20" t="s">
        <v>125</v>
      </c>
      <c r="B20" t="s">
        <v>126</v>
      </c>
      <c r="C20" t="s">
        <v>127</v>
      </c>
      <c r="D20" t="s">
        <v>19</v>
      </c>
      <c r="E20" t="s">
        <v>128</v>
      </c>
      <c r="F20" t="s">
        <v>21</v>
      </c>
      <c r="G20" t="s">
        <v>22</v>
      </c>
      <c r="H20">
        <v>0</v>
      </c>
      <c r="I20">
        <v>0</v>
      </c>
      <c r="J20">
        <v>0</v>
      </c>
      <c r="L20" t="s">
        <v>23</v>
      </c>
      <c r="M20" t="s">
        <v>129</v>
      </c>
      <c r="N20" t="s">
        <v>130</v>
      </c>
      <c r="O20" s="1">
        <v>45671</v>
      </c>
      <c r="P20" s="2">
        <v>0.28526670138888893</v>
      </c>
      <c r="Q20" t="str">
        <f>IF(ISNUMBER(SEARCH("student", Table1[[#This Row],[Job Title]])), "Student", "Professional")</f>
        <v>Professional</v>
      </c>
      <c r="R20" t="str">
        <f t="shared" si="0"/>
        <v>Valid</v>
      </c>
    </row>
    <row r="21" spans="1:18" x14ac:dyDescent="0.3">
      <c r="A21" t="s">
        <v>131</v>
      </c>
      <c r="B21" t="s">
        <v>110</v>
      </c>
      <c r="C21" t="s">
        <v>132</v>
      </c>
      <c r="D21" t="s">
        <v>19</v>
      </c>
      <c r="E21" t="s">
        <v>133</v>
      </c>
      <c r="F21" t="s">
        <v>21</v>
      </c>
      <c r="G21" t="s">
        <v>22</v>
      </c>
      <c r="H21">
        <v>0</v>
      </c>
      <c r="I21">
        <v>0</v>
      </c>
      <c r="J21">
        <v>0</v>
      </c>
      <c r="K21" t="s">
        <v>30</v>
      </c>
      <c r="L21" t="s">
        <v>23</v>
      </c>
      <c r="M21" t="s">
        <v>48</v>
      </c>
      <c r="N21" t="s">
        <v>134</v>
      </c>
      <c r="O21" s="1">
        <v>45672</v>
      </c>
      <c r="P21" s="2">
        <v>0.17558981481481481</v>
      </c>
      <c r="Q21" t="str">
        <f>IF(ISNUMBER(SEARCH("student", Table1[[#This Row],[Job Title]])), "Student", "Professional")</f>
        <v>Professional</v>
      </c>
      <c r="R21" t="str">
        <f t="shared" si="0"/>
        <v>Valid</v>
      </c>
    </row>
    <row r="22" spans="1:18" x14ac:dyDescent="0.3">
      <c r="A22" t="s">
        <v>110</v>
      </c>
      <c r="D22" t="s">
        <v>135</v>
      </c>
      <c r="E22" t="s">
        <v>136</v>
      </c>
      <c r="F22" t="s">
        <v>21</v>
      </c>
      <c r="G22" t="s">
        <v>54</v>
      </c>
      <c r="H22">
        <v>0</v>
      </c>
      <c r="I22" t="s">
        <v>2966</v>
      </c>
      <c r="J22">
        <v>0</v>
      </c>
      <c r="K22" t="s">
        <v>30</v>
      </c>
      <c r="L22" t="s">
        <v>23</v>
      </c>
      <c r="M22" t="s">
        <v>137</v>
      </c>
      <c r="N22" t="s">
        <v>138</v>
      </c>
      <c r="O22" s="1">
        <v>45672</v>
      </c>
      <c r="P22" s="2">
        <v>0.58849803240740739</v>
      </c>
      <c r="Q22" t="str">
        <f>IF(ISNUMBER(SEARCH("student", Table1[[#This Row],[Job Title]])), "Student", "Professional")</f>
        <v>Professional</v>
      </c>
      <c r="R22" t="str">
        <f t="shared" si="0"/>
        <v>Valid</v>
      </c>
    </row>
    <row r="23" spans="1:18" x14ac:dyDescent="0.3">
      <c r="A23" t="s">
        <v>139</v>
      </c>
      <c r="D23" t="s">
        <v>140</v>
      </c>
      <c r="E23" t="s">
        <v>141</v>
      </c>
      <c r="F23" t="s">
        <v>21</v>
      </c>
      <c r="G23" t="s">
        <v>22</v>
      </c>
      <c r="H23">
        <v>0</v>
      </c>
      <c r="I23">
        <v>0</v>
      </c>
      <c r="J23">
        <v>0</v>
      </c>
      <c r="L23" t="s">
        <v>23</v>
      </c>
      <c r="M23" t="s">
        <v>142</v>
      </c>
      <c r="N23" t="s">
        <v>143</v>
      </c>
      <c r="O23" s="1">
        <v>45671</v>
      </c>
      <c r="P23" s="2">
        <v>0.45211388888888887</v>
      </c>
      <c r="Q23" t="str">
        <f>IF(ISNUMBER(SEARCH("student", Table1[[#This Row],[Job Title]])), "Student", "Professional")</f>
        <v>Professional</v>
      </c>
      <c r="R23" t="str">
        <f t="shared" si="0"/>
        <v>Valid</v>
      </c>
    </row>
    <row r="24" spans="1:18" x14ac:dyDescent="0.3">
      <c r="A24" t="s">
        <v>144</v>
      </c>
      <c r="B24" t="s">
        <v>110</v>
      </c>
      <c r="C24" t="s">
        <v>145</v>
      </c>
      <c r="D24" t="s">
        <v>19</v>
      </c>
      <c r="E24" t="s">
        <v>146</v>
      </c>
      <c r="F24" t="s">
        <v>21</v>
      </c>
      <c r="G24" t="s">
        <v>22</v>
      </c>
      <c r="H24">
        <v>0</v>
      </c>
      <c r="I24">
        <v>0</v>
      </c>
      <c r="J24">
        <v>0</v>
      </c>
      <c r="L24" t="s">
        <v>23</v>
      </c>
      <c r="M24" t="s">
        <v>147</v>
      </c>
      <c r="N24" t="s">
        <v>148</v>
      </c>
      <c r="O24" s="1">
        <v>45666</v>
      </c>
      <c r="P24" s="2">
        <v>0.70185806712962961</v>
      </c>
      <c r="Q24" t="str">
        <f>IF(ISNUMBER(SEARCH("student", Table1[[#This Row],[Job Title]])), "Student", "Professional")</f>
        <v>Professional</v>
      </c>
      <c r="R24" t="str">
        <f t="shared" si="0"/>
        <v>Valid</v>
      </c>
    </row>
    <row r="25" spans="1:18" x14ac:dyDescent="0.3">
      <c r="A25" t="s">
        <v>149</v>
      </c>
      <c r="B25" t="s">
        <v>110</v>
      </c>
      <c r="C25" t="s">
        <v>150</v>
      </c>
      <c r="D25" t="s">
        <v>19</v>
      </c>
      <c r="E25" t="s">
        <v>151</v>
      </c>
      <c r="F25" t="s">
        <v>21</v>
      </c>
      <c r="G25" t="s">
        <v>54</v>
      </c>
      <c r="H25">
        <v>0</v>
      </c>
      <c r="I25">
        <v>0</v>
      </c>
      <c r="J25">
        <v>0</v>
      </c>
      <c r="L25" t="s">
        <v>23</v>
      </c>
      <c r="M25" t="s">
        <v>152</v>
      </c>
      <c r="N25" t="s">
        <v>153</v>
      </c>
      <c r="O25" s="1">
        <v>45671</v>
      </c>
      <c r="P25" s="2">
        <v>0.54584784722222224</v>
      </c>
      <c r="Q25" t="str">
        <f>IF(ISNUMBER(SEARCH("student", Table1[[#This Row],[Job Title]])), "Student", "Professional")</f>
        <v>Professional</v>
      </c>
      <c r="R25" t="str">
        <f t="shared" si="0"/>
        <v>Invalid</v>
      </c>
    </row>
    <row r="26" spans="1:18" x14ac:dyDescent="0.3">
      <c r="A26" t="s">
        <v>154</v>
      </c>
      <c r="B26" t="s">
        <v>110</v>
      </c>
      <c r="C26" t="s">
        <v>155</v>
      </c>
      <c r="D26" t="s">
        <v>156</v>
      </c>
      <c r="E26" t="s">
        <v>157</v>
      </c>
      <c r="F26" t="s">
        <v>21</v>
      </c>
      <c r="G26" t="s">
        <v>54</v>
      </c>
      <c r="H26">
        <v>0</v>
      </c>
      <c r="I26">
        <v>0</v>
      </c>
      <c r="J26">
        <v>0</v>
      </c>
      <c r="L26" t="s">
        <v>23</v>
      </c>
      <c r="M26" t="s">
        <v>158</v>
      </c>
      <c r="N26" t="s">
        <v>159</v>
      </c>
      <c r="O26" s="1">
        <v>45671</v>
      </c>
      <c r="P26" s="2">
        <v>0.25494190972222219</v>
      </c>
      <c r="Q26" t="str">
        <f>IF(ISNUMBER(SEARCH("student", Table1[[#This Row],[Job Title]])), "Student", "Professional")</f>
        <v>Professional</v>
      </c>
      <c r="R26" t="str">
        <f t="shared" si="0"/>
        <v>Valid</v>
      </c>
    </row>
    <row r="27" spans="1:18" x14ac:dyDescent="0.3">
      <c r="A27" t="s">
        <v>160</v>
      </c>
      <c r="B27" t="s">
        <v>160</v>
      </c>
      <c r="D27" t="s">
        <v>19</v>
      </c>
      <c r="E27" t="s">
        <v>161</v>
      </c>
      <c r="F27" t="s">
        <v>21</v>
      </c>
      <c r="G27" t="s">
        <v>22</v>
      </c>
      <c r="H27">
        <v>0</v>
      </c>
      <c r="I27">
        <v>0</v>
      </c>
      <c r="J27">
        <v>0</v>
      </c>
      <c r="K27" t="s">
        <v>30</v>
      </c>
      <c r="L27" t="s">
        <v>23</v>
      </c>
      <c r="M27" t="s">
        <v>162</v>
      </c>
      <c r="N27" t="s">
        <v>163</v>
      </c>
      <c r="O27" s="1">
        <v>45672</v>
      </c>
      <c r="P27" s="2">
        <v>0.40550731481481483</v>
      </c>
      <c r="Q27" t="str">
        <f>IF(ISNUMBER(SEARCH("student", Table1[[#This Row],[Job Title]])), "Student", "Professional")</f>
        <v>Professional</v>
      </c>
      <c r="R27" t="str">
        <f t="shared" si="0"/>
        <v>Valid</v>
      </c>
    </row>
    <row r="28" spans="1:18" x14ac:dyDescent="0.3">
      <c r="A28" t="s">
        <v>164</v>
      </c>
      <c r="B28" t="s">
        <v>165</v>
      </c>
      <c r="C28" t="s">
        <v>166</v>
      </c>
      <c r="D28" t="s">
        <v>19</v>
      </c>
      <c r="E28" t="s">
        <v>167</v>
      </c>
      <c r="F28" t="s">
        <v>21</v>
      </c>
      <c r="G28" t="s">
        <v>22</v>
      </c>
      <c r="H28">
        <v>0</v>
      </c>
      <c r="I28">
        <v>0</v>
      </c>
      <c r="J28">
        <v>0</v>
      </c>
      <c r="K28" t="s">
        <v>30</v>
      </c>
      <c r="L28" t="s">
        <v>23</v>
      </c>
      <c r="M28" t="s">
        <v>168</v>
      </c>
      <c r="N28" t="s">
        <v>169</v>
      </c>
      <c r="O28" s="1">
        <v>45672</v>
      </c>
      <c r="P28" s="2">
        <v>0.70217206018518519</v>
      </c>
      <c r="Q28" t="str">
        <f>IF(ISNUMBER(SEARCH("student", Table1[[#This Row],[Job Title]])), "Student", "Professional")</f>
        <v>Professional</v>
      </c>
      <c r="R28" t="str">
        <f t="shared" si="0"/>
        <v>Invalid</v>
      </c>
    </row>
    <row r="29" spans="1:18" x14ac:dyDescent="0.3">
      <c r="A29" t="s">
        <v>170</v>
      </c>
      <c r="B29" t="s">
        <v>171</v>
      </c>
      <c r="C29" t="s">
        <v>172</v>
      </c>
      <c r="D29" t="s">
        <v>19</v>
      </c>
      <c r="E29" t="s">
        <v>173</v>
      </c>
      <c r="F29" t="s">
        <v>21</v>
      </c>
      <c r="G29" t="s">
        <v>22</v>
      </c>
      <c r="H29">
        <v>0</v>
      </c>
      <c r="I29">
        <v>0</v>
      </c>
      <c r="J29">
        <v>0</v>
      </c>
      <c r="L29" t="s">
        <v>23</v>
      </c>
      <c r="M29" t="s">
        <v>174</v>
      </c>
      <c r="N29" t="s">
        <v>175</v>
      </c>
      <c r="O29" s="1">
        <v>45671</v>
      </c>
      <c r="P29" s="2">
        <v>0.48410231481481486</v>
      </c>
      <c r="Q29" t="str">
        <f>IF(ISNUMBER(SEARCH("student", Table1[[#This Row],[Job Title]])), "Student", "Professional")</f>
        <v>Professional</v>
      </c>
      <c r="R29" t="str">
        <f t="shared" si="0"/>
        <v>Valid</v>
      </c>
    </row>
    <row r="30" spans="1:18" x14ac:dyDescent="0.3">
      <c r="A30" t="s">
        <v>176</v>
      </c>
      <c r="B30" t="s">
        <v>176</v>
      </c>
      <c r="D30" t="s">
        <v>19</v>
      </c>
      <c r="E30" t="s">
        <v>177</v>
      </c>
      <c r="F30" t="s">
        <v>21</v>
      </c>
      <c r="G30" t="s">
        <v>22</v>
      </c>
      <c r="H30">
        <v>0</v>
      </c>
      <c r="I30">
        <v>0</v>
      </c>
      <c r="J30">
        <v>0</v>
      </c>
      <c r="K30" t="s">
        <v>30</v>
      </c>
      <c r="L30" t="s">
        <v>23</v>
      </c>
      <c r="M30" t="s">
        <v>178</v>
      </c>
      <c r="N30" t="s">
        <v>179</v>
      </c>
      <c r="O30" s="1">
        <v>45672</v>
      </c>
      <c r="P30" s="2">
        <v>0.79666866898148148</v>
      </c>
      <c r="Q30" t="str">
        <f>IF(ISNUMBER(SEARCH("student", Table1[[#This Row],[Job Title]])), "Student", "Professional")</f>
        <v>Professional</v>
      </c>
      <c r="R30" t="str">
        <f t="shared" si="0"/>
        <v>Valid</v>
      </c>
    </row>
    <row r="31" spans="1:18" x14ac:dyDescent="0.3">
      <c r="A31" t="s">
        <v>180</v>
      </c>
      <c r="B31" t="s">
        <v>181</v>
      </c>
      <c r="C31" t="s">
        <v>182</v>
      </c>
      <c r="D31" t="s">
        <v>19</v>
      </c>
      <c r="E31" t="s">
        <v>183</v>
      </c>
      <c r="F31" t="s">
        <v>21</v>
      </c>
      <c r="G31" t="s">
        <v>54</v>
      </c>
      <c r="H31">
        <v>0</v>
      </c>
      <c r="I31">
        <v>0</v>
      </c>
      <c r="J31">
        <v>0</v>
      </c>
      <c r="K31" t="s">
        <v>30</v>
      </c>
      <c r="L31" t="s">
        <v>23</v>
      </c>
      <c r="M31" t="s">
        <v>184</v>
      </c>
      <c r="N31" t="s">
        <v>185</v>
      </c>
      <c r="O31" s="1">
        <v>45672</v>
      </c>
      <c r="P31" s="2">
        <v>0.42262356481481483</v>
      </c>
      <c r="Q31" t="str">
        <f>IF(ISNUMBER(SEARCH("student", Table1[[#This Row],[Job Title]])), "Student", "Professional")</f>
        <v>Professional</v>
      </c>
      <c r="R31" t="str">
        <f t="shared" si="0"/>
        <v>Valid</v>
      </c>
    </row>
    <row r="32" spans="1:18" x14ac:dyDescent="0.3">
      <c r="A32" t="s">
        <v>186</v>
      </c>
      <c r="B32" t="s">
        <v>186</v>
      </c>
      <c r="D32" t="s">
        <v>19</v>
      </c>
      <c r="E32" t="s">
        <v>187</v>
      </c>
      <c r="F32" t="s">
        <v>21</v>
      </c>
      <c r="G32" t="s">
        <v>22</v>
      </c>
      <c r="H32">
        <v>0</v>
      </c>
      <c r="I32">
        <v>0</v>
      </c>
      <c r="J32">
        <v>0</v>
      </c>
      <c r="K32" t="s">
        <v>30</v>
      </c>
      <c r="L32" t="s">
        <v>23</v>
      </c>
      <c r="M32" t="s">
        <v>188</v>
      </c>
      <c r="N32" t="s">
        <v>189</v>
      </c>
      <c r="O32" s="1">
        <v>45671</v>
      </c>
      <c r="P32" s="2">
        <v>0.67070145833333328</v>
      </c>
      <c r="Q32" t="str">
        <f>IF(ISNUMBER(SEARCH("student", Table1[[#This Row],[Job Title]])), "Student", "Professional")</f>
        <v>Professional</v>
      </c>
      <c r="R32" t="str">
        <f t="shared" si="0"/>
        <v>Invalid</v>
      </c>
    </row>
    <row r="33" spans="1:18" x14ac:dyDescent="0.3">
      <c r="A33" t="s">
        <v>190</v>
      </c>
      <c r="B33" t="s">
        <v>191</v>
      </c>
      <c r="C33" t="s">
        <v>192</v>
      </c>
      <c r="D33" t="s">
        <v>19</v>
      </c>
      <c r="E33" t="s">
        <v>193</v>
      </c>
      <c r="F33" t="s">
        <v>21</v>
      </c>
      <c r="G33" t="s">
        <v>22</v>
      </c>
      <c r="H33">
        <v>0</v>
      </c>
      <c r="I33">
        <v>0</v>
      </c>
      <c r="J33">
        <v>0</v>
      </c>
      <c r="K33" t="s">
        <v>30</v>
      </c>
      <c r="L33" t="s">
        <v>23</v>
      </c>
      <c r="M33" t="s">
        <v>194</v>
      </c>
      <c r="N33" t="s">
        <v>195</v>
      </c>
      <c r="O33" s="1">
        <v>45672</v>
      </c>
      <c r="P33" s="2">
        <v>0.85839370370370371</v>
      </c>
      <c r="Q33" t="str">
        <f>IF(ISNUMBER(SEARCH("student", Table1[[#This Row],[Job Title]])), "Student", "Professional")</f>
        <v>Professional</v>
      </c>
      <c r="R33" t="str">
        <f t="shared" si="0"/>
        <v>Invalid</v>
      </c>
    </row>
    <row r="34" spans="1:18" x14ac:dyDescent="0.3">
      <c r="A34" t="s">
        <v>196</v>
      </c>
      <c r="B34" t="s">
        <v>197</v>
      </c>
      <c r="C34" t="s">
        <v>198</v>
      </c>
      <c r="D34" t="s">
        <v>19</v>
      </c>
      <c r="E34" t="s">
        <v>199</v>
      </c>
      <c r="F34" t="s">
        <v>21</v>
      </c>
      <c r="G34" t="s">
        <v>54</v>
      </c>
      <c r="H34">
        <v>0</v>
      </c>
      <c r="I34">
        <v>0</v>
      </c>
      <c r="J34">
        <v>0</v>
      </c>
      <c r="K34" t="s">
        <v>30</v>
      </c>
      <c r="L34" t="s">
        <v>23</v>
      </c>
      <c r="M34" t="s">
        <v>200</v>
      </c>
      <c r="N34" t="s">
        <v>201</v>
      </c>
      <c r="O34" s="1">
        <v>45673</v>
      </c>
      <c r="P34" s="2">
        <v>0.47992787037037032</v>
      </c>
      <c r="Q34" t="str">
        <f>IF(ISNUMBER(SEARCH("student", Table1[[#This Row],[Job Title]])), "Student", "Professional")</f>
        <v>Professional</v>
      </c>
      <c r="R34" t="str">
        <f t="shared" si="0"/>
        <v>Valid</v>
      </c>
    </row>
    <row r="35" spans="1:18" x14ac:dyDescent="0.3">
      <c r="A35" t="s">
        <v>202</v>
      </c>
      <c r="B35" t="s">
        <v>203</v>
      </c>
      <c r="C35" t="s">
        <v>204</v>
      </c>
      <c r="D35" t="s">
        <v>19</v>
      </c>
      <c r="E35" t="s">
        <v>205</v>
      </c>
      <c r="F35" t="s">
        <v>21</v>
      </c>
      <c r="G35" t="s">
        <v>22</v>
      </c>
      <c r="H35">
        <v>0</v>
      </c>
      <c r="I35">
        <v>0</v>
      </c>
      <c r="J35">
        <v>0</v>
      </c>
      <c r="K35" t="s">
        <v>30</v>
      </c>
      <c r="L35" t="s">
        <v>23</v>
      </c>
      <c r="M35" t="s">
        <v>206</v>
      </c>
      <c r="N35" t="s">
        <v>207</v>
      </c>
      <c r="O35" s="1">
        <v>45672</v>
      </c>
      <c r="P35" s="2">
        <v>0.83685083333333332</v>
      </c>
      <c r="Q35" t="str">
        <f>IF(ISNUMBER(SEARCH("student", Table1[[#This Row],[Job Title]])), "Student", "Professional")</f>
        <v>Student</v>
      </c>
      <c r="R35" t="str">
        <f t="shared" si="0"/>
        <v>Invalid</v>
      </c>
    </row>
    <row r="36" spans="1:18" x14ac:dyDescent="0.3">
      <c r="A36" t="s">
        <v>208</v>
      </c>
      <c r="B36" t="s">
        <v>209</v>
      </c>
      <c r="C36" t="s">
        <v>210</v>
      </c>
      <c r="D36" t="s">
        <v>19</v>
      </c>
      <c r="E36" t="s">
        <v>211</v>
      </c>
      <c r="F36" t="s">
        <v>21</v>
      </c>
      <c r="G36" t="s">
        <v>22</v>
      </c>
      <c r="H36">
        <v>0</v>
      </c>
      <c r="I36">
        <v>0</v>
      </c>
      <c r="J36">
        <v>0</v>
      </c>
      <c r="K36" t="s">
        <v>30</v>
      </c>
      <c r="L36" t="s">
        <v>23</v>
      </c>
      <c r="M36" t="s">
        <v>212</v>
      </c>
      <c r="N36" t="s">
        <v>213</v>
      </c>
      <c r="O36" s="1">
        <v>45672</v>
      </c>
      <c r="P36" s="2">
        <v>0.28391386574074073</v>
      </c>
      <c r="Q36" t="str">
        <f>IF(ISNUMBER(SEARCH("student", Table1[[#This Row],[Job Title]])), "Student", "Professional")</f>
        <v>Professional</v>
      </c>
      <c r="R36" t="str">
        <f t="shared" si="0"/>
        <v>Valid</v>
      </c>
    </row>
    <row r="37" spans="1:18" x14ac:dyDescent="0.3">
      <c r="A37" t="s">
        <v>214</v>
      </c>
      <c r="B37" t="s">
        <v>215</v>
      </c>
      <c r="C37" t="s">
        <v>216</v>
      </c>
      <c r="D37" t="s">
        <v>19</v>
      </c>
      <c r="E37" t="s">
        <v>217</v>
      </c>
      <c r="F37" t="s">
        <v>21</v>
      </c>
      <c r="G37" t="s">
        <v>22</v>
      </c>
      <c r="H37">
        <v>0</v>
      </c>
      <c r="I37">
        <v>0</v>
      </c>
      <c r="J37">
        <v>0</v>
      </c>
      <c r="K37" t="s">
        <v>30</v>
      </c>
      <c r="L37" t="s">
        <v>23</v>
      </c>
      <c r="M37" t="s">
        <v>218</v>
      </c>
      <c r="N37" t="s">
        <v>219</v>
      </c>
      <c r="O37" s="1">
        <v>45672</v>
      </c>
      <c r="P37" s="2">
        <v>0.6569897569444445</v>
      </c>
      <c r="Q37" t="str">
        <f>IF(ISNUMBER(SEARCH("student", Table1[[#This Row],[Job Title]])), "Student", "Professional")</f>
        <v>Professional</v>
      </c>
      <c r="R37" t="str">
        <f t="shared" si="0"/>
        <v>Invalid</v>
      </c>
    </row>
    <row r="38" spans="1:18" x14ac:dyDescent="0.3">
      <c r="A38" t="s">
        <v>220</v>
      </c>
      <c r="D38" t="s">
        <v>19</v>
      </c>
      <c r="E38" t="s">
        <v>221</v>
      </c>
      <c r="F38" t="s">
        <v>21</v>
      </c>
      <c r="G38" t="s">
        <v>22</v>
      </c>
      <c r="H38">
        <v>0</v>
      </c>
      <c r="I38">
        <v>0</v>
      </c>
      <c r="J38">
        <v>0</v>
      </c>
      <c r="K38" t="s">
        <v>30</v>
      </c>
      <c r="L38" t="s">
        <v>23</v>
      </c>
      <c r="M38" t="s">
        <v>222</v>
      </c>
      <c r="N38" t="s">
        <v>223</v>
      </c>
      <c r="O38" s="1">
        <v>45672</v>
      </c>
      <c r="P38" s="2">
        <v>0.82036547453703712</v>
      </c>
      <c r="Q38" t="str">
        <f>IF(ISNUMBER(SEARCH("student", Table1[[#This Row],[Job Title]])), "Student", "Professional")</f>
        <v>Professional</v>
      </c>
      <c r="R38" t="str">
        <f t="shared" si="0"/>
        <v>Valid</v>
      </c>
    </row>
    <row r="39" spans="1:18" x14ac:dyDescent="0.3">
      <c r="A39" t="s">
        <v>224</v>
      </c>
      <c r="B39" t="s">
        <v>225</v>
      </c>
      <c r="C39" t="s">
        <v>226</v>
      </c>
      <c r="D39" t="s">
        <v>19</v>
      </c>
      <c r="E39" t="s">
        <v>227</v>
      </c>
      <c r="F39" t="s">
        <v>21</v>
      </c>
      <c r="G39" t="s">
        <v>54</v>
      </c>
      <c r="H39">
        <v>0</v>
      </c>
      <c r="I39">
        <v>0</v>
      </c>
      <c r="J39">
        <v>0</v>
      </c>
      <c r="L39" t="s">
        <v>23</v>
      </c>
      <c r="M39" t="s">
        <v>228</v>
      </c>
      <c r="N39" t="s">
        <v>229</v>
      </c>
      <c r="O39" s="1">
        <v>45669</v>
      </c>
      <c r="P39" s="2">
        <v>0.30400314814814816</v>
      </c>
      <c r="Q39" t="str">
        <f>IF(ISNUMBER(SEARCH("student", Table1[[#This Row],[Job Title]])), "Student", "Professional")</f>
        <v>Professional</v>
      </c>
      <c r="R39" t="str">
        <f t="shared" si="0"/>
        <v>Valid</v>
      </c>
    </row>
    <row r="40" spans="1:18" x14ac:dyDescent="0.3">
      <c r="A40" t="s">
        <v>230</v>
      </c>
      <c r="B40" t="s">
        <v>231</v>
      </c>
      <c r="C40" t="s">
        <v>232</v>
      </c>
      <c r="D40" t="s">
        <v>19</v>
      </c>
      <c r="E40" t="s">
        <v>233</v>
      </c>
      <c r="F40" t="s">
        <v>21</v>
      </c>
      <c r="G40" t="s">
        <v>54</v>
      </c>
      <c r="H40">
        <v>0</v>
      </c>
      <c r="I40">
        <v>0</v>
      </c>
      <c r="J40">
        <v>0</v>
      </c>
      <c r="K40" t="s">
        <v>30</v>
      </c>
      <c r="L40" t="s">
        <v>23</v>
      </c>
      <c r="M40" t="s">
        <v>234</v>
      </c>
      <c r="N40" t="s">
        <v>235</v>
      </c>
      <c r="O40" s="1">
        <v>45673</v>
      </c>
      <c r="P40" s="2">
        <v>0.55855158564814822</v>
      </c>
      <c r="Q40" t="str">
        <f>IF(ISNUMBER(SEARCH("student", Table1[[#This Row],[Job Title]])), "Student", "Professional")</f>
        <v>Professional</v>
      </c>
      <c r="R40" t="str">
        <f t="shared" si="0"/>
        <v>Valid</v>
      </c>
    </row>
    <row r="41" spans="1:18" x14ac:dyDescent="0.3">
      <c r="A41" t="s">
        <v>236</v>
      </c>
      <c r="B41" t="s">
        <v>237</v>
      </c>
      <c r="C41" t="s">
        <v>238</v>
      </c>
      <c r="D41" t="s">
        <v>19</v>
      </c>
      <c r="E41" t="s">
        <v>239</v>
      </c>
      <c r="F41" t="s">
        <v>21</v>
      </c>
      <c r="G41" t="s">
        <v>54</v>
      </c>
      <c r="H41">
        <v>0</v>
      </c>
      <c r="I41">
        <v>0</v>
      </c>
      <c r="J41">
        <v>0</v>
      </c>
      <c r="K41" t="s">
        <v>30</v>
      </c>
      <c r="L41" t="s">
        <v>23</v>
      </c>
      <c r="M41" t="s">
        <v>240</v>
      </c>
      <c r="N41" t="s">
        <v>241</v>
      </c>
      <c r="O41" s="1">
        <v>45673</v>
      </c>
      <c r="P41" s="2">
        <v>0.34588412037037036</v>
      </c>
      <c r="Q41" t="str">
        <f>IF(ISNUMBER(SEARCH("student", Table1[[#This Row],[Job Title]])), "Student", "Professional")</f>
        <v>Professional</v>
      </c>
      <c r="R41" t="str">
        <f t="shared" si="0"/>
        <v>Valid</v>
      </c>
    </row>
    <row r="42" spans="1:18" x14ac:dyDescent="0.3">
      <c r="A42" t="s">
        <v>242</v>
      </c>
      <c r="B42" t="s">
        <v>243</v>
      </c>
      <c r="C42" t="s">
        <v>244</v>
      </c>
      <c r="D42" t="s">
        <v>19</v>
      </c>
      <c r="E42" t="s">
        <v>245</v>
      </c>
      <c r="F42" t="s">
        <v>21</v>
      </c>
      <c r="G42" t="s">
        <v>54</v>
      </c>
      <c r="H42">
        <v>0</v>
      </c>
      <c r="I42">
        <v>0</v>
      </c>
      <c r="J42">
        <v>0</v>
      </c>
      <c r="L42" t="s">
        <v>23</v>
      </c>
      <c r="M42" t="s">
        <v>246</v>
      </c>
      <c r="N42" t="s">
        <v>247</v>
      </c>
      <c r="O42" s="1">
        <v>45669</v>
      </c>
      <c r="P42" s="2">
        <v>0.34908747685185182</v>
      </c>
      <c r="Q42" t="str">
        <f>IF(ISNUMBER(SEARCH("student", Table1[[#This Row],[Job Title]])), "Student", "Professional")</f>
        <v>Professional</v>
      </c>
      <c r="R42" t="str">
        <f t="shared" si="0"/>
        <v>Invalid</v>
      </c>
    </row>
    <row r="43" spans="1:18" x14ac:dyDescent="0.3">
      <c r="A43" t="s">
        <v>248</v>
      </c>
      <c r="B43" t="s">
        <v>249</v>
      </c>
      <c r="C43" t="s">
        <v>250</v>
      </c>
      <c r="D43" t="s">
        <v>251</v>
      </c>
      <c r="E43" t="s">
        <v>252</v>
      </c>
      <c r="F43" t="s">
        <v>21</v>
      </c>
      <c r="G43" t="s">
        <v>22</v>
      </c>
      <c r="H43">
        <v>0</v>
      </c>
      <c r="I43">
        <v>0</v>
      </c>
      <c r="J43">
        <v>0</v>
      </c>
      <c r="L43" t="s">
        <v>23</v>
      </c>
      <c r="M43" t="s">
        <v>31</v>
      </c>
      <c r="N43" t="s">
        <v>54</v>
      </c>
      <c r="O43" s="1">
        <v>45671</v>
      </c>
      <c r="P43" s="2">
        <v>0.59593722222222223</v>
      </c>
      <c r="Q43" t="str">
        <f>IF(ISNUMBER(SEARCH("student", Table1[[#This Row],[Job Title]])), "Student", "Professional")</f>
        <v>Student</v>
      </c>
      <c r="R43" t="str">
        <f t="shared" si="0"/>
        <v>Invalid</v>
      </c>
    </row>
    <row r="44" spans="1:18" x14ac:dyDescent="0.3">
      <c r="A44" t="s">
        <v>253</v>
      </c>
      <c r="B44" t="s">
        <v>254</v>
      </c>
      <c r="C44" t="s">
        <v>255</v>
      </c>
      <c r="D44" t="s">
        <v>19</v>
      </c>
      <c r="E44" t="s">
        <v>256</v>
      </c>
      <c r="F44" t="s">
        <v>21</v>
      </c>
      <c r="G44" t="s">
        <v>54</v>
      </c>
      <c r="H44">
        <v>0</v>
      </c>
      <c r="I44">
        <v>0</v>
      </c>
      <c r="J44">
        <v>0</v>
      </c>
      <c r="L44" t="s">
        <v>23</v>
      </c>
      <c r="M44" t="s">
        <v>257</v>
      </c>
      <c r="N44" t="s">
        <v>258</v>
      </c>
      <c r="O44" s="1">
        <v>45670</v>
      </c>
      <c r="P44" s="2">
        <v>0.40856312499999997</v>
      </c>
      <c r="Q44" t="str">
        <f>IF(ISNUMBER(SEARCH("student", Table1[[#This Row],[Job Title]])), "Student", "Professional")</f>
        <v>Professional</v>
      </c>
      <c r="R44" t="str">
        <f t="shared" si="0"/>
        <v>Valid</v>
      </c>
    </row>
    <row r="45" spans="1:18" x14ac:dyDescent="0.3">
      <c r="A45" t="s">
        <v>259</v>
      </c>
      <c r="B45" t="s">
        <v>260</v>
      </c>
      <c r="C45" t="s">
        <v>261</v>
      </c>
      <c r="D45" t="s">
        <v>19</v>
      </c>
      <c r="E45" t="s">
        <v>262</v>
      </c>
      <c r="F45" t="s">
        <v>21</v>
      </c>
      <c r="G45" t="s">
        <v>54</v>
      </c>
      <c r="H45">
        <v>0</v>
      </c>
      <c r="I45">
        <v>0</v>
      </c>
      <c r="J45">
        <v>0</v>
      </c>
      <c r="L45" t="s">
        <v>23</v>
      </c>
      <c r="M45" t="s">
        <v>263</v>
      </c>
      <c r="N45" t="s">
        <v>264</v>
      </c>
      <c r="O45" s="1">
        <v>45670</v>
      </c>
      <c r="P45" s="2">
        <v>0.60911454861111114</v>
      </c>
      <c r="Q45" t="str">
        <f>IF(ISNUMBER(SEARCH("student", Table1[[#This Row],[Job Title]])), "Student", "Professional")</f>
        <v>Professional</v>
      </c>
      <c r="R45" t="str">
        <f t="shared" si="0"/>
        <v>Valid</v>
      </c>
    </row>
    <row r="46" spans="1:18" x14ac:dyDescent="0.3">
      <c r="A46" t="s">
        <v>265</v>
      </c>
      <c r="B46" t="s">
        <v>265</v>
      </c>
      <c r="D46" t="s">
        <v>266</v>
      </c>
      <c r="E46" t="s">
        <v>267</v>
      </c>
      <c r="F46" t="s">
        <v>21</v>
      </c>
      <c r="G46" t="s">
        <v>22</v>
      </c>
      <c r="H46">
        <v>0</v>
      </c>
      <c r="I46">
        <v>0</v>
      </c>
      <c r="J46">
        <v>0</v>
      </c>
      <c r="K46" t="s">
        <v>30</v>
      </c>
      <c r="L46" t="s">
        <v>23</v>
      </c>
      <c r="M46" t="s">
        <v>31</v>
      </c>
      <c r="N46" t="s">
        <v>265</v>
      </c>
      <c r="O46" s="1">
        <v>45672</v>
      </c>
      <c r="P46" s="2">
        <v>0.49516901620370374</v>
      </c>
      <c r="Q46" t="str">
        <f>IF(ISNUMBER(SEARCH("student", Table1[[#This Row],[Job Title]])), "Student", "Professional")</f>
        <v>Student</v>
      </c>
      <c r="R46" t="str">
        <f t="shared" si="0"/>
        <v>Invalid</v>
      </c>
    </row>
    <row r="47" spans="1:18" x14ac:dyDescent="0.3">
      <c r="A47" t="s">
        <v>268</v>
      </c>
      <c r="D47" t="s">
        <v>19</v>
      </c>
      <c r="E47" t="s">
        <v>269</v>
      </c>
      <c r="F47" t="s">
        <v>21</v>
      </c>
      <c r="G47" t="s">
        <v>22</v>
      </c>
      <c r="H47">
        <v>0</v>
      </c>
      <c r="I47">
        <v>0</v>
      </c>
      <c r="J47">
        <v>0</v>
      </c>
      <c r="L47" t="s">
        <v>23</v>
      </c>
      <c r="M47" t="s">
        <v>270</v>
      </c>
      <c r="N47" t="s">
        <v>271</v>
      </c>
      <c r="O47" s="1">
        <v>45671</v>
      </c>
      <c r="P47" s="2">
        <v>0.60044979166666668</v>
      </c>
      <c r="Q47" t="str">
        <f>IF(ISNUMBER(SEARCH("student", Table1[[#This Row],[Job Title]])), "Student", "Professional")</f>
        <v>Professional</v>
      </c>
      <c r="R47" t="str">
        <f t="shared" si="0"/>
        <v>Invalid</v>
      </c>
    </row>
    <row r="48" spans="1:18" x14ac:dyDescent="0.3">
      <c r="A48" t="s">
        <v>272</v>
      </c>
      <c r="B48" t="s">
        <v>273</v>
      </c>
      <c r="C48" t="s">
        <v>274</v>
      </c>
      <c r="D48" t="s">
        <v>19</v>
      </c>
      <c r="E48" t="s">
        <v>275</v>
      </c>
      <c r="F48" t="s">
        <v>21</v>
      </c>
      <c r="G48" t="s">
        <v>22</v>
      </c>
      <c r="H48">
        <v>0</v>
      </c>
      <c r="I48">
        <v>0</v>
      </c>
      <c r="J48">
        <v>0</v>
      </c>
      <c r="L48" t="s">
        <v>23</v>
      </c>
      <c r="M48" t="s">
        <v>276</v>
      </c>
      <c r="N48" t="s">
        <v>277</v>
      </c>
      <c r="O48" s="1">
        <v>45670</v>
      </c>
      <c r="P48" s="2">
        <v>0.54773006944444436</v>
      </c>
      <c r="Q48" t="str">
        <f>IF(ISNUMBER(SEARCH("student", Table1[[#This Row],[Job Title]])), "Student", "Professional")</f>
        <v>Professional</v>
      </c>
      <c r="R48" t="str">
        <f t="shared" si="0"/>
        <v>Valid</v>
      </c>
    </row>
    <row r="49" spans="1:18" x14ac:dyDescent="0.3">
      <c r="A49" t="s">
        <v>278</v>
      </c>
      <c r="B49" t="s">
        <v>279</v>
      </c>
      <c r="C49" t="s">
        <v>280</v>
      </c>
      <c r="D49" t="s">
        <v>19</v>
      </c>
      <c r="E49" t="s">
        <v>281</v>
      </c>
      <c r="F49" t="s">
        <v>21</v>
      </c>
      <c r="G49" t="s">
        <v>22</v>
      </c>
      <c r="H49">
        <v>0</v>
      </c>
      <c r="I49">
        <v>0</v>
      </c>
      <c r="J49">
        <v>0</v>
      </c>
      <c r="K49" t="s">
        <v>30</v>
      </c>
      <c r="L49" t="s">
        <v>23</v>
      </c>
      <c r="M49" t="s">
        <v>73</v>
      </c>
      <c r="N49" t="s">
        <v>282</v>
      </c>
      <c r="O49" s="1">
        <v>45673</v>
      </c>
      <c r="P49" s="2">
        <v>0.32107336805555559</v>
      </c>
      <c r="Q49" t="str">
        <f>IF(ISNUMBER(SEARCH("student", Table1[[#This Row],[Job Title]])), "Student", "Professional")</f>
        <v>Professional</v>
      </c>
      <c r="R49" t="str">
        <f t="shared" si="0"/>
        <v>Valid</v>
      </c>
    </row>
    <row r="50" spans="1:18" x14ac:dyDescent="0.3">
      <c r="A50" t="s">
        <v>283</v>
      </c>
      <c r="D50" t="s">
        <v>284</v>
      </c>
      <c r="E50" t="s">
        <v>285</v>
      </c>
      <c r="F50" t="s">
        <v>21</v>
      </c>
      <c r="G50" t="s">
        <v>22</v>
      </c>
      <c r="H50">
        <v>0</v>
      </c>
      <c r="I50">
        <v>0</v>
      </c>
      <c r="J50">
        <v>0</v>
      </c>
      <c r="L50" t="s">
        <v>23</v>
      </c>
      <c r="M50" t="s">
        <v>286</v>
      </c>
      <c r="N50" t="s">
        <v>287</v>
      </c>
      <c r="O50" s="1">
        <v>45670</v>
      </c>
      <c r="P50" s="2">
        <v>0.51575898148148147</v>
      </c>
      <c r="Q50" t="str">
        <f>IF(ISNUMBER(SEARCH("student", Table1[[#This Row],[Job Title]])), "Student", "Professional")</f>
        <v>Professional</v>
      </c>
      <c r="R50" t="str">
        <f t="shared" si="0"/>
        <v>Valid</v>
      </c>
    </row>
    <row r="51" spans="1:18" x14ac:dyDescent="0.3">
      <c r="A51" t="s">
        <v>288</v>
      </c>
      <c r="B51" t="s">
        <v>288</v>
      </c>
      <c r="D51" t="s">
        <v>19</v>
      </c>
      <c r="E51" t="s">
        <v>289</v>
      </c>
      <c r="F51" t="s">
        <v>21</v>
      </c>
      <c r="G51" t="s">
        <v>54</v>
      </c>
      <c r="H51">
        <v>0</v>
      </c>
      <c r="I51">
        <v>0</v>
      </c>
      <c r="J51">
        <v>0</v>
      </c>
      <c r="K51" t="s">
        <v>30</v>
      </c>
      <c r="L51" t="s">
        <v>23</v>
      </c>
      <c r="M51" t="s">
        <v>290</v>
      </c>
      <c r="N51" t="s">
        <v>288</v>
      </c>
      <c r="O51" s="1">
        <v>45672</v>
      </c>
      <c r="P51" s="2">
        <v>0.5450110763888889</v>
      </c>
      <c r="Q51" t="str">
        <f>IF(ISNUMBER(SEARCH("student", Table1[[#This Row],[Job Title]])), "Student", "Professional")</f>
        <v>Professional</v>
      </c>
      <c r="R51" t="str">
        <f t="shared" si="0"/>
        <v>Invalid</v>
      </c>
    </row>
    <row r="52" spans="1:18" x14ac:dyDescent="0.3">
      <c r="A52" t="s">
        <v>291</v>
      </c>
      <c r="B52" t="s">
        <v>292</v>
      </c>
      <c r="C52" t="s">
        <v>293</v>
      </c>
      <c r="D52" t="s">
        <v>19</v>
      </c>
      <c r="E52" t="s">
        <v>294</v>
      </c>
      <c r="F52" t="s">
        <v>21</v>
      </c>
      <c r="G52" t="s">
        <v>22</v>
      </c>
      <c r="H52">
        <v>0</v>
      </c>
      <c r="I52">
        <v>0</v>
      </c>
      <c r="J52">
        <v>0</v>
      </c>
      <c r="L52" t="s">
        <v>23</v>
      </c>
      <c r="M52" t="s">
        <v>295</v>
      </c>
      <c r="N52" t="s">
        <v>296</v>
      </c>
      <c r="O52" s="1">
        <v>45671</v>
      </c>
      <c r="P52" s="2">
        <v>0.37418725694444444</v>
      </c>
      <c r="Q52" t="str">
        <f>IF(ISNUMBER(SEARCH("student", Table1[[#This Row],[Job Title]])), "Student", "Professional")</f>
        <v>Professional</v>
      </c>
      <c r="R52" t="str">
        <f t="shared" si="0"/>
        <v>Valid</v>
      </c>
    </row>
    <row r="53" spans="1:18" x14ac:dyDescent="0.3">
      <c r="A53" t="s">
        <v>297</v>
      </c>
      <c r="B53" t="s">
        <v>297</v>
      </c>
      <c r="D53" t="s">
        <v>19</v>
      </c>
      <c r="E53" t="s">
        <v>298</v>
      </c>
      <c r="F53" t="s">
        <v>21</v>
      </c>
      <c r="G53" t="s">
        <v>54</v>
      </c>
      <c r="H53">
        <v>0</v>
      </c>
      <c r="I53">
        <v>0</v>
      </c>
      <c r="J53">
        <v>0</v>
      </c>
      <c r="K53" t="s">
        <v>30</v>
      </c>
      <c r="L53" t="s">
        <v>23</v>
      </c>
      <c r="M53" t="s">
        <v>299</v>
      </c>
      <c r="N53" t="s">
        <v>300</v>
      </c>
      <c r="O53" s="1">
        <v>45671</v>
      </c>
      <c r="P53" s="2">
        <v>0.69472922453703712</v>
      </c>
      <c r="Q53" t="str">
        <f>IF(ISNUMBER(SEARCH("student", Table1[[#This Row],[Job Title]])), "Student", "Professional")</f>
        <v>Professional</v>
      </c>
      <c r="R53" t="str">
        <f t="shared" si="0"/>
        <v>Valid</v>
      </c>
    </row>
    <row r="54" spans="1:18" x14ac:dyDescent="0.3">
      <c r="A54" t="s">
        <v>301</v>
      </c>
      <c r="B54" t="s">
        <v>301</v>
      </c>
      <c r="D54" t="s">
        <v>19</v>
      </c>
      <c r="E54" t="s">
        <v>302</v>
      </c>
      <c r="F54" t="s">
        <v>21</v>
      </c>
      <c r="G54" t="s">
        <v>22</v>
      </c>
      <c r="H54">
        <v>0</v>
      </c>
      <c r="I54">
        <v>0</v>
      </c>
      <c r="J54">
        <v>0</v>
      </c>
      <c r="L54" t="s">
        <v>23</v>
      </c>
      <c r="M54" t="s">
        <v>303</v>
      </c>
      <c r="N54" t="s">
        <v>304</v>
      </c>
      <c r="O54" s="1">
        <v>45671</v>
      </c>
      <c r="P54" s="2">
        <v>0.51039004629629625</v>
      </c>
      <c r="Q54" t="str">
        <f>IF(ISNUMBER(SEARCH("student", Table1[[#This Row],[Job Title]])), "Student", "Professional")</f>
        <v>Professional</v>
      </c>
      <c r="R54" t="str">
        <f t="shared" si="0"/>
        <v>Invalid</v>
      </c>
    </row>
    <row r="55" spans="1:18" x14ac:dyDescent="0.3">
      <c r="A55" t="s">
        <v>305</v>
      </c>
      <c r="B55" t="s">
        <v>306</v>
      </c>
      <c r="C55" t="s">
        <v>307</v>
      </c>
      <c r="D55" t="s">
        <v>19</v>
      </c>
      <c r="E55" t="s">
        <v>308</v>
      </c>
      <c r="F55" t="s">
        <v>21</v>
      </c>
      <c r="G55" t="s">
        <v>22</v>
      </c>
      <c r="H55">
        <v>0</v>
      </c>
      <c r="I55">
        <v>0</v>
      </c>
      <c r="J55">
        <v>0</v>
      </c>
      <c r="K55" t="s">
        <v>30</v>
      </c>
      <c r="L55" t="s">
        <v>23</v>
      </c>
      <c r="M55" t="s">
        <v>31</v>
      </c>
      <c r="N55" t="s">
        <v>309</v>
      </c>
      <c r="O55" s="1">
        <v>45672</v>
      </c>
      <c r="P55" s="2">
        <v>0.33221016203703702</v>
      </c>
      <c r="Q55" t="str">
        <f>IF(ISNUMBER(SEARCH("student", Table1[[#This Row],[Job Title]])), "Student", "Professional")</f>
        <v>Student</v>
      </c>
      <c r="R55" t="str">
        <f t="shared" si="0"/>
        <v>Valid</v>
      </c>
    </row>
    <row r="56" spans="1:18" x14ac:dyDescent="0.3">
      <c r="A56" t="s">
        <v>310</v>
      </c>
      <c r="B56" t="s">
        <v>311</v>
      </c>
      <c r="C56" t="s">
        <v>312</v>
      </c>
      <c r="D56" t="s">
        <v>19</v>
      </c>
      <c r="E56" t="s">
        <v>313</v>
      </c>
      <c r="F56" t="s">
        <v>21</v>
      </c>
      <c r="G56" t="s">
        <v>22</v>
      </c>
      <c r="H56">
        <v>0</v>
      </c>
      <c r="I56">
        <v>0</v>
      </c>
      <c r="J56">
        <v>0</v>
      </c>
      <c r="K56" t="s">
        <v>30</v>
      </c>
      <c r="L56" t="s">
        <v>23</v>
      </c>
      <c r="M56" t="s">
        <v>314</v>
      </c>
      <c r="N56" t="s">
        <v>315</v>
      </c>
      <c r="O56" s="1">
        <v>45671</v>
      </c>
      <c r="P56" s="2">
        <v>0.68517228009259257</v>
      </c>
      <c r="Q56" t="str">
        <f>IF(ISNUMBER(SEARCH("student", Table1[[#This Row],[Job Title]])), "Student", "Professional")</f>
        <v>Professional</v>
      </c>
      <c r="R56" t="str">
        <f t="shared" si="0"/>
        <v>Valid</v>
      </c>
    </row>
    <row r="57" spans="1:18" x14ac:dyDescent="0.3">
      <c r="A57" t="s">
        <v>316</v>
      </c>
      <c r="B57" t="s">
        <v>316</v>
      </c>
      <c r="D57" t="s">
        <v>19</v>
      </c>
      <c r="E57" t="s">
        <v>317</v>
      </c>
      <c r="F57" t="s">
        <v>21</v>
      </c>
      <c r="G57" t="s">
        <v>22</v>
      </c>
      <c r="H57">
        <v>0</v>
      </c>
      <c r="I57">
        <v>0</v>
      </c>
      <c r="J57">
        <v>0</v>
      </c>
      <c r="K57" t="s">
        <v>30</v>
      </c>
      <c r="L57" t="s">
        <v>23</v>
      </c>
      <c r="M57" t="s">
        <v>318</v>
      </c>
      <c r="N57" t="s">
        <v>319</v>
      </c>
      <c r="O57" s="1">
        <v>45672</v>
      </c>
      <c r="P57" s="2">
        <v>0.3227762384259259</v>
      </c>
      <c r="Q57" t="str">
        <f>IF(ISNUMBER(SEARCH("student", Table1[[#This Row],[Job Title]])), "Student", "Professional")</f>
        <v>Professional</v>
      </c>
      <c r="R57" t="str">
        <f t="shared" si="0"/>
        <v>Invalid</v>
      </c>
    </row>
    <row r="58" spans="1:18" x14ac:dyDescent="0.3">
      <c r="A58" t="s">
        <v>320</v>
      </c>
      <c r="B58" t="s">
        <v>320</v>
      </c>
      <c r="D58" t="s">
        <v>19</v>
      </c>
      <c r="E58" t="s">
        <v>321</v>
      </c>
      <c r="F58" t="s">
        <v>21</v>
      </c>
      <c r="G58" t="s">
        <v>22</v>
      </c>
      <c r="H58">
        <v>0</v>
      </c>
      <c r="I58">
        <v>0</v>
      </c>
      <c r="J58">
        <v>0</v>
      </c>
      <c r="L58" t="s">
        <v>23</v>
      </c>
      <c r="M58" t="s">
        <v>322</v>
      </c>
      <c r="N58" t="s">
        <v>323</v>
      </c>
      <c r="O58" s="1">
        <v>45671</v>
      </c>
      <c r="P58" s="2">
        <v>0.51672579861111112</v>
      </c>
      <c r="Q58" t="str">
        <f>IF(ISNUMBER(SEARCH("student", Table1[[#This Row],[Job Title]])), "Student", "Professional")</f>
        <v>Professional</v>
      </c>
      <c r="R58" t="str">
        <f t="shared" si="0"/>
        <v>Valid</v>
      </c>
    </row>
    <row r="59" spans="1:18" x14ac:dyDescent="0.3">
      <c r="A59" t="s">
        <v>324</v>
      </c>
      <c r="B59" t="s">
        <v>325</v>
      </c>
      <c r="C59" t="s">
        <v>326</v>
      </c>
      <c r="D59" t="s">
        <v>19</v>
      </c>
      <c r="E59" t="s">
        <v>327</v>
      </c>
      <c r="F59" t="s">
        <v>21</v>
      </c>
      <c r="G59" t="s">
        <v>22</v>
      </c>
      <c r="H59">
        <v>0</v>
      </c>
      <c r="I59">
        <v>0</v>
      </c>
      <c r="J59">
        <v>0</v>
      </c>
      <c r="K59" t="s">
        <v>30</v>
      </c>
      <c r="L59" t="s">
        <v>23</v>
      </c>
      <c r="M59" t="s">
        <v>48</v>
      </c>
      <c r="N59" t="s">
        <v>328</v>
      </c>
      <c r="O59" s="1">
        <v>45671</v>
      </c>
      <c r="P59" s="2">
        <v>0.84588525462962971</v>
      </c>
      <c r="Q59" t="str">
        <f>IF(ISNUMBER(SEARCH("student", Table1[[#This Row],[Job Title]])), "Student", "Professional")</f>
        <v>Professional</v>
      </c>
      <c r="R59" t="str">
        <f t="shared" si="0"/>
        <v>Valid</v>
      </c>
    </row>
    <row r="60" spans="1:18" x14ac:dyDescent="0.3">
      <c r="A60" t="s">
        <v>329</v>
      </c>
      <c r="B60" t="s">
        <v>330</v>
      </c>
      <c r="C60" t="s">
        <v>331</v>
      </c>
      <c r="D60" t="s">
        <v>19</v>
      </c>
      <c r="E60" t="s">
        <v>332</v>
      </c>
      <c r="F60" t="s">
        <v>21</v>
      </c>
      <c r="G60" t="s">
        <v>22</v>
      </c>
      <c r="H60">
        <v>0</v>
      </c>
      <c r="I60">
        <v>0</v>
      </c>
      <c r="J60">
        <v>0</v>
      </c>
      <c r="K60" t="s">
        <v>30</v>
      </c>
      <c r="L60" t="s">
        <v>23</v>
      </c>
      <c r="M60" t="s">
        <v>333</v>
      </c>
      <c r="N60" t="s">
        <v>334</v>
      </c>
      <c r="O60" s="1">
        <v>45672</v>
      </c>
      <c r="P60" s="2">
        <v>0.61573696759259255</v>
      </c>
      <c r="Q60" t="str">
        <f>IF(ISNUMBER(SEARCH("student", Table1[[#This Row],[Job Title]])), "Student", "Professional")</f>
        <v>Professional</v>
      </c>
      <c r="R60" t="str">
        <f t="shared" si="0"/>
        <v>Valid</v>
      </c>
    </row>
    <row r="61" spans="1:18" x14ac:dyDescent="0.3">
      <c r="A61" t="s">
        <v>335</v>
      </c>
      <c r="B61" t="s">
        <v>335</v>
      </c>
      <c r="D61" t="s">
        <v>19</v>
      </c>
      <c r="E61" t="s">
        <v>336</v>
      </c>
      <c r="F61" t="s">
        <v>21</v>
      </c>
      <c r="G61" t="s">
        <v>22</v>
      </c>
      <c r="H61">
        <v>0</v>
      </c>
      <c r="I61">
        <v>0</v>
      </c>
      <c r="J61">
        <v>0</v>
      </c>
      <c r="K61" t="s">
        <v>30</v>
      </c>
      <c r="L61" t="s">
        <v>23</v>
      </c>
      <c r="M61" t="s">
        <v>337</v>
      </c>
      <c r="N61" t="s">
        <v>338</v>
      </c>
      <c r="O61" s="1">
        <v>45672</v>
      </c>
      <c r="P61" s="2">
        <v>0.53456253472222226</v>
      </c>
      <c r="Q61" t="str">
        <f>IF(ISNUMBER(SEARCH("student", Table1[[#This Row],[Job Title]])), "Student", "Professional")</f>
        <v>Professional</v>
      </c>
      <c r="R61" t="str">
        <f t="shared" si="0"/>
        <v>Valid</v>
      </c>
    </row>
    <row r="62" spans="1:18" x14ac:dyDescent="0.3">
      <c r="A62" t="s">
        <v>339</v>
      </c>
      <c r="B62" t="s">
        <v>340</v>
      </c>
      <c r="C62" t="s">
        <v>341</v>
      </c>
      <c r="D62" t="s">
        <v>342</v>
      </c>
      <c r="E62" t="s">
        <v>343</v>
      </c>
      <c r="F62" t="s">
        <v>21</v>
      </c>
      <c r="G62" t="s">
        <v>22</v>
      </c>
      <c r="H62">
        <v>0</v>
      </c>
      <c r="I62">
        <v>0</v>
      </c>
      <c r="J62">
        <v>0</v>
      </c>
      <c r="K62" t="s">
        <v>30</v>
      </c>
      <c r="L62" t="s">
        <v>23</v>
      </c>
      <c r="M62" t="s">
        <v>344</v>
      </c>
      <c r="N62" t="s">
        <v>345</v>
      </c>
      <c r="O62" s="1">
        <v>45671</v>
      </c>
      <c r="P62" s="2">
        <v>0.85201337962962964</v>
      </c>
      <c r="Q62" t="str">
        <f>IF(ISNUMBER(SEARCH("student", Table1[[#This Row],[Job Title]])), "Student", "Professional")</f>
        <v>Professional</v>
      </c>
      <c r="R62" t="str">
        <f t="shared" si="0"/>
        <v>Valid</v>
      </c>
    </row>
    <row r="63" spans="1:18" x14ac:dyDescent="0.3">
      <c r="A63" t="s">
        <v>346</v>
      </c>
      <c r="B63" t="s">
        <v>346</v>
      </c>
      <c r="D63" t="s">
        <v>19</v>
      </c>
      <c r="E63" t="s">
        <v>347</v>
      </c>
      <c r="F63" t="s">
        <v>21</v>
      </c>
      <c r="G63" t="s">
        <v>22</v>
      </c>
      <c r="H63">
        <v>0</v>
      </c>
      <c r="I63">
        <v>0</v>
      </c>
      <c r="J63">
        <v>0</v>
      </c>
      <c r="K63" t="s">
        <v>30</v>
      </c>
      <c r="L63" t="s">
        <v>23</v>
      </c>
      <c r="M63" t="s">
        <v>234</v>
      </c>
      <c r="N63" t="s">
        <v>348</v>
      </c>
      <c r="O63" s="1">
        <v>45671</v>
      </c>
      <c r="P63" s="2">
        <v>0.67213006944444442</v>
      </c>
      <c r="Q63" t="str">
        <f>IF(ISNUMBER(SEARCH("student", Table1[[#This Row],[Job Title]])), "Student", "Professional")</f>
        <v>Professional</v>
      </c>
      <c r="R63" t="str">
        <f t="shared" si="0"/>
        <v>Valid</v>
      </c>
    </row>
    <row r="64" spans="1:18" x14ac:dyDescent="0.3">
      <c r="A64" t="s">
        <v>349</v>
      </c>
      <c r="D64" t="s">
        <v>19</v>
      </c>
      <c r="E64" t="s">
        <v>350</v>
      </c>
      <c r="F64" t="s">
        <v>21</v>
      </c>
      <c r="G64" t="s">
        <v>54</v>
      </c>
      <c r="H64">
        <v>0</v>
      </c>
      <c r="I64">
        <v>0</v>
      </c>
      <c r="J64">
        <v>0</v>
      </c>
      <c r="L64" t="s">
        <v>23</v>
      </c>
      <c r="M64" t="s">
        <v>351</v>
      </c>
      <c r="N64" t="s">
        <v>352</v>
      </c>
      <c r="O64" s="1">
        <v>45666</v>
      </c>
      <c r="P64" s="2">
        <v>0.704339537037037</v>
      </c>
      <c r="Q64" t="str">
        <f>IF(ISNUMBER(SEARCH("student", Table1[[#This Row],[Job Title]])), "Student", "Professional")</f>
        <v>Professional</v>
      </c>
      <c r="R64" t="str">
        <f t="shared" si="0"/>
        <v>Valid</v>
      </c>
    </row>
    <row r="65" spans="1:18" x14ac:dyDescent="0.3">
      <c r="A65" t="s">
        <v>353</v>
      </c>
      <c r="B65" t="s">
        <v>260</v>
      </c>
      <c r="C65" t="s">
        <v>354</v>
      </c>
      <c r="D65" t="s">
        <v>19</v>
      </c>
      <c r="E65" t="s">
        <v>355</v>
      </c>
      <c r="F65" t="s">
        <v>21</v>
      </c>
      <c r="G65" t="s">
        <v>22</v>
      </c>
      <c r="H65">
        <v>0</v>
      </c>
      <c r="I65">
        <v>0</v>
      </c>
      <c r="J65">
        <v>0</v>
      </c>
      <c r="K65" t="s">
        <v>30</v>
      </c>
      <c r="L65" t="s">
        <v>23</v>
      </c>
      <c r="M65" t="s">
        <v>356</v>
      </c>
      <c r="N65" t="s">
        <v>357</v>
      </c>
      <c r="O65" s="1">
        <v>45672</v>
      </c>
      <c r="P65" s="2">
        <v>0.23902684027777779</v>
      </c>
      <c r="Q65" t="str">
        <f>IF(ISNUMBER(SEARCH("student", Table1[[#This Row],[Job Title]])), "Student", "Professional")</f>
        <v>Professional</v>
      </c>
      <c r="R65" t="str">
        <f t="shared" si="0"/>
        <v>Valid</v>
      </c>
    </row>
    <row r="66" spans="1:18" x14ac:dyDescent="0.3">
      <c r="A66" t="s">
        <v>358</v>
      </c>
      <c r="B66" t="s">
        <v>359</v>
      </c>
      <c r="D66" t="s">
        <v>360</v>
      </c>
      <c r="E66" t="s">
        <v>361</v>
      </c>
      <c r="F66" t="s">
        <v>21</v>
      </c>
      <c r="G66" t="s">
        <v>22</v>
      </c>
      <c r="H66">
        <v>0</v>
      </c>
      <c r="I66">
        <v>0</v>
      </c>
      <c r="J66">
        <v>0</v>
      </c>
      <c r="K66" t="s">
        <v>30</v>
      </c>
      <c r="L66" t="s">
        <v>23</v>
      </c>
      <c r="M66" t="s">
        <v>362</v>
      </c>
      <c r="N66" t="s">
        <v>363</v>
      </c>
      <c r="O66" s="1">
        <v>45673</v>
      </c>
      <c r="P66" s="2">
        <v>0.60598937500000005</v>
      </c>
      <c r="Q66" t="str">
        <f>IF(ISNUMBER(SEARCH("student", Table1[[#This Row],[Job Title]])), "Student", "Professional")</f>
        <v>Professional</v>
      </c>
      <c r="R66" t="str">
        <f t="shared" ref="R66:R129" si="1">IF(AND(ISNUMBER(SEARCH("linkedin.com/in/", N66)), LEN(N66) &gt; 25), "Valid", "Invalid")</f>
        <v>Valid</v>
      </c>
    </row>
    <row r="67" spans="1:18" x14ac:dyDescent="0.3">
      <c r="A67" t="s">
        <v>364</v>
      </c>
      <c r="B67" t="s">
        <v>365</v>
      </c>
      <c r="C67" t="s">
        <v>366</v>
      </c>
      <c r="D67" t="s">
        <v>19</v>
      </c>
      <c r="E67" t="s">
        <v>367</v>
      </c>
      <c r="F67" t="s">
        <v>21</v>
      </c>
      <c r="G67" t="s">
        <v>22</v>
      </c>
      <c r="H67">
        <v>0</v>
      </c>
      <c r="I67">
        <v>0</v>
      </c>
      <c r="J67">
        <v>0</v>
      </c>
      <c r="K67" t="s">
        <v>30</v>
      </c>
      <c r="L67" t="s">
        <v>23</v>
      </c>
      <c r="M67" t="s">
        <v>368</v>
      </c>
      <c r="N67" t="s">
        <v>369</v>
      </c>
      <c r="O67" s="1">
        <v>45672</v>
      </c>
      <c r="P67" s="2">
        <v>0.43923546296296301</v>
      </c>
      <c r="Q67" t="str">
        <f>IF(ISNUMBER(SEARCH("student", Table1[[#This Row],[Job Title]])), "Student", "Professional")</f>
        <v>Professional</v>
      </c>
      <c r="R67" t="str">
        <f t="shared" si="1"/>
        <v>Valid</v>
      </c>
    </row>
    <row r="68" spans="1:18" x14ac:dyDescent="0.3">
      <c r="A68" t="s">
        <v>370</v>
      </c>
      <c r="D68" t="s">
        <v>19</v>
      </c>
      <c r="E68" t="s">
        <v>371</v>
      </c>
      <c r="F68" t="s">
        <v>21</v>
      </c>
      <c r="G68" t="s">
        <v>22</v>
      </c>
      <c r="H68">
        <v>0</v>
      </c>
      <c r="I68">
        <v>0</v>
      </c>
      <c r="J68">
        <v>0</v>
      </c>
      <c r="L68" t="s">
        <v>23</v>
      </c>
      <c r="M68" t="s">
        <v>372</v>
      </c>
      <c r="N68" t="s">
        <v>373</v>
      </c>
      <c r="O68" s="1">
        <v>45670</v>
      </c>
      <c r="P68" s="2">
        <v>0.43920052083333339</v>
      </c>
      <c r="Q68" t="str">
        <f>IF(ISNUMBER(SEARCH("student", Table1[[#This Row],[Job Title]])), "Student", "Professional")</f>
        <v>Student</v>
      </c>
      <c r="R68" t="str">
        <f t="shared" si="1"/>
        <v>Invalid</v>
      </c>
    </row>
    <row r="69" spans="1:18" x14ac:dyDescent="0.3">
      <c r="A69" t="s">
        <v>374</v>
      </c>
      <c r="D69" t="s">
        <v>19</v>
      </c>
      <c r="E69" t="s">
        <v>375</v>
      </c>
      <c r="F69" t="s">
        <v>21</v>
      </c>
      <c r="G69" t="s">
        <v>22</v>
      </c>
      <c r="H69">
        <v>0</v>
      </c>
      <c r="I69">
        <v>0</v>
      </c>
      <c r="J69">
        <v>0</v>
      </c>
      <c r="K69" t="s">
        <v>30</v>
      </c>
      <c r="L69" t="s">
        <v>23</v>
      </c>
      <c r="M69" t="s">
        <v>376</v>
      </c>
      <c r="N69" t="s">
        <v>377</v>
      </c>
      <c r="O69" s="1">
        <v>45672</v>
      </c>
      <c r="P69" s="2">
        <v>0.3080720023148148</v>
      </c>
      <c r="Q69" t="str">
        <f>IF(ISNUMBER(SEARCH("student", Table1[[#This Row],[Job Title]])), "Student", "Professional")</f>
        <v>Professional</v>
      </c>
      <c r="R69" t="str">
        <f t="shared" si="1"/>
        <v>Valid</v>
      </c>
    </row>
    <row r="70" spans="1:18" x14ac:dyDescent="0.3">
      <c r="A70" t="s">
        <v>378</v>
      </c>
      <c r="B70" t="s">
        <v>379</v>
      </c>
      <c r="C70" t="s">
        <v>232</v>
      </c>
      <c r="D70" t="s">
        <v>19</v>
      </c>
      <c r="E70" t="s">
        <v>380</v>
      </c>
      <c r="F70" t="s">
        <v>21</v>
      </c>
      <c r="G70" t="s">
        <v>22</v>
      </c>
      <c r="H70">
        <v>0</v>
      </c>
      <c r="I70">
        <v>0</v>
      </c>
      <c r="J70">
        <v>0</v>
      </c>
      <c r="L70" t="s">
        <v>23</v>
      </c>
      <c r="M70" t="s">
        <v>381</v>
      </c>
      <c r="N70" t="s">
        <v>382</v>
      </c>
      <c r="O70" s="1">
        <v>45671</v>
      </c>
      <c r="P70" s="2">
        <v>0.45644869212962963</v>
      </c>
      <c r="Q70" t="str">
        <f>IF(ISNUMBER(SEARCH("student", Table1[[#This Row],[Job Title]])), "Student", "Professional")</f>
        <v>Professional</v>
      </c>
      <c r="R70" t="str">
        <f t="shared" si="1"/>
        <v>Valid</v>
      </c>
    </row>
    <row r="71" spans="1:18" x14ac:dyDescent="0.3">
      <c r="A71" t="s">
        <v>383</v>
      </c>
      <c r="D71" t="s">
        <v>384</v>
      </c>
      <c r="E71" t="s">
        <v>385</v>
      </c>
      <c r="F71" t="s">
        <v>21</v>
      </c>
      <c r="G71" t="s">
        <v>22</v>
      </c>
      <c r="H71">
        <v>0</v>
      </c>
      <c r="I71">
        <v>0</v>
      </c>
      <c r="J71">
        <v>0</v>
      </c>
      <c r="L71" t="s">
        <v>23</v>
      </c>
      <c r="M71" t="s">
        <v>386</v>
      </c>
      <c r="N71" t="s">
        <v>387</v>
      </c>
      <c r="O71" s="1">
        <v>45669</v>
      </c>
      <c r="P71" s="2">
        <v>0.34986416666666664</v>
      </c>
      <c r="Q71" t="str">
        <f>IF(ISNUMBER(SEARCH("student", Table1[[#This Row],[Job Title]])), "Student", "Professional")</f>
        <v>Professional</v>
      </c>
      <c r="R71" t="str">
        <f t="shared" si="1"/>
        <v>Valid</v>
      </c>
    </row>
    <row r="72" spans="1:18" x14ac:dyDescent="0.3">
      <c r="A72" t="s">
        <v>388</v>
      </c>
      <c r="B72" t="s">
        <v>389</v>
      </c>
      <c r="C72" t="s">
        <v>390</v>
      </c>
      <c r="D72" t="s">
        <v>19</v>
      </c>
      <c r="E72" t="s">
        <v>391</v>
      </c>
      <c r="F72" t="s">
        <v>21</v>
      </c>
      <c r="G72" t="s">
        <v>54</v>
      </c>
      <c r="H72">
        <v>0</v>
      </c>
      <c r="I72">
        <v>0</v>
      </c>
      <c r="J72">
        <v>0</v>
      </c>
      <c r="L72" t="s">
        <v>23</v>
      </c>
      <c r="M72" t="s">
        <v>392</v>
      </c>
      <c r="N72" t="s">
        <v>393</v>
      </c>
      <c r="O72" s="1">
        <v>45669</v>
      </c>
      <c r="P72" s="2">
        <v>0.41406934027777781</v>
      </c>
      <c r="Q72" t="str">
        <f>IF(ISNUMBER(SEARCH("student", Table1[[#This Row],[Job Title]])), "Student", "Professional")</f>
        <v>Professional</v>
      </c>
      <c r="R72" t="str">
        <f t="shared" si="1"/>
        <v>Valid</v>
      </c>
    </row>
    <row r="73" spans="1:18" x14ac:dyDescent="0.3">
      <c r="A73" t="s">
        <v>394</v>
      </c>
      <c r="B73" t="s">
        <v>395</v>
      </c>
      <c r="C73" t="s">
        <v>396</v>
      </c>
      <c r="D73" t="s">
        <v>19</v>
      </c>
      <c r="E73" t="s">
        <v>397</v>
      </c>
      <c r="F73" t="s">
        <v>21</v>
      </c>
      <c r="G73" t="s">
        <v>22</v>
      </c>
      <c r="H73">
        <v>0</v>
      </c>
      <c r="I73">
        <v>0</v>
      </c>
      <c r="J73">
        <v>0</v>
      </c>
      <c r="L73" t="s">
        <v>23</v>
      </c>
      <c r="M73" t="s">
        <v>270</v>
      </c>
      <c r="N73" t="s">
        <v>398</v>
      </c>
      <c r="O73" s="1">
        <v>45671</v>
      </c>
      <c r="P73" s="2">
        <v>0.62208618055555553</v>
      </c>
      <c r="Q73" t="str">
        <f>IF(ISNUMBER(SEARCH("student", Table1[[#This Row],[Job Title]])), "Student", "Professional")</f>
        <v>Professional</v>
      </c>
      <c r="R73" t="str">
        <f t="shared" si="1"/>
        <v>Invalid</v>
      </c>
    </row>
    <row r="74" spans="1:18" x14ac:dyDescent="0.3">
      <c r="A74" t="s">
        <v>399</v>
      </c>
      <c r="B74" t="s">
        <v>400</v>
      </c>
      <c r="C74" t="s">
        <v>99</v>
      </c>
      <c r="D74" t="s">
        <v>19</v>
      </c>
      <c r="E74" t="s">
        <v>401</v>
      </c>
      <c r="F74" t="s">
        <v>21</v>
      </c>
      <c r="G74" t="s">
        <v>22</v>
      </c>
      <c r="H74">
        <v>0</v>
      </c>
      <c r="I74">
        <v>0</v>
      </c>
      <c r="J74">
        <v>0</v>
      </c>
      <c r="K74" t="s">
        <v>30</v>
      </c>
      <c r="L74" t="s">
        <v>23</v>
      </c>
      <c r="M74" t="s">
        <v>31</v>
      </c>
      <c r="N74" t="s">
        <v>402</v>
      </c>
      <c r="O74" s="1">
        <v>45672</v>
      </c>
      <c r="P74" s="2">
        <v>0.59166869212962969</v>
      </c>
      <c r="Q74" t="str">
        <f>IF(ISNUMBER(SEARCH("student", Table1[[#This Row],[Job Title]])), "Student", "Professional")</f>
        <v>Student</v>
      </c>
      <c r="R74" t="str">
        <f t="shared" si="1"/>
        <v>Valid</v>
      </c>
    </row>
    <row r="75" spans="1:18" x14ac:dyDescent="0.3">
      <c r="A75" t="s">
        <v>403</v>
      </c>
      <c r="B75" t="s">
        <v>403</v>
      </c>
      <c r="C75" t="s">
        <v>18</v>
      </c>
      <c r="D75" t="s">
        <v>19</v>
      </c>
      <c r="E75" t="s">
        <v>404</v>
      </c>
      <c r="F75" t="s">
        <v>21</v>
      </c>
      <c r="G75" t="s">
        <v>54</v>
      </c>
      <c r="H75">
        <v>0</v>
      </c>
      <c r="I75">
        <v>0</v>
      </c>
      <c r="J75">
        <v>0</v>
      </c>
      <c r="L75" t="s">
        <v>23</v>
      </c>
      <c r="M75" t="s">
        <v>405</v>
      </c>
      <c r="N75" t="s">
        <v>406</v>
      </c>
      <c r="O75" s="1">
        <v>45666</v>
      </c>
      <c r="P75" s="2">
        <v>0.70203351851851858</v>
      </c>
      <c r="Q75" t="str">
        <f>IF(ISNUMBER(SEARCH("student", Table1[[#This Row],[Job Title]])), "Student", "Professional")</f>
        <v>Professional</v>
      </c>
      <c r="R75" t="str">
        <f t="shared" si="1"/>
        <v>Valid</v>
      </c>
    </row>
    <row r="76" spans="1:18" x14ac:dyDescent="0.3">
      <c r="A76" t="s">
        <v>407</v>
      </c>
      <c r="B76" t="s">
        <v>408</v>
      </c>
      <c r="C76" t="s">
        <v>409</v>
      </c>
      <c r="D76" t="s">
        <v>19</v>
      </c>
      <c r="E76" t="s">
        <v>410</v>
      </c>
      <c r="F76" t="s">
        <v>21</v>
      </c>
      <c r="G76" t="s">
        <v>22</v>
      </c>
      <c r="H76">
        <v>0</v>
      </c>
      <c r="I76">
        <v>0</v>
      </c>
      <c r="J76">
        <v>0</v>
      </c>
      <c r="K76" t="s">
        <v>30</v>
      </c>
      <c r="L76" t="s">
        <v>23</v>
      </c>
      <c r="M76" t="s">
        <v>73</v>
      </c>
      <c r="N76" t="s">
        <v>411</v>
      </c>
      <c r="O76" s="1">
        <v>45672</v>
      </c>
      <c r="P76" s="2">
        <v>0.3011686921296296</v>
      </c>
      <c r="Q76" t="str">
        <f>IF(ISNUMBER(SEARCH("student", Table1[[#This Row],[Job Title]])), "Student", "Professional")</f>
        <v>Professional</v>
      </c>
      <c r="R76" t="str">
        <f t="shared" si="1"/>
        <v>Invalid</v>
      </c>
    </row>
    <row r="77" spans="1:18" x14ac:dyDescent="0.3">
      <c r="A77" t="s">
        <v>412</v>
      </c>
      <c r="B77" t="s">
        <v>413</v>
      </c>
      <c r="C77" t="s">
        <v>414</v>
      </c>
      <c r="D77" t="s">
        <v>19</v>
      </c>
      <c r="E77" t="s">
        <v>415</v>
      </c>
      <c r="F77" t="s">
        <v>21</v>
      </c>
      <c r="G77" t="s">
        <v>54</v>
      </c>
      <c r="H77">
        <v>0</v>
      </c>
      <c r="I77">
        <v>0</v>
      </c>
      <c r="J77">
        <v>0</v>
      </c>
      <c r="L77" t="s">
        <v>23</v>
      </c>
      <c r="M77" t="s">
        <v>416</v>
      </c>
      <c r="N77" t="s">
        <v>417</v>
      </c>
      <c r="O77" s="1">
        <v>45671</v>
      </c>
      <c r="P77" s="2">
        <v>0.62469542824074076</v>
      </c>
      <c r="Q77" t="str">
        <f>IF(ISNUMBER(SEARCH("student", Table1[[#This Row],[Job Title]])), "Student", "Professional")</f>
        <v>Professional</v>
      </c>
      <c r="R77" t="str">
        <f t="shared" si="1"/>
        <v>Invalid</v>
      </c>
    </row>
    <row r="78" spans="1:18" x14ac:dyDescent="0.3">
      <c r="A78" t="s">
        <v>418</v>
      </c>
      <c r="B78" t="s">
        <v>419</v>
      </c>
      <c r="C78" t="s">
        <v>420</v>
      </c>
      <c r="D78" t="s">
        <v>19</v>
      </c>
      <c r="E78" t="s">
        <v>421</v>
      </c>
      <c r="F78" t="s">
        <v>21</v>
      </c>
      <c r="G78" t="s">
        <v>54</v>
      </c>
      <c r="H78">
        <v>0</v>
      </c>
      <c r="I78">
        <v>0</v>
      </c>
      <c r="J78">
        <v>0</v>
      </c>
      <c r="L78" t="s">
        <v>23</v>
      </c>
      <c r="M78" t="s">
        <v>422</v>
      </c>
      <c r="N78" t="s">
        <v>423</v>
      </c>
      <c r="O78" s="1">
        <v>45670</v>
      </c>
      <c r="P78" s="2">
        <v>0.67195996527777779</v>
      </c>
      <c r="Q78" t="str">
        <f>IF(ISNUMBER(SEARCH("student", Table1[[#This Row],[Job Title]])), "Student", "Professional")</f>
        <v>Professional</v>
      </c>
      <c r="R78" t="str">
        <f t="shared" si="1"/>
        <v>Valid</v>
      </c>
    </row>
    <row r="79" spans="1:18" x14ac:dyDescent="0.3">
      <c r="A79" t="s">
        <v>424</v>
      </c>
      <c r="B79" t="s">
        <v>425</v>
      </c>
      <c r="C79" t="s">
        <v>426</v>
      </c>
      <c r="D79" t="s">
        <v>19</v>
      </c>
      <c r="E79" t="s">
        <v>427</v>
      </c>
      <c r="F79" t="s">
        <v>21</v>
      </c>
      <c r="G79" t="s">
        <v>54</v>
      </c>
      <c r="H79">
        <v>0</v>
      </c>
      <c r="I79">
        <v>0</v>
      </c>
      <c r="J79">
        <v>0</v>
      </c>
      <c r="L79" t="s">
        <v>23</v>
      </c>
      <c r="M79" t="s">
        <v>428</v>
      </c>
      <c r="N79" t="s">
        <v>429</v>
      </c>
      <c r="O79" s="1">
        <v>45671</v>
      </c>
      <c r="P79" s="2">
        <v>0.58522318287037045</v>
      </c>
      <c r="Q79" t="str">
        <f>IF(ISNUMBER(SEARCH("student", Table1[[#This Row],[Job Title]])), "Student", "Professional")</f>
        <v>Student</v>
      </c>
      <c r="R79" t="str">
        <f t="shared" si="1"/>
        <v>Valid</v>
      </c>
    </row>
    <row r="80" spans="1:18" x14ac:dyDescent="0.3">
      <c r="A80" t="s">
        <v>430</v>
      </c>
      <c r="D80" t="s">
        <v>19</v>
      </c>
      <c r="E80" t="s">
        <v>431</v>
      </c>
      <c r="F80" t="s">
        <v>21</v>
      </c>
      <c r="G80" t="s">
        <v>22</v>
      </c>
      <c r="H80">
        <v>0</v>
      </c>
      <c r="I80">
        <v>0</v>
      </c>
      <c r="J80">
        <v>0</v>
      </c>
      <c r="L80" t="s">
        <v>23</v>
      </c>
      <c r="M80" t="s">
        <v>48</v>
      </c>
      <c r="N80" t="s">
        <v>432</v>
      </c>
      <c r="O80" s="1">
        <v>45670</v>
      </c>
      <c r="P80" s="2">
        <v>0.58985134259259264</v>
      </c>
      <c r="Q80" t="str">
        <f>IF(ISNUMBER(SEARCH("student", Table1[[#This Row],[Job Title]])), "Student", "Professional")</f>
        <v>Professional</v>
      </c>
      <c r="R80" t="str">
        <f t="shared" si="1"/>
        <v>Valid</v>
      </c>
    </row>
    <row r="81" spans="1:18" x14ac:dyDescent="0.3">
      <c r="A81" t="s">
        <v>433</v>
      </c>
      <c r="B81" t="s">
        <v>434</v>
      </c>
      <c r="C81" t="s">
        <v>435</v>
      </c>
      <c r="D81" t="s">
        <v>19</v>
      </c>
      <c r="E81" t="s">
        <v>436</v>
      </c>
      <c r="F81" t="s">
        <v>21</v>
      </c>
      <c r="G81" t="s">
        <v>54</v>
      </c>
      <c r="H81">
        <v>0</v>
      </c>
      <c r="I81">
        <v>0</v>
      </c>
      <c r="J81">
        <v>0</v>
      </c>
      <c r="K81" t="s">
        <v>30</v>
      </c>
      <c r="L81" t="s">
        <v>23</v>
      </c>
      <c r="M81" t="s">
        <v>31</v>
      </c>
      <c r="N81" t="s">
        <v>437</v>
      </c>
      <c r="O81" s="1">
        <v>45672</v>
      </c>
      <c r="P81" s="2">
        <v>0.28161541666666667</v>
      </c>
      <c r="Q81" t="str">
        <f>IF(ISNUMBER(SEARCH("student", Table1[[#This Row],[Job Title]])), "Student", "Professional")</f>
        <v>Student</v>
      </c>
      <c r="R81" t="str">
        <f t="shared" si="1"/>
        <v>Valid</v>
      </c>
    </row>
    <row r="82" spans="1:18" x14ac:dyDescent="0.3">
      <c r="A82" t="s">
        <v>438</v>
      </c>
      <c r="B82" t="s">
        <v>439</v>
      </c>
      <c r="C82" t="s">
        <v>440</v>
      </c>
      <c r="D82" t="s">
        <v>19</v>
      </c>
      <c r="E82" t="s">
        <v>441</v>
      </c>
      <c r="F82" t="s">
        <v>21</v>
      </c>
      <c r="G82" t="s">
        <v>54</v>
      </c>
      <c r="H82">
        <v>0</v>
      </c>
      <c r="I82">
        <v>0</v>
      </c>
      <c r="J82">
        <v>0</v>
      </c>
      <c r="L82" t="s">
        <v>23</v>
      </c>
      <c r="M82" t="s">
        <v>442</v>
      </c>
      <c r="N82" t="s">
        <v>443</v>
      </c>
      <c r="O82" s="1">
        <v>45671</v>
      </c>
      <c r="P82" s="2">
        <v>0.4971506365740741</v>
      </c>
      <c r="Q82" t="str">
        <f>IF(ISNUMBER(SEARCH("student", Table1[[#This Row],[Job Title]])), "Student", "Professional")</f>
        <v>Professional</v>
      </c>
      <c r="R82" t="str">
        <f t="shared" si="1"/>
        <v>Valid</v>
      </c>
    </row>
    <row r="83" spans="1:18" x14ac:dyDescent="0.3">
      <c r="A83" t="s">
        <v>444</v>
      </c>
      <c r="B83" t="s">
        <v>445</v>
      </c>
      <c r="C83" t="s">
        <v>446</v>
      </c>
      <c r="D83" t="s">
        <v>19</v>
      </c>
      <c r="E83" t="s">
        <v>447</v>
      </c>
      <c r="F83" t="s">
        <v>21</v>
      </c>
      <c r="G83" t="s">
        <v>22</v>
      </c>
      <c r="H83">
        <v>0</v>
      </c>
      <c r="I83">
        <v>0</v>
      </c>
      <c r="J83">
        <v>0</v>
      </c>
      <c r="L83" t="s">
        <v>23</v>
      </c>
      <c r="M83" t="s">
        <v>48</v>
      </c>
      <c r="N83" t="s">
        <v>448</v>
      </c>
      <c r="O83" s="1">
        <v>45670</v>
      </c>
      <c r="P83" s="2">
        <v>0.89342596064814817</v>
      </c>
      <c r="Q83" t="str">
        <f>IF(ISNUMBER(SEARCH("student", Table1[[#This Row],[Job Title]])), "Student", "Professional")</f>
        <v>Professional</v>
      </c>
      <c r="R83" t="str">
        <f t="shared" si="1"/>
        <v>Valid</v>
      </c>
    </row>
    <row r="84" spans="1:18" x14ac:dyDescent="0.3">
      <c r="A84" t="s">
        <v>449</v>
      </c>
      <c r="B84" t="s">
        <v>450</v>
      </c>
      <c r="C84" t="s">
        <v>71</v>
      </c>
      <c r="D84" t="s">
        <v>19</v>
      </c>
      <c r="E84" t="s">
        <v>451</v>
      </c>
      <c r="F84" t="s">
        <v>21</v>
      </c>
      <c r="G84" t="s">
        <v>22</v>
      </c>
      <c r="H84">
        <v>0</v>
      </c>
      <c r="I84">
        <v>0</v>
      </c>
      <c r="J84">
        <v>0</v>
      </c>
      <c r="L84" t="s">
        <v>23</v>
      </c>
      <c r="M84" t="s">
        <v>31</v>
      </c>
      <c r="N84" t="s">
        <v>452</v>
      </c>
      <c r="O84" s="1">
        <v>45666</v>
      </c>
      <c r="P84" s="2">
        <v>0.70840109953703712</v>
      </c>
      <c r="Q84" t="str">
        <f>IF(ISNUMBER(SEARCH("student", Table1[[#This Row],[Job Title]])), "Student", "Professional")</f>
        <v>Student</v>
      </c>
      <c r="R84" t="str">
        <f t="shared" si="1"/>
        <v>Valid</v>
      </c>
    </row>
    <row r="85" spans="1:18" x14ac:dyDescent="0.3">
      <c r="A85" t="s">
        <v>453</v>
      </c>
      <c r="B85" t="s">
        <v>454</v>
      </c>
      <c r="C85" t="s">
        <v>455</v>
      </c>
      <c r="D85" t="s">
        <v>19</v>
      </c>
      <c r="E85" t="s">
        <v>456</v>
      </c>
      <c r="F85" t="s">
        <v>21</v>
      </c>
      <c r="G85" t="s">
        <v>22</v>
      </c>
      <c r="H85">
        <v>0</v>
      </c>
      <c r="I85">
        <v>0</v>
      </c>
      <c r="J85">
        <v>0</v>
      </c>
      <c r="K85" t="s">
        <v>30</v>
      </c>
      <c r="L85" t="s">
        <v>23</v>
      </c>
      <c r="M85" t="s">
        <v>457</v>
      </c>
      <c r="N85" t="s">
        <v>458</v>
      </c>
      <c r="O85" s="1">
        <v>45672</v>
      </c>
      <c r="P85" s="2">
        <v>8.8652743055555552E-2</v>
      </c>
      <c r="Q85" t="str">
        <f>IF(ISNUMBER(SEARCH("student", Table1[[#This Row],[Job Title]])), "Student", "Professional")</f>
        <v>Professional</v>
      </c>
      <c r="R85" t="str">
        <f t="shared" si="1"/>
        <v>Invalid</v>
      </c>
    </row>
    <row r="86" spans="1:18" x14ac:dyDescent="0.3">
      <c r="A86" t="s">
        <v>459</v>
      </c>
      <c r="B86" t="s">
        <v>459</v>
      </c>
      <c r="D86" t="s">
        <v>342</v>
      </c>
      <c r="E86" t="s">
        <v>460</v>
      </c>
      <c r="F86" t="s">
        <v>21</v>
      </c>
      <c r="G86" t="s">
        <v>22</v>
      </c>
      <c r="H86">
        <v>0</v>
      </c>
      <c r="I86">
        <v>0</v>
      </c>
      <c r="J86">
        <v>0</v>
      </c>
      <c r="L86" t="s">
        <v>23</v>
      </c>
      <c r="M86" t="s">
        <v>461</v>
      </c>
      <c r="N86" t="s">
        <v>462</v>
      </c>
      <c r="O86" s="1">
        <v>45666</v>
      </c>
      <c r="P86" s="2">
        <v>0.70170064814814814</v>
      </c>
      <c r="Q86" t="str">
        <f>IF(ISNUMBER(SEARCH("student", Table1[[#This Row],[Job Title]])), "Student", "Professional")</f>
        <v>Student</v>
      </c>
      <c r="R86" t="str">
        <f t="shared" si="1"/>
        <v>Invalid</v>
      </c>
    </row>
    <row r="87" spans="1:18" x14ac:dyDescent="0.3">
      <c r="A87" t="s">
        <v>463</v>
      </c>
      <c r="B87" t="s">
        <v>459</v>
      </c>
      <c r="C87" t="s">
        <v>464</v>
      </c>
      <c r="D87" t="s">
        <v>19</v>
      </c>
      <c r="E87" t="s">
        <v>465</v>
      </c>
      <c r="F87" t="s">
        <v>21</v>
      </c>
      <c r="G87" t="s">
        <v>22</v>
      </c>
      <c r="H87">
        <v>0</v>
      </c>
      <c r="I87">
        <v>0</v>
      </c>
      <c r="J87">
        <v>0</v>
      </c>
      <c r="L87" t="s">
        <v>23</v>
      </c>
      <c r="M87" t="s">
        <v>466</v>
      </c>
      <c r="N87" t="s">
        <v>467</v>
      </c>
      <c r="O87" s="1">
        <v>45671</v>
      </c>
      <c r="P87" s="2">
        <v>0.44712356481481486</v>
      </c>
      <c r="Q87" t="str">
        <f>IF(ISNUMBER(SEARCH("student", Table1[[#This Row],[Job Title]])), "Student", "Professional")</f>
        <v>Professional</v>
      </c>
      <c r="R87" t="str">
        <f t="shared" si="1"/>
        <v>Valid</v>
      </c>
    </row>
    <row r="88" spans="1:18" x14ac:dyDescent="0.3">
      <c r="A88" t="s">
        <v>468</v>
      </c>
      <c r="B88" t="s">
        <v>468</v>
      </c>
      <c r="D88" t="s">
        <v>19</v>
      </c>
      <c r="E88" t="s">
        <v>469</v>
      </c>
      <c r="F88" t="s">
        <v>21</v>
      </c>
      <c r="G88" t="s">
        <v>22</v>
      </c>
      <c r="H88">
        <v>0</v>
      </c>
      <c r="I88">
        <v>0</v>
      </c>
      <c r="J88">
        <v>0</v>
      </c>
      <c r="K88" t="s">
        <v>30</v>
      </c>
      <c r="L88" t="s">
        <v>23</v>
      </c>
      <c r="M88" t="s">
        <v>61</v>
      </c>
      <c r="N88" t="s">
        <v>470</v>
      </c>
      <c r="O88" s="1">
        <v>45673</v>
      </c>
      <c r="P88" s="2">
        <v>0.54332630787037028</v>
      </c>
      <c r="Q88" t="str">
        <f>IF(ISNUMBER(SEARCH("student", Table1[[#This Row],[Job Title]])), "Student", "Professional")</f>
        <v>Professional</v>
      </c>
      <c r="R88" t="str">
        <f t="shared" si="1"/>
        <v>Valid</v>
      </c>
    </row>
    <row r="89" spans="1:18" x14ac:dyDescent="0.3">
      <c r="A89" t="s">
        <v>471</v>
      </c>
      <c r="B89" t="s">
        <v>472</v>
      </c>
      <c r="C89" t="s">
        <v>473</v>
      </c>
      <c r="D89" t="s">
        <v>19</v>
      </c>
      <c r="E89" t="s">
        <v>474</v>
      </c>
      <c r="F89" t="s">
        <v>21</v>
      </c>
      <c r="G89" t="s">
        <v>54</v>
      </c>
      <c r="H89">
        <v>0</v>
      </c>
      <c r="I89">
        <v>0</v>
      </c>
      <c r="J89">
        <v>0</v>
      </c>
      <c r="K89" t="s">
        <v>30</v>
      </c>
      <c r="L89" t="s">
        <v>23</v>
      </c>
      <c r="M89" t="s">
        <v>475</v>
      </c>
      <c r="N89" t="s">
        <v>476</v>
      </c>
      <c r="O89" s="1">
        <v>45672</v>
      </c>
      <c r="P89" s="2">
        <v>0.48016605324074074</v>
      </c>
      <c r="Q89" t="str">
        <f>IF(ISNUMBER(SEARCH("student", Table1[[#This Row],[Job Title]])), "Student", "Professional")</f>
        <v>Professional</v>
      </c>
      <c r="R89" t="str">
        <f t="shared" si="1"/>
        <v>Valid</v>
      </c>
    </row>
    <row r="90" spans="1:18" x14ac:dyDescent="0.3">
      <c r="A90" t="s">
        <v>477</v>
      </c>
      <c r="B90" t="s">
        <v>478</v>
      </c>
      <c r="C90" t="s">
        <v>479</v>
      </c>
      <c r="D90" t="s">
        <v>19</v>
      </c>
      <c r="E90" t="s">
        <v>480</v>
      </c>
      <c r="F90" t="s">
        <v>21</v>
      </c>
      <c r="G90" t="s">
        <v>22</v>
      </c>
      <c r="H90">
        <v>0</v>
      </c>
      <c r="I90">
        <v>0</v>
      </c>
      <c r="J90">
        <v>0</v>
      </c>
      <c r="K90" t="s">
        <v>30</v>
      </c>
      <c r="L90" t="s">
        <v>23</v>
      </c>
      <c r="M90" t="s">
        <v>481</v>
      </c>
      <c r="N90" t="s">
        <v>482</v>
      </c>
      <c r="O90" s="1">
        <v>45673</v>
      </c>
      <c r="P90" s="2">
        <v>0.40976076388888893</v>
      </c>
      <c r="Q90" t="str">
        <f>IF(ISNUMBER(SEARCH("student", Table1[[#This Row],[Job Title]])), "Student", "Professional")</f>
        <v>Professional</v>
      </c>
      <c r="R90" t="str">
        <f t="shared" si="1"/>
        <v>Valid</v>
      </c>
    </row>
    <row r="91" spans="1:18" x14ac:dyDescent="0.3">
      <c r="A91" t="s">
        <v>483</v>
      </c>
      <c r="B91" t="s">
        <v>484</v>
      </c>
      <c r="C91" t="s">
        <v>485</v>
      </c>
      <c r="D91" t="s">
        <v>19</v>
      </c>
      <c r="E91" t="s">
        <v>486</v>
      </c>
      <c r="F91" t="s">
        <v>21</v>
      </c>
      <c r="G91" t="s">
        <v>22</v>
      </c>
      <c r="H91">
        <v>0</v>
      </c>
      <c r="I91">
        <v>0</v>
      </c>
      <c r="J91">
        <v>0</v>
      </c>
      <c r="L91" t="s">
        <v>23</v>
      </c>
      <c r="M91" t="s">
        <v>487</v>
      </c>
      <c r="N91" t="s">
        <v>488</v>
      </c>
      <c r="O91" s="1">
        <v>45671</v>
      </c>
      <c r="P91" s="2">
        <v>0.48430358796296297</v>
      </c>
      <c r="Q91" t="str">
        <f>IF(ISNUMBER(SEARCH("student", Table1[[#This Row],[Job Title]])), "Student", "Professional")</f>
        <v>Professional</v>
      </c>
      <c r="R91" t="str">
        <f t="shared" si="1"/>
        <v>Invalid</v>
      </c>
    </row>
    <row r="92" spans="1:18" x14ac:dyDescent="0.3">
      <c r="A92" t="s">
        <v>489</v>
      </c>
      <c r="D92" t="s">
        <v>490</v>
      </c>
      <c r="E92" t="s">
        <v>491</v>
      </c>
      <c r="F92" t="s">
        <v>21</v>
      </c>
      <c r="G92" t="s">
        <v>54</v>
      </c>
      <c r="H92">
        <v>0</v>
      </c>
      <c r="I92">
        <v>0</v>
      </c>
      <c r="J92">
        <v>0</v>
      </c>
      <c r="L92" t="s">
        <v>23</v>
      </c>
      <c r="M92" t="s">
        <v>492</v>
      </c>
      <c r="N92" t="s">
        <v>493</v>
      </c>
      <c r="O92" s="1">
        <v>45671</v>
      </c>
      <c r="P92" s="2">
        <v>0.24676327546296298</v>
      </c>
      <c r="Q92" t="str">
        <f>IF(ISNUMBER(SEARCH("student", Table1[[#This Row],[Job Title]])), "Student", "Professional")</f>
        <v>Professional</v>
      </c>
      <c r="R92" t="str">
        <f t="shared" si="1"/>
        <v>Valid</v>
      </c>
    </row>
    <row r="93" spans="1:18" x14ac:dyDescent="0.3">
      <c r="A93" t="s">
        <v>494</v>
      </c>
      <c r="B93" t="s">
        <v>495</v>
      </c>
      <c r="C93" t="s">
        <v>496</v>
      </c>
      <c r="D93" t="s">
        <v>497</v>
      </c>
      <c r="E93" t="s">
        <v>498</v>
      </c>
      <c r="F93" t="s">
        <v>21</v>
      </c>
      <c r="G93" t="s">
        <v>54</v>
      </c>
      <c r="H93">
        <v>0</v>
      </c>
      <c r="I93">
        <v>0</v>
      </c>
      <c r="J93">
        <v>0</v>
      </c>
      <c r="L93" t="s">
        <v>23</v>
      </c>
      <c r="M93" t="s">
        <v>499</v>
      </c>
      <c r="N93" t="s">
        <v>500</v>
      </c>
      <c r="O93" s="1">
        <v>45671</v>
      </c>
      <c r="P93" s="2">
        <v>0.40398749999999994</v>
      </c>
      <c r="Q93" t="str">
        <f>IF(ISNUMBER(SEARCH("student", Table1[[#This Row],[Job Title]])), "Student", "Professional")</f>
        <v>Professional</v>
      </c>
      <c r="R93" t="str">
        <f t="shared" si="1"/>
        <v>Valid</v>
      </c>
    </row>
    <row r="94" spans="1:18" x14ac:dyDescent="0.3">
      <c r="A94" t="s">
        <v>501</v>
      </c>
      <c r="B94" t="s">
        <v>502</v>
      </c>
      <c r="C94" t="s">
        <v>503</v>
      </c>
      <c r="D94" t="s">
        <v>19</v>
      </c>
      <c r="E94" t="s">
        <v>504</v>
      </c>
      <c r="F94" t="s">
        <v>21</v>
      </c>
      <c r="G94" t="s">
        <v>54</v>
      </c>
      <c r="H94">
        <v>0</v>
      </c>
      <c r="I94">
        <v>0</v>
      </c>
      <c r="J94">
        <v>0</v>
      </c>
      <c r="K94" t="s">
        <v>30</v>
      </c>
      <c r="L94" t="s">
        <v>23</v>
      </c>
      <c r="M94" t="s">
        <v>505</v>
      </c>
      <c r="N94" t="s">
        <v>506</v>
      </c>
      <c r="O94" s="1">
        <v>45672</v>
      </c>
      <c r="P94" s="2">
        <v>0.44409671296296294</v>
      </c>
      <c r="Q94" t="str">
        <f>IF(ISNUMBER(SEARCH("student", Table1[[#This Row],[Job Title]])), "Student", "Professional")</f>
        <v>Student</v>
      </c>
      <c r="R94" t="str">
        <f t="shared" si="1"/>
        <v>Valid</v>
      </c>
    </row>
    <row r="95" spans="1:18" x14ac:dyDescent="0.3">
      <c r="A95" t="s">
        <v>507</v>
      </c>
      <c r="B95" t="s">
        <v>508</v>
      </c>
      <c r="C95" t="s">
        <v>509</v>
      </c>
      <c r="D95" t="s">
        <v>510</v>
      </c>
      <c r="E95" t="s">
        <v>511</v>
      </c>
      <c r="F95" t="s">
        <v>21</v>
      </c>
      <c r="G95" t="s">
        <v>54</v>
      </c>
      <c r="H95">
        <v>0</v>
      </c>
      <c r="I95">
        <v>0</v>
      </c>
      <c r="J95">
        <v>0</v>
      </c>
      <c r="K95" t="s">
        <v>30</v>
      </c>
      <c r="L95" t="s">
        <v>23</v>
      </c>
      <c r="M95" t="s">
        <v>512</v>
      </c>
      <c r="N95" t="s">
        <v>513</v>
      </c>
      <c r="O95" s="1">
        <v>45673</v>
      </c>
      <c r="P95" s="2">
        <v>0.44938059027777777</v>
      </c>
      <c r="Q95" t="str">
        <f>IF(ISNUMBER(SEARCH("student", Table1[[#This Row],[Job Title]])), "Student", "Professional")</f>
        <v>Professional</v>
      </c>
      <c r="R95" t="str">
        <f t="shared" si="1"/>
        <v>Valid</v>
      </c>
    </row>
    <row r="96" spans="1:18" x14ac:dyDescent="0.3">
      <c r="A96" t="s">
        <v>514</v>
      </c>
      <c r="B96" t="s">
        <v>514</v>
      </c>
      <c r="D96" t="s">
        <v>19</v>
      </c>
      <c r="E96" t="s">
        <v>515</v>
      </c>
      <c r="F96" t="s">
        <v>21</v>
      </c>
      <c r="G96" t="s">
        <v>54</v>
      </c>
      <c r="H96">
        <v>0</v>
      </c>
      <c r="I96">
        <v>0</v>
      </c>
      <c r="J96">
        <v>0</v>
      </c>
      <c r="L96" t="s">
        <v>23</v>
      </c>
      <c r="M96" t="s">
        <v>461</v>
      </c>
      <c r="N96" t="s">
        <v>516</v>
      </c>
      <c r="O96" s="1">
        <v>45671</v>
      </c>
      <c r="P96" s="2">
        <v>1.9648796296296296E-2</v>
      </c>
      <c r="Q96" t="str">
        <f>IF(ISNUMBER(SEARCH("student", Table1[[#This Row],[Job Title]])), "Student", "Professional")</f>
        <v>Student</v>
      </c>
      <c r="R96" t="str">
        <f t="shared" si="1"/>
        <v>Valid</v>
      </c>
    </row>
    <row r="97" spans="1:18" x14ac:dyDescent="0.3">
      <c r="A97" t="s">
        <v>517</v>
      </c>
      <c r="B97" t="s">
        <v>517</v>
      </c>
      <c r="D97" t="s">
        <v>19</v>
      </c>
      <c r="E97" t="s">
        <v>518</v>
      </c>
      <c r="F97" t="s">
        <v>21</v>
      </c>
      <c r="G97" t="s">
        <v>22</v>
      </c>
      <c r="H97">
        <v>0</v>
      </c>
      <c r="I97">
        <v>0</v>
      </c>
      <c r="J97">
        <v>0</v>
      </c>
      <c r="K97" t="s">
        <v>30</v>
      </c>
      <c r="L97" t="s">
        <v>23</v>
      </c>
      <c r="M97" t="s">
        <v>519</v>
      </c>
      <c r="N97" t="s">
        <v>520</v>
      </c>
      <c r="O97" s="1">
        <v>45672</v>
      </c>
      <c r="P97" s="2">
        <v>0.19679677083333336</v>
      </c>
      <c r="Q97" t="str">
        <f>IF(ISNUMBER(SEARCH("student", Table1[[#This Row],[Job Title]])), "Student", "Professional")</f>
        <v>Professional</v>
      </c>
      <c r="R97" t="str">
        <f t="shared" si="1"/>
        <v>Invalid</v>
      </c>
    </row>
    <row r="98" spans="1:18" x14ac:dyDescent="0.3">
      <c r="A98" t="s">
        <v>521</v>
      </c>
      <c r="B98" t="s">
        <v>522</v>
      </c>
      <c r="C98" t="s">
        <v>523</v>
      </c>
      <c r="D98" t="s">
        <v>19</v>
      </c>
      <c r="E98" t="s">
        <v>524</v>
      </c>
      <c r="F98" t="s">
        <v>21</v>
      </c>
      <c r="G98" t="s">
        <v>22</v>
      </c>
      <c r="H98">
        <v>0</v>
      </c>
      <c r="I98">
        <v>0</v>
      </c>
      <c r="J98">
        <v>0</v>
      </c>
      <c r="K98" t="s">
        <v>30</v>
      </c>
      <c r="L98" t="s">
        <v>23</v>
      </c>
      <c r="M98" t="s">
        <v>31</v>
      </c>
      <c r="N98" t="s">
        <v>525</v>
      </c>
      <c r="O98" s="1">
        <v>45672</v>
      </c>
      <c r="P98" s="2">
        <v>0.17666085648148147</v>
      </c>
      <c r="Q98" t="str">
        <f>IF(ISNUMBER(SEARCH("student", Table1[[#This Row],[Job Title]])), "Student", "Professional")</f>
        <v>Student</v>
      </c>
      <c r="R98" t="str">
        <f t="shared" si="1"/>
        <v>Valid</v>
      </c>
    </row>
    <row r="99" spans="1:18" x14ac:dyDescent="0.3">
      <c r="A99" t="s">
        <v>526</v>
      </c>
      <c r="B99" t="s">
        <v>522</v>
      </c>
      <c r="C99" t="s">
        <v>527</v>
      </c>
      <c r="D99" t="s">
        <v>19</v>
      </c>
      <c r="E99" t="s">
        <v>528</v>
      </c>
      <c r="F99" t="s">
        <v>21</v>
      </c>
      <c r="G99" t="s">
        <v>22</v>
      </c>
      <c r="H99">
        <v>0</v>
      </c>
      <c r="I99">
        <v>0</v>
      </c>
      <c r="J99">
        <v>0</v>
      </c>
      <c r="K99" t="s">
        <v>30</v>
      </c>
      <c r="L99" t="s">
        <v>23</v>
      </c>
      <c r="M99" t="s">
        <v>31</v>
      </c>
      <c r="N99" t="s">
        <v>529</v>
      </c>
      <c r="O99" s="1">
        <v>45673</v>
      </c>
      <c r="P99" s="2">
        <v>0.38890150462962958</v>
      </c>
      <c r="Q99" t="str">
        <f>IF(ISNUMBER(SEARCH("student", Table1[[#This Row],[Job Title]])), "Student", "Professional")</f>
        <v>Student</v>
      </c>
      <c r="R99" t="str">
        <f t="shared" si="1"/>
        <v>Valid</v>
      </c>
    </row>
    <row r="100" spans="1:18" x14ac:dyDescent="0.3">
      <c r="A100" t="s">
        <v>530</v>
      </c>
      <c r="B100" t="s">
        <v>531</v>
      </c>
      <c r="C100" t="s">
        <v>532</v>
      </c>
      <c r="D100" t="s">
        <v>19</v>
      </c>
      <c r="E100" t="s">
        <v>533</v>
      </c>
      <c r="F100" t="s">
        <v>21</v>
      </c>
      <c r="G100" t="s">
        <v>54</v>
      </c>
      <c r="H100">
        <v>0</v>
      </c>
      <c r="I100">
        <v>0</v>
      </c>
      <c r="J100">
        <v>0</v>
      </c>
      <c r="K100" t="s">
        <v>30</v>
      </c>
      <c r="L100" t="s">
        <v>23</v>
      </c>
      <c r="M100" t="s">
        <v>534</v>
      </c>
      <c r="N100" t="s">
        <v>535</v>
      </c>
      <c r="O100" s="1">
        <v>45672</v>
      </c>
      <c r="P100" s="2">
        <v>0.88692756944444451</v>
      </c>
      <c r="Q100" t="str">
        <f>IF(ISNUMBER(SEARCH("student", Table1[[#This Row],[Job Title]])), "Student", "Professional")</f>
        <v>Professional</v>
      </c>
      <c r="R100" t="str">
        <f t="shared" si="1"/>
        <v>Invalid</v>
      </c>
    </row>
    <row r="101" spans="1:18" x14ac:dyDescent="0.3">
      <c r="A101" t="s">
        <v>536</v>
      </c>
      <c r="B101" t="s">
        <v>537</v>
      </c>
      <c r="C101" t="s">
        <v>538</v>
      </c>
      <c r="D101" t="s">
        <v>19</v>
      </c>
      <c r="E101" t="s">
        <v>539</v>
      </c>
      <c r="F101" t="s">
        <v>21</v>
      </c>
      <c r="G101" t="s">
        <v>22</v>
      </c>
      <c r="H101">
        <v>0</v>
      </c>
      <c r="I101">
        <v>0</v>
      </c>
      <c r="J101">
        <v>0</v>
      </c>
      <c r="K101" t="s">
        <v>30</v>
      </c>
      <c r="L101" t="s">
        <v>23</v>
      </c>
      <c r="M101" t="s">
        <v>31</v>
      </c>
      <c r="N101" t="s">
        <v>540</v>
      </c>
      <c r="O101" s="1">
        <v>45673</v>
      </c>
      <c r="P101" s="2">
        <v>0.54388531249999994</v>
      </c>
      <c r="Q101" t="str">
        <f>IF(ISNUMBER(SEARCH("student", Table1[[#This Row],[Job Title]])), "Student", "Professional")</f>
        <v>Student</v>
      </c>
      <c r="R101" t="str">
        <f t="shared" si="1"/>
        <v>Valid</v>
      </c>
    </row>
    <row r="102" spans="1:18" x14ac:dyDescent="0.3">
      <c r="A102" t="s">
        <v>541</v>
      </c>
      <c r="B102" t="s">
        <v>542</v>
      </c>
      <c r="C102" t="s">
        <v>543</v>
      </c>
      <c r="D102" t="s">
        <v>19</v>
      </c>
      <c r="E102" t="s">
        <v>544</v>
      </c>
      <c r="F102" t="s">
        <v>21</v>
      </c>
      <c r="G102" t="s">
        <v>22</v>
      </c>
      <c r="H102">
        <v>0</v>
      </c>
      <c r="I102">
        <v>0</v>
      </c>
      <c r="J102">
        <v>0</v>
      </c>
      <c r="L102" t="s">
        <v>23</v>
      </c>
      <c r="M102" t="s">
        <v>31</v>
      </c>
      <c r="N102" t="s">
        <v>545</v>
      </c>
      <c r="O102" s="1">
        <v>45671</v>
      </c>
      <c r="P102" s="2">
        <v>0.53408534722222223</v>
      </c>
      <c r="Q102" t="str">
        <f>IF(ISNUMBER(SEARCH("student", Table1[[#This Row],[Job Title]])), "Student", "Professional")</f>
        <v>Student</v>
      </c>
      <c r="R102" t="str">
        <f t="shared" si="1"/>
        <v>Valid</v>
      </c>
    </row>
    <row r="103" spans="1:18" x14ac:dyDescent="0.3">
      <c r="A103" t="s">
        <v>546</v>
      </c>
      <c r="B103" t="s">
        <v>547</v>
      </c>
      <c r="C103" t="s">
        <v>548</v>
      </c>
      <c r="D103" t="s">
        <v>19</v>
      </c>
      <c r="E103" t="s">
        <v>549</v>
      </c>
      <c r="F103" t="s">
        <v>21</v>
      </c>
      <c r="G103" t="s">
        <v>22</v>
      </c>
      <c r="H103">
        <v>0</v>
      </c>
      <c r="I103">
        <v>0</v>
      </c>
      <c r="J103">
        <v>0</v>
      </c>
      <c r="L103" t="s">
        <v>23</v>
      </c>
      <c r="M103" t="s">
        <v>550</v>
      </c>
      <c r="N103" t="s">
        <v>551</v>
      </c>
      <c r="O103" s="1">
        <v>45671</v>
      </c>
      <c r="P103" s="2">
        <v>0.28583303240740737</v>
      </c>
      <c r="Q103" t="str">
        <f>IF(ISNUMBER(SEARCH("student", Table1[[#This Row],[Job Title]])), "Student", "Professional")</f>
        <v>Professional</v>
      </c>
      <c r="R103" t="str">
        <f t="shared" si="1"/>
        <v>Valid</v>
      </c>
    </row>
    <row r="104" spans="1:18" x14ac:dyDescent="0.3">
      <c r="A104" t="s">
        <v>552</v>
      </c>
      <c r="B104" t="s">
        <v>553</v>
      </c>
      <c r="C104" t="s">
        <v>554</v>
      </c>
      <c r="D104" t="s">
        <v>19</v>
      </c>
      <c r="E104" t="s">
        <v>555</v>
      </c>
      <c r="F104" t="s">
        <v>21</v>
      </c>
      <c r="G104" t="s">
        <v>22</v>
      </c>
      <c r="H104">
        <v>0</v>
      </c>
      <c r="I104">
        <v>0</v>
      </c>
      <c r="J104">
        <v>0</v>
      </c>
      <c r="K104" t="s">
        <v>30</v>
      </c>
      <c r="L104" t="s">
        <v>23</v>
      </c>
      <c r="M104" t="s">
        <v>31</v>
      </c>
      <c r="N104" t="s">
        <v>556</v>
      </c>
      <c r="O104" s="1">
        <v>45672</v>
      </c>
      <c r="P104" s="2">
        <v>0.72873585648148143</v>
      </c>
      <c r="Q104" t="str">
        <f>IF(ISNUMBER(SEARCH("student", Table1[[#This Row],[Job Title]])), "Student", "Professional")</f>
        <v>Student</v>
      </c>
      <c r="R104" t="str">
        <f t="shared" si="1"/>
        <v>Valid</v>
      </c>
    </row>
    <row r="105" spans="1:18" x14ac:dyDescent="0.3">
      <c r="A105" t="s">
        <v>557</v>
      </c>
      <c r="B105" t="s">
        <v>558</v>
      </c>
      <c r="C105" t="s">
        <v>559</v>
      </c>
      <c r="D105" t="s">
        <v>19</v>
      </c>
      <c r="E105" t="s">
        <v>560</v>
      </c>
      <c r="F105" t="s">
        <v>21</v>
      </c>
      <c r="G105" t="s">
        <v>22</v>
      </c>
      <c r="H105">
        <v>0</v>
      </c>
      <c r="I105">
        <v>0</v>
      </c>
      <c r="J105">
        <v>0</v>
      </c>
      <c r="L105" t="s">
        <v>23</v>
      </c>
      <c r="M105" t="s">
        <v>303</v>
      </c>
      <c r="N105" t="s">
        <v>561</v>
      </c>
      <c r="O105" s="1">
        <v>45671</v>
      </c>
      <c r="P105" s="2">
        <v>0.59468063657407411</v>
      </c>
      <c r="Q105" t="str">
        <f>IF(ISNUMBER(SEARCH("student", Table1[[#This Row],[Job Title]])), "Student", "Professional")</f>
        <v>Professional</v>
      </c>
      <c r="R105" t="str">
        <f t="shared" si="1"/>
        <v>Invalid</v>
      </c>
    </row>
    <row r="106" spans="1:18" x14ac:dyDescent="0.3">
      <c r="A106" t="s">
        <v>562</v>
      </c>
      <c r="B106" t="s">
        <v>563</v>
      </c>
      <c r="C106" t="s">
        <v>564</v>
      </c>
      <c r="D106" t="s">
        <v>19</v>
      </c>
      <c r="E106" t="s">
        <v>565</v>
      </c>
      <c r="F106" t="s">
        <v>21</v>
      </c>
      <c r="G106" t="s">
        <v>54</v>
      </c>
      <c r="H106">
        <v>0</v>
      </c>
      <c r="I106">
        <v>0</v>
      </c>
      <c r="J106">
        <v>0</v>
      </c>
      <c r="L106" t="s">
        <v>23</v>
      </c>
      <c r="M106" t="s">
        <v>566</v>
      </c>
      <c r="N106" t="s">
        <v>567</v>
      </c>
      <c r="O106" s="1">
        <v>45671</v>
      </c>
      <c r="P106" s="2">
        <v>0.50089685185185184</v>
      </c>
      <c r="Q106" t="str">
        <f>IF(ISNUMBER(SEARCH("student", Table1[[#This Row],[Job Title]])), "Student", "Professional")</f>
        <v>Professional</v>
      </c>
      <c r="R106" t="str">
        <f t="shared" si="1"/>
        <v>Invalid</v>
      </c>
    </row>
    <row r="107" spans="1:18" x14ac:dyDescent="0.3">
      <c r="A107" t="s">
        <v>568</v>
      </c>
      <c r="D107" t="s">
        <v>19</v>
      </c>
      <c r="E107" t="s">
        <v>569</v>
      </c>
      <c r="F107" t="s">
        <v>21</v>
      </c>
      <c r="G107" t="s">
        <v>54</v>
      </c>
      <c r="H107">
        <v>0</v>
      </c>
      <c r="I107">
        <v>0</v>
      </c>
      <c r="J107">
        <v>0</v>
      </c>
      <c r="L107" t="s">
        <v>23</v>
      </c>
      <c r="M107" t="s">
        <v>234</v>
      </c>
      <c r="N107" t="s">
        <v>570</v>
      </c>
      <c r="O107" s="1">
        <v>45671</v>
      </c>
      <c r="P107" s="2">
        <v>0.61744621527777777</v>
      </c>
      <c r="Q107" t="str">
        <f>IF(ISNUMBER(SEARCH("student", Table1[[#This Row],[Job Title]])), "Student", "Professional")</f>
        <v>Professional</v>
      </c>
      <c r="R107" t="str">
        <f t="shared" si="1"/>
        <v>Valid</v>
      </c>
    </row>
    <row r="108" spans="1:18" x14ac:dyDescent="0.3">
      <c r="A108" t="s">
        <v>571</v>
      </c>
      <c r="D108" t="s">
        <v>19</v>
      </c>
      <c r="E108" t="s">
        <v>572</v>
      </c>
      <c r="F108" t="s">
        <v>21</v>
      </c>
      <c r="G108" t="s">
        <v>54</v>
      </c>
      <c r="H108">
        <v>0</v>
      </c>
      <c r="I108">
        <v>0</v>
      </c>
      <c r="J108">
        <v>0</v>
      </c>
      <c r="L108" t="s">
        <v>23</v>
      </c>
      <c r="M108" t="s">
        <v>573</v>
      </c>
      <c r="N108" t="s">
        <v>574</v>
      </c>
      <c r="O108" s="1">
        <v>45671</v>
      </c>
      <c r="P108" s="2">
        <v>0.50252776620370365</v>
      </c>
      <c r="Q108" t="str">
        <f>IF(ISNUMBER(SEARCH("student", Table1[[#This Row],[Job Title]])), "Student", "Professional")</f>
        <v>Professional</v>
      </c>
      <c r="R108" t="str">
        <f t="shared" si="1"/>
        <v>Valid</v>
      </c>
    </row>
    <row r="109" spans="1:18" x14ac:dyDescent="0.3">
      <c r="A109" t="s">
        <v>575</v>
      </c>
      <c r="B109" t="s">
        <v>576</v>
      </c>
      <c r="C109" t="s">
        <v>577</v>
      </c>
      <c r="D109" t="s">
        <v>578</v>
      </c>
      <c r="E109" t="s">
        <v>579</v>
      </c>
      <c r="F109" t="s">
        <v>21</v>
      </c>
      <c r="G109" t="s">
        <v>54</v>
      </c>
      <c r="H109">
        <v>0</v>
      </c>
      <c r="I109">
        <v>0</v>
      </c>
      <c r="J109">
        <v>0</v>
      </c>
      <c r="K109" t="s">
        <v>30</v>
      </c>
      <c r="L109" t="s">
        <v>23</v>
      </c>
      <c r="M109" t="s">
        <v>580</v>
      </c>
      <c r="N109" t="s">
        <v>581</v>
      </c>
      <c r="O109" s="1">
        <v>45672</v>
      </c>
      <c r="P109" s="2">
        <v>0.66634321759259252</v>
      </c>
      <c r="Q109" t="str">
        <f>IF(ISNUMBER(SEARCH("student", Table1[[#This Row],[Job Title]])), "Student", "Professional")</f>
        <v>Professional</v>
      </c>
      <c r="R109" t="str">
        <f t="shared" si="1"/>
        <v>Valid</v>
      </c>
    </row>
    <row r="110" spans="1:18" x14ac:dyDescent="0.3">
      <c r="A110" t="s">
        <v>582</v>
      </c>
      <c r="D110" t="s">
        <v>19</v>
      </c>
      <c r="E110" t="s">
        <v>583</v>
      </c>
      <c r="F110" t="s">
        <v>21</v>
      </c>
      <c r="G110" t="s">
        <v>22</v>
      </c>
      <c r="H110">
        <v>0</v>
      </c>
      <c r="I110">
        <v>0</v>
      </c>
      <c r="J110">
        <v>0</v>
      </c>
      <c r="K110" t="s">
        <v>30</v>
      </c>
      <c r="L110" t="s">
        <v>23</v>
      </c>
      <c r="M110" t="s">
        <v>584</v>
      </c>
      <c r="N110" t="s">
        <v>585</v>
      </c>
      <c r="O110" s="1">
        <v>45672</v>
      </c>
      <c r="P110" s="2">
        <v>0.30688172453703699</v>
      </c>
      <c r="Q110" t="str">
        <f>IF(ISNUMBER(SEARCH("student", Table1[[#This Row],[Job Title]])), "Student", "Professional")</f>
        <v>Professional</v>
      </c>
      <c r="R110" t="str">
        <f t="shared" si="1"/>
        <v>Valid</v>
      </c>
    </row>
    <row r="111" spans="1:18" x14ac:dyDescent="0.3">
      <c r="A111" t="s">
        <v>586</v>
      </c>
      <c r="B111" t="s">
        <v>586</v>
      </c>
      <c r="D111" t="s">
        <v>19</v>
      </c>
      <c r="E111" t="s">
        <v>587</v>
      </c>
      <c r="F111" t="s">
        <v>21</v>
      </c>
      <c r="G111" t="s">
        <v>22</v>
      </c>
      <c r="H111">
        <v>0</v>
      </c>
      <c r="I111">
        <v>0</v>
      </c>
      <c r="J111">
        <v>0</v>
      </c>
      <c r="K111" t="s">
        <v>30</v>
      </c>
      <c r="L111" t="s">
        <v>23</v>
      </c>
      <c r="M111" t="s">
        <v>295</v>
      </c>
      <c r="N111" t="s">
        <v>588</v>
      </c>
      <c r="O111" s="1">
        <v>45671</v>
      </c>
      <c r="P111" s="2">
        <v>0.78643165509259272</v>
      </c>
      <c r="Q111" t="str">
        <f>IF(ISNUMBER(SEARCH("student", Table1[[#This Row],[Job Title]])), "Student", "Professional")</f>
        <v>Professional</v>
      </c>
      <c r="R111" t="str">
        <f t="shared" si="1"/>
        <v>Valid</v>
      </c>
    </row>
    <row r="112" spans="1:18" x14ac:dyDescent="0.3">
      <c r="A112" t="s">
        <v>589</v>
      </c>
      <c r="B112" t="s">
        <v>590</v>
      </c>
      <c r="C112" t="s">
        <v>591</v>
      </c>
      <c r="D112" t="s">
        <v>19</v>
      </c>
      <c r="E112" t="s">
        <v>592</v>
      </c>
      <c r="F112" t="s">
        <v>21</v>
      </c>
      <c r="G112" t="s">
        <v>22</v>
      </c>
      <c r="H112">
        <v>0</v>
      </c>
      <c r="I112">
        <v>0</v>
      </c>
      <c r="J112">
        <v>0</v>
      </c>
      <c r="K112" t="s">
        <v>30</v>
      </c>
      <c r="L112" t="s">
        <v>23</v>
      </c>
      <c r="M112" t="s">
        <v>593</v>
      </c>
      <c r="N112" t="s">
        <v>594</v>
      </c>
      <c r="O112" s="1">
        <v>45673</v>
      </c>
      <c r="P112" s="2">
        <v>0.5537792245370371</v>
      </c>
      <c r="Q112" t="str">
        <f>IF(ISNUMBER(SEARCH("student", Table1[[#This Row],[Job Title]])), "Student", "Professional")</f>
        <v>Professional</v>
      </c>
      <c r="R112" t="str">
        <f t="shared" si="1"/>
        <v>Valid</v>
      </c>
    </row>
    <row r="113" spans="1:18" x14ac:dyDescent="0.3">
      <c r="A113" t="s">
        <v>595</v>
      </c>
      <c r="B113" t="s">
        <v>595</v>
      </c>
      <c r="D113" t="s">
        <v>342</v>
      </c>
      <c r="E113" t="s">
        <v>596</v>
      </c>
      <c r="F113" t="s">
        <v>21</v>
      </c>
      <c r="G113" t="s">
        <v>22</v>
      </c>
      <c r="H113">
        <v>0</v>
      </c>
      <c r="I113">
        <v>0</v>
      </c>
      <c r="J113">
        <v>0</v>
      </c>
      <c r="K113" t="s">
        <v>30</v>
      </c>
      <c r="L113" t="s">
        <v>23</v>
      </c>
      <c r="M113" t="s">
        <v>597</v>
      </c>
      <c r="N113" t="s">
        <v>598</v>
      </c>
      <c r="O113" s="1">
        <v>45672</v>
      </c>
      <c r="P113" s="2">
        <v>0.43982054398148152</v>
      </c>
      <c r="Q113" t="str">
        <f>IF(ISNUMBER(SEARCH("student", Table1[[#This Row],[Job Title]])), "Student", "Professional")</f>
        <v>Professional</v>
      </c>
      <c r="R113" t="str">
        <f t="shared" si="1"/>
        <v>Valid</v>
      </c>
    </row>
    <row r="114" spans="1:18" x14ac:dyDescent="0.3">
      <c r="A114" t="s">
        <v>599</v>
      </c>
      <c r="B114" t="s">
        <v>600</v>
      </c>
      <c r="C114" t="s">
        <v>601</v>
      </c>
      <c r="D114" t="s">
        <v>19</v>
      </c>
      <c r="E114" t="s">
        <v>602</v>
      </c>
      <c r="F114" t="s">
        <v>21</v>
      </c>
      <c r="G114" t="s">
        <v>22</v>
      </c>
      <c r="H114">
        <v>0</v>
      </c>
      <c r="I114">
        <v>0</v>
      </c>
      <c r="J114">
        <v>0</v>
      </c>
      <c r="K114" t="s">
        <v>30</v>
      </c>
      <c r="L114" t="s">
        <v>23</v>
      </c>
      <c r="M114" t="s">
        <v>31</v>
      </c>
      <c r="N114" t="s">
        <v>603</v>
      </c>
      <c r="O114" s="1">
        <v>45672</v>
      </c>
      <c r="P114" s="2">
        <v>0.33785285879629628</v>
      </c>
      <c r="Q114" t="str">
        <f>IF(ISNUMBER(SEARCH("student", Table1[[#This Row],[Job Title]])), "Student", "Professional")</f>
        <v>Student</v>
      </c>
      <c r="R114" t="str">
        <f t="shared" si="1"/>
        <v>Invalid</v>
      </c>
    </row>
    <row r="115" spans="1:18" x14ac:dyDescent="0.3">
      <c r="A115" t="s">
        <v>604</v>
      </c>
      <c r="B115" t="s">
        <v>605</v>
      </c>
      <c r="C115" t="s">
        <v>606</v>
      </c>
      <c r="D115" t="s">
        <v>607</v>
      </c>
      <c r="E115" t="s">
        <v>608</v>
      </c>
      <c r="F115" t="s">
        <v>21</v>
      </c>
      <c r="G115" t="s">
        <v>22</v>
      </c>
      <c r="H115">
        <v>0</v>
      </c>
      <c r="I115">
        <v>0</v>
      </c>
      <c r="J115">
        <v>0</v>
      </c>
      <c r="K115" t="s">
        <v>30</v>
      </c>
      <c r="L115" t="s">
        <v>23</v>
      </c>
      <c r="M115" t="s">
        <v>386</v>
      </c>
      <c r="N115" t="s">
        <v>609</v>
      </c>
      <c r="O115" s="1">
        <v>45672</v>
      </c>
      <c r="P115" s="2">
        <v>0.56492994212962966</v>
      </c>
      <c r="Q115" t="str">
        <f>IF(ISNUMBER(SEARCH("student", Table1[[#This Row],[Job Title]])), "Student", "Professional")</f>
        <v>Professional</v>
      </c>
      <c r="R115" t="str">
        <f t="shared" si="1"/>
        <v>Valid</v>
      </c>
    </row>
    <row r="116" spans="1:18" x14ac:dyDescent="0.3">
      <c r="A116" t="s">
        <v>610</v>
      </c>
      <c r="B116" t="s">
        <v>611</v>
      </c>
      <c r="C116" t="s">
        <v>612</v>
      </c>
      <c r="D116" t="s">
        <v>19</v>
      </c>
      <c r="E116" t="s">
        <v>613</v>
      </c>
      <c r="F116" t="s">
        <v>21</v>
      </c>
      <c r="G116" t="s">
        <v>22</v>
      </c>
      <c r="H116">
        <v>0</v>
      </c>
      <c r="I116">
        <v>0</v>
      </c>
      <c r="J116">
        <v>0</v>
      </c>
      <c r="K116" t="s">
        <v>30</v>
      </c>
      <c r="L116" t="s">
        <v>23</v>
      </c>
      <c r="M116" t="s">
        <v>614</v>
      </c>
      <c r="N116" t="s">
        <v>615</v>
      </c>
      <c r="O116" s="1">
        <v>45672</v>
      </c>
      <c r="P116" s="2">
        <v>0.20994814814814816</v>
      </c>
      <c r="Q116" t="str">
        <f>IF(ISNUMBER(SEARCH("student", Table1[[#This Row],[Job Title]])), "Student", "Professional")</f>
        <v>Professional</v>
      </c>
      <c r="R116" t="str">
        <f t="shared" si="1"/>
        <v>Valid</v>
      </c>
    </row>
    <row r="117" spans="1:18" x14ac:dyDescent="0.3">
      <c r="A117" t="s">
        <v>616</v>
      </c>
      <c r="D117" t="s">
        <v>19</v>
      </c>
      <c r="E117" t="s">
        <v>617</v>
      </c>
      <c r="F117" t="s">
        <v>21</v>
      </c>
      <c r="G117" t="s">
        <v>54</v>
      </c>
      <c r="H117">
        <v>0</v>
      </c>
      <c r="I117">
        <v>0</v>
      </c>
      <c r="J117">
        <v>0</v>
      </c>
      <c r="L117" t="s">
        <v>23</v>
      </c>
      <c r="M117" t="s">
        <v>475</v>
      </c>
      <c r="N117" t="s">
        <v>618</v>
      </c>
      <c r="O117" s="1">
        <v>45669</v>
      </c>
      <c r="P117" s="2">
        <v>0.36529961805555555</v>
      </c>
      <c r="Q117" t="str">
        <f>IF(ISNUMBER(SEARCH("student", Table1[[#This Row],[Job Title]])), "Student", "Professional")</f>
        <v>Professional</v>
      </c>
      <c r="R117" t="str">
        <f t="shared" si="1"/>
        <v>Valid</v>
      </c>
    </row>
    <row r="118" spans="1:18" x14ac:dyDescent="0.3">
      <c r="A118" t="s">
        <v>619</v>
      </c>
      <c r="D118" t="s">
        <v>19</v>
      </c>
      <c r="E118" t="s">
        <v>620</v>
      </c>
      <c r="F118" t="s">
        <v>21</v>
      </c>
      <c r="G118" t="s">
        <v>22</v>
      </c>
      <c r="H118">
        <v>0</v>
      </c>
      <c r="I118">
        <v>0</v>
      </c>
      <c r="J118">
        <v>0</v>
      </c>
      <c r="K118" t="s">
        <v>30</v>
      </c>
      <c r="L118" t="s">
        <v>23</v>
      </c>
      <c r="M118" t="s">
        <v>621</v>
      </c>
      <c r="N118" t="s">
        <v>622</v>
      </c>
      <c r="O118" s="1">
        <v>45672</v>
      </c>
      <c r="P118" s="2">
        <v>0.30996211805555557</v>
      </c>
      <c r="Q118" t="str">
        <f>IF(ISNUMBER(SEARCH("student", Table1[[#This Row],[Job Title]])), "Student", "Professional")</f>
        <v>Professional</v>
      </c>
      <c r="R118" t="str">
        <f t="shared" si="1"/>
        <v>Valid</v>
      </c>
    </row>
    <row r="119" spans="1:18" x14ac:dyDescent="0.3">
      <c r="A119" t="s">
        <v>623</v>
      </c>
      <c r="D119" t="s">
        <v>19</v>
      </c>
      <c r="E119" t="s">
        <v>624</v>
      </c>
      <c r="F119" t="s">
        <v>21</v>
      </c>
      <c r="G119" t="s">
        <v>22</v>
      </c>
      <c r="H119">
        <v>0</v>
      </c>
      <c r="I119">
        <v>0</v>
      </c>
      <c r="J119">
        <v>0</v>
      </c>
      <c r="L119" t="s">
        <v>23</v>
      </c>
      <c r="M119" t="s">
        <v>625</v>
      </c>
      <c r="N119" t="s">
        <v>626</v>
      </c>
      <c r="O119" s="1">
        <v>45669</v>
      </c>
      <c r="P119" s="2">
        <v>0.33877925925925922</v>
      </c>
      <c r="Q119" t="str">
        <f>IF(ISNUMBER(SEARCH("student", Table1[[#This Row],[Job Title]])), "Student", "Professional")</f>
        <v>Professional</v>
      </c>
      <c r="R119" t="str">
        <f t="shared" si="1"/>
        <v>Valid</v>
      </c>
    </row>
    <row r="120" spans="1:18" x14ac:dyDescent="0.3">
      <c r="A120" t="s">
        <v>472</v>
      </c>
      <c r="B120" t="s">
        <v>472</v>
      </c>
      <c r="D120" t="s">
        <v>627</v>
      </c>
      <c r="E120" t="s">
        <v>628</v>
      </c>
      <c r="F120" t="s">
        <v>21</v>
      </c>
      <c r="G120" t="s">
        <v>54</v>
      </c>
      <c r="H120">
        <v>0</v>
      </c>
      <c r="I120">
        <v>0</v>
      </c>
      <c r="J120">
        <v>0</v>
      </c>
      <c r="K120" t="s">
        <v>30</v>
      </c>
      <c r="L120" t="s">
        <v>23</v>
      </c>
      <c r="M120" t="s">
        <v>629</v>
      </c>
      <c r="N120" t="s">
        <v>472</v>
      </c>
      <c r="O120" s="1">
        <v>45673</v>
      </c>
      <c r="P120" s="2">
        <v>0.38951971064814811</v>
      </c>
      <c r="Q120" t="str">
        <f>IF(ISNUMBER(SEARCH("student", Table1[[#This Row],[Job Title]])), "Student", "Professional")</f>
        <v>Professional</v>
      </c>
      <c r="R120" t="str">
        <f t="shared" si="1"/>
        <v>Invalid</v>
      </c>
    </row>
    <row r="121" spans="1:18" x14ac:dyDescent="0.3">
      <c r="A121" t="s">
        <v>630</v>
      </c>
      <c r="B121" t="s">
        <v>631</v>
      </c>
      <c r="C121" t="s">
        <v>632</v>
      </c>
      <c r="D121" t="s">
        <v>19</v>
      </c>
      <c r="E121" t="s">
        <v>633</v>
      </c>
      <c r="F121" t="s">
        <v>21</v>
      </c>
      <c r="G121" t="s">
        <v>22</v>
      </c>
      <c r="H121">
        <v>0</v>
      </c>
      <c r="I121">
        <v>0</v>
      </c>
      <c r="J121">
        <v>0</v>
      </c>
      <c r="K121" t="s">
        <v>30</v>
      </c>
      <c r="L121" t="s">
        <v>23</v>
      </c>
      <c r="M121" t="s">
        <v>634</v>
      </c>
      <c r="N121" t="s">
        <v>635</v>
      </c>
      <c r="O121" s="1">
        <v>45673</v>
      </c>
      <c r="P121" s="2">
        <v>8.4823437500000001E-2</v>
      </c>
      <c r="Q121" t="str">
        <f>IF(ISNUMBER(SEARCH("student", Table1[[#This Row],[Job Title]])), "Student", "Professional")</f>
        <v>Student</v>
      </c>
      <c r="R121" t="str">
        <f t="shared" si="1"/>
        <v>Valid</v>
      </c>
    </row>
    <row r="122" spans="1:18" x14ac:dyDescent="0.3">
      <c r="A122" t="s">
        <v>636</v>
      </c>
      <c r="B122" t="s">
        <v>637</v>
      </c>
      <c r="C122" t="s">
        <v>638</v>
      </c>
      <c r="D122" t="s">
        <v>19</v>
      </c>
      <c r="E122" t="s">
        <v>639</v>
      </c>
      <c r="F122" t="s">
        <v>21</v>
      </c>
      <c r="G122" t="s">
        <v>54</v>
      </c>
      <c r="H122">
        <v>0</v>
      </c>
      <c r="I122">
        <v>0</v>
      </c>
      <c r="J122">
        <v>0</v>
      </c>
      <c r="K122" t="s">
        <v>30</v>
      </c>
      <c r="L122" t="s">
        <v>23</v>
      </c>
      <c r="M122" t="s">
        <v>640</v>
      </c>
      <c r="N122" t="s">
        <v>641</v>
      </c>
      <c r="O122" s="1">
        <v>45672</v>
      </c>
      <c r="P122" s="2">
        <v>0.31057353009259259</v>
      </c>
      <c r="Q122" t="str">
        <f>IF(ISNUMBER(SEARCH("student", Table1[[#This Row],[Job Title]])), "Student", "Professional")</f>
        <v>Professional</v>
      </c>
      <c r="R122" t="str">
        <f t="shared" si="1"/>
        <v>Valid</v>
      </c>
    </row>
    <row r="123" spans="1:18" x14ac:dyDescent="0.3">
      <c r="A123" t="s">
        <v>642</v>
      </c>
      <c r="B123" t="s">
        <v>643</v>
      </c>
      <c r="C123" t="s">
        <v>644</v>
      </c>
      <c r="D123" t="s">
        <v>19</v>
      </c>
      <c r="E123" t="s">
        <v>645</v>
      </c>
      <c r="F123" t="s">
        <v>21</v>
      </c>
      <c r="G123" t="s">
        <v>54</v>
      </c>
      <c r="H123">
        <v>0</v>
      </c>
      <c r="I123">
        <v>0</v>
      </c>
      <c r="J123">
        <v>0</v>
      </c>
      <c r="L123" t="s">
        <v>23</v>
      </c>
      <c r="M123" t="s">
        <v>646</v>
      </c>
      <c r="N123" t="s">
        <v>647</v>
      </c>
      <c r="O123" s="1">
        <v>45671</v>
      </c>
      <c r="P123" s="2">
        <v>0.59457905092592589</v>
      </c>
      <c r="Q123" t="str">
        <f>IF(ISNUMBER(SEARCH("student", Table1[[#This Row],[Job Title]])), "Student", "Professional")</f>
        <v>Professional</v>
      </c>
      <c r="R123" t="str">
        <f t="shared" si="1"/>
        <v>Valid</v>
      </c>
    </row>
    <row r="124" spans="1:18" x14ac:dyDescent="0.3">
      <c r="A124" t="s">
        <v>648</v>
      </c>
      <c r="B124" t="s">
        <v>649</v>
      </c>
      <c r="C124" t="s">
        <v>650</v>
      </c>
      <c r="D124" t="s">
        <v>19</v>
      </c>
      <c r="E124" t="s">
        <v>651</v>
      </c>
      <c r="F124" t="s">
        <v>21</v>
      </c>
      <c r="G124" t="s">
        <v>22</v>
      </c>
      <c r="H124">
        <v>0</v>
      </c>
      <c r="I124">
        <v>0</v>
      </c>
      <c r="J124">
        <v>0</v>
      </c>
      <c r="L124" t="s">
        <v>23</v>
      </c>
      <c r="M124" t="s">
        <v>652</v>
      </c>
      <c r="N124" t="s">
        <v>653</v>
      </c>
      <c r="O124" s="1">
        <v>45671</v>
      </c>
      <c r="P124" s="2">
        <v>0.50470618055555561</v>
      </c>
      <c r="Q124" t="str">
        <f>IF(ISNUMBER(SEARCH("student", Table1[[#This Row],[Job Title]])), "Student", "Professional")</f>
        <v>Professional</v>
      </c>
      <c r="R124" t="str">
        <f t="shared" si="1"/>
        <v>Invalid</v>
      </c>
    </row>
    <row r="125" spans="1:18" x14ac:dyDescent="0.3">
      <c r="A125" t="s">
        <v>654</v>
      </c>
      <c r="B125" t="s">
        <v>655</v>
      </c>
      <c r="C125" t="s">
        <v>656</v>
      </c>
      <c r="D125" t="s">
        <v>19</v>
      </c>
      <c r="E125" t="s">
        <v>657</v>
      </c>
      <c r="F125" t="s">
        <v>21</v>
      </c>
      <c r="G125" t="s">
        <v>22</v>
      </c>
      <c r="H125">
        <v>0</v>
      </c>
      <c r="I125">
        <v>0</v>
      </c>
      <c r="J125">
        <v>0</v>
      </c>
      <c r="L125" t="s">
        <v>23</v>
      </c>
      <c r="M125" t="s">
        <v>658</v>
      </c>
      <c r="N125" t="s">
        <v>659</v>
      </c>
      <c r="O125" s="1">
        <v>45671</v>
      </c>
      <c r="P125" s="2">
        <v>0.52947556712962962</v>
      </c>
      <c r="Q125" t="str">
        <f>IF(ISNUMBER(SEARCH("student", Table1[[#This Row],[Job Title]])), "Student", "Professional")</f>
        <v>Professional</v>
      </c>
      <c r="R125" t="str">
        <f t="shared" si="1"/>
        <v>Valid</v>
      </c>
    </row>
    <row r="126" spans="1:18" x14ac:dyDescent="0.3">
      <c r="A126" t="s">
        <v>660</v>
      </c>
      <c r="D126" t="s">
        <v>19</v>
      </c>
      <c r="E126" t="s">
        <v>661</v>
      </c>
      <c r="F126" t="s">
        <v>21</v>
      </c>
      <c r="G126" t="s">
        <v>22</v>
      </c>
      <c r="H126">
        <v>0</v>
      </c>
      <c r="I126">
        <v>0</v>
      </c>
      <c r="J126">
        <v>0</v>
      </c>
      <c r="L126" t="s">
        <v>23</v>
      </c>
      <c r="M126" t="s">
        <v>646</v>
      </c>
      <c r="N126" t="s">
        <v>662</v>
      </c>
      <c r="O126" s="1">
        <v>45666</v>
      </c>
      <c r="P126" s="2">
        <v>0.70394873842592598</v>
      </c>
      <c r="Q126" t="str">
        <f>IF(ISNUMBER(SEARCH("student", Table1[[#This Row],[Job Title]])), "Student", "Professional")</f>
        <v>Professional</v>
      </c>
      <c r="R126" t="str">
        <f t="shared" si="1"/>
        <v>Valid</v>
      </c>
    </row>
    <row r="127" spans="1:18" x14ac:dyDescent="0.3">
      <c r="A127" t="s">
        <v>663</v>
      </c>
      <c r="D127" t="s">
        <v>19</v>
      </c>
      <c r="E127" t="s">
        <v>664</v>
      </c>
      <c r="F127" t="s">
        <v>21</v>
      </c>
      <c r="G127" t="s">
        <v>22</v>
      </c>
      <c r="H127">
        <v>0</v>
      </c>
      <c r="I127">
        <v>0</v>
      </c>
      <c r="J127">
        <v>0</v>
      </c>
      <c r="K127" t="s">
        <v>30</v>
      </c>
      <c r="L127" t="s">
        <v>23</v>
      </c>
      <c r="M127" t="s">
        <v>665</v>
      </c>
      <c r="N127" t="s">
        <v>666</v>
      </c>
      <c r="O127" s="1">
        <v>45672</v>
      </c>
      <c r="P127" s="2">
        <v>0.37806783564814817</v>
      </c>
      <c r="Q127" t="str">
        <f>IF(ISNUMBER(SEARCH("student", Table1[[#This Row],[Job Title]])), "Student", "Professional")</f>
        <v>Professional</v>
      </c>
      <c r="R127" t="str">
        <f t="shared" si="1"/>
        <v>Valid</v>
      </c>
    </row>
    <row r="128" spans="1:18" x14ac:dyDescent="0.3">
      <c r="A128" t="s">
        <v>667</v>
      </c>
      <c r="D128" t="s">
        <v>19</v>
      </c>
      <c r="E128" t="s">
        <v>668</v>
      </c>
      <c r="F128" t="s">
        <v>21</v>
      </c>
      <c r="G128" t="s">
        <v>54</v>
      </c>
      <c r="H128">
        <v>0</v>
      </c>
      <c r="I128">
        <v>0</v>
      </c>
      <c r="J128">
        <v>0</v>
      </c>
      <c r="K128" t="s">
        <v>30</v>
      </c>
      <c r="L128" t="s">
        <v>23</v>
      </c>
      <c r="M128" t="s">
        <v>669</v>
      </c>
      <c r="N128" t="s">
        <v>670</v>
      </c>
      <c r="O128" s="1">
        <v>45672</v>
      </c>
      <c r="P128" s="2">
        <v>0.43673410879629626</v>
      </c>
      <c r="Q128" t="str">
        <f>IF(ISNUMBER(SEARCH("student", Table1[[#This Row],[Job Title]])), "Student", "Professional")</f>
        <v>Professional</v>
      </c>
      <c r="R128" t="str">
        <f t="shared" si="1"/>
        <v>Valid</v>
      </c>
    </row>
    <row r="129" spans="1:18" x14ac:dyDescent="0.3">
      <c r="A129" t="s">
        <v>671</v>
      </c>
      <c r="B129" t="s">
        <v>672</v>
      </c>
      <c r="C129" t="s">
        <v>673</v>
      </c>
      <c r="D129" t="s">
        <v>19</v>
      </c>
      <c r="E129" t="s">
        <v>674</v>
      </c>
      <c r="F129" t="s">
        <v>21</v>
      </c>
      <c r="G129" t="s">
        <v>54</v>
      </c>
      <c r="H129">
        <v>0</v>
      </c>
      <c r="I129">
        <v>0</v>
      </c>
      <c r="J129">
        <v>0</v>
      </c>
      <c r="K129" t="s">
        <v>30</v>
      </c>
      <c r="L129" t="s">
        <v>23</v>
      </c>
      <c r="M129" t="s">
        <v>234</v>
      </c>
      <c r="N129" t="s">
        <v>675</v>
      </c>
      <c r="O129" s="1">
        <v>45671</v>
      </c>
      <c r="P129" s="2">
        <v>0.84152283564814823</v>
      </c>
      <c r="Q129" t="str">
        <f>IF(ISNUMBER(SEARCH("student", Table1[[#This Row],[Job Title]])), "Student", "Professional")</f>
        <v>Professional</v>
      </c>
      <c r="R129" t="str">
        <f t="shared" si="1"/>
        <v>Valid</v>
      </c>
    </row>
    <row r="130" spans="1:18" x14ac:dyDescent="0.3">
      <c r="A130" t="s">
        <v>676</v>
      </c>
      <c r="B130" t="s">
        <v>677</v>
      </c>
      <c r="C130" t="s">
        <v>678</v>
      </c>
      <c r="D130" t="s">
        <v>679</v>
      </c>
      <c r="E130" t="s">
        <v>680</v>
      </c>
      <c r="F130" t="s">
        <v>21</v>
      </c>
      <c r="G130" t="s">
        <v>22</v>
      </c>
      <c r="H130">
        <v>0</v>
      </c>
      <c r="I130">
        <v>0</v>
      </c>
      <c r="J130">
        <v>0</v>
      </c>
      <c r="K130" t="s">
        <v>30</v>
      </c>
      <c r="L130" t="s">
        <v>23</v>
      </c>
      <c r="M130" t="s">
        <v>681</v>
      </c>
      <c r="N130" t="s">
        <v>682</v>
      </c>
      <c r="O130" s="1">
        <v>45673</v>
      </c>
      <c r="P130" s="2">
        <v>0.34439754629629632</v>
      </c>
      <c r="Q130" t="str">
        <f>IF(ISNUMBER(SEARCH("student", Table1[[#This Row],[Job Title]])), "Student", "Professional")</f>
        <v>Professional</v>
      </c>
      <c r="R130" t="str">
        <f t="shared" ref="R130:R193" si="2">IF(AND(ISNUMBER(SEARCH("linkedin.com/in/", N130)), LEN(N130) &gt; 25), "Valid", "Invalid")</f>
        <v>Invalid</v>
      </c>
    </row>
    <row r="131" spans="1:18" x14ac:dyDescent="0.3">
      <c r="A131" t="s">
        <v>683</v>
      </c>
      <c r="B131" t="s">
        <v>632</v>
      </c>
      <c r="C131" t="s">
        <v>684</v>
      </c>
      <c r="D131" t="s">
        <v>19</v>
      </c>
      <c r="E131" t="s">
        <v>685</v>
      </c>
      <c r="F131" t="s">
        <v>21</v>
      </c>
      <c r="G131" t="s">
        <v>54</v>
      </c>
      <c r="H131">
        <v>0</v>
      </c>
      <c r="I131">
        <v>0</v>
      </c>
      <c r="J131">
        <v>0</v>
      </c>
      <c r="K131" t="s">
        <v>30</v>
      </c>
      <c r="L131" t="s">
        <v>23</v>
      </c>
      <c r="M131" t="s">
        <v>597</v>
      </c>
      <c r="N131" t="s">
        <v>686</v>
      </c>
      <c r="O131" s="1">
        <v>45672</v>
      </c>
      <c r="P131" s="2">
        <v>0.46869737268518519</v>
      </c>
      <c r="Q131" t="str">
        <f>IF(ISNUMBER(SEARCH("student", Table1[[#This Row],[Job Title]])), "Student", "Professional")</f>
        <v>Professional</v>
      </c>
      <c r="R131" t="str">
        <f t="shared" si="2"/>
        <v>Valid</v>
      </c>
    </row>
    <row r="132" spans="1:18" x14ac:dyDescent="0.3">
      <c r="A132" t="s">
        <v>687</v>
      </c>
      <c r="D132" t="s">
        <v>19</v>
      </c>
      <c r="E132" t="s">
        <v>688</v>
      </c>
      <c r="F132" t="s">
        <v>21</v>
      </c>
      <c r="G132" t="s">
        <v>54</v>
      </c>
      <c r="H132">
        <v>0</v>
      </c>
      <c r="I132">
        <v>0</v>
      </c>
      <c r="J132">
        <v>0</v>
      </c>
      <c r="L132" t="s">
        <v>23</v>
      </c>
      <c r="M132" t="s">
        <v>689</v>
      </c>
      <c r="N132" t="s">
        <v>690</v>
      </c>
      <c r="O132" s="1">
        <v>45670</v>
      </c>
      <c r="P132" s="2">
        <v>0.68703702546296297</v>
      </c>
      <c r="Q132" t="str">
        <f>IF(ISNUMBER(SEARCH("student", Table1[[#This Row],[Job Title]])), "Student", "Professional")</f>
        <v>Professional</v>
      </c>
      <c r="R132" t="str">
        <f t="shared" si="2"/>
        <v>Valid</v>
      </c>
    </row>
    <row r="133" spans="1:18" x14ac:dyDescent="0.3">
      <c r="A133" t="s">
        <v>691</v>
      </c>
      <c r="B133" t="s">
        <v>692</v>
      </c>
      <c r="C133" t="s">
        <v>693</v>
      </c>
      <c r="D133" t="s">
        <v>19</v>
      </c>
      <c r="E133" t="s">
        <v>694</v>
      </c>
      <c r="F133" t="s">
        <v>21</v>
      </c>
      <c r="G133" t="s">
        <v>22</v>
      </c>
      <c r="H133">
        <v>0</v>
      </c>
      <c r="I133">
        <v>0</v>
      </c>
      <c r="J133">
        <v>0</v>
      </c>
      <c r="K133" t="s">
        <v>30</v>
      </c>
      <c r="L133" t="s">
        <v>23</v>
      </c>
      <c r="M133" t="s">
        <v>695</v>
      </c>
      <c r="N133" t="s">
        <v>696</v>
      </c>
      <c r="O133" s="1">
        <v>45672</v>
      </c>
      <c r="P133" s="2">
        <v>0.77909813657407401</v>
      </c>
      <c r="Q133" t="str">
        <f>IF(ISNUMBER(SEARCH("student", Table1[[#This Row],[Job Title]])), "Student", "Professional")</f>
        <v>Professional</v>
      </c>
      <c r="R133" t="str">
        <f t="shared" si="2"/>
        <v>Valid</v>
      </c>
    </row>
    <row r="134" spans="1:18" x14ac:dyDescent="0.3">
      <c r="A134" t="s">
        <v>697</v>
      </c>
      <c r="B134" t="s">
        <v>697</v>
      </c>
      <c r="C134" t="s">
        <v>698</v>
      </c>
      <c r="D134" t="s">
        <v>19</v>
      </c>
      <c r="E134" t="s">
        <v>699</v>
      </c>
      <c r="F134" t="s">
        <v>21</v>
      </c>
      <c r="G134" t="s">
        <v>22</v>
      </c>
      <c r="H134">
        <v>0</v>
      </c>
      <c r="I134">
        <v>0</v>
      </c>
      <c r="J134">
        <v>0</v>
      </c>
      <c r="L134" t="s">
        <v>23</v>
      </c>
      <c r="M134" t="s">
        <v>700</v>
      </c>
      <c r="N134" t="s">
        <v>701</v>
      </c>
      <c r="O134" s="1">
        <v>45671</v>
      </c>
      <c r="P134" s="2">
        <v>9.7488356481481492E-2</v>
      </c>
      <c r="Q134" t="str">
        <f>IF(ISNUMBER(SEARCH("student", Table1[[#This Row],[Job Title]])), "Student", "Professional")</f>
        <v>Student</v>
      </c>
      <c r="R134" t="str">
        <f t="shared" si="2"/>
        <v>Valid</v>
      </c>
    </row>
    <row r="135" spans="1:18" x14ac:dyDescent="0.3">
      <c r="A135" t="s">
        <v>702</v>
      </c>
      <c r="B135" t="s">
        <v>702</v>
      </c>
      <c r="D135" t="s">
        <v>19</v>
      </c>
      <c r="E135" t="s">
        <v>703</v>
      </c>
      <c r="F135" t="s">
        <v>21</v>
      </c>
      <c r="G135" t="s">
        <v>54</v>
      </c>
      <c r="H135">
        <v>0</v>
      </c>
      <c r="I135">
        <v>0</v>
      </c>
      <c r="J135">
        <v>0</v>
      </c>
      <c r="L135" t="s">
        <v>23</v>
      </c>
      <c r="M135" t="s">
        <v>704</v>
      </c>
      <c r="N135" t="s">
        <v>705</v>
      </c>
      <c r="O135" s="1">
        <v>45666</v>
      </c>
      <c r="P135" s="2">
        <v>0.70285655092592592</v>
      </c>
      <c r="Q135" t="str">
        <f>IF(ISNUMBER(SEARCH("student", Table1[[#This Row],[Job Title]])), "Student", "Professional")</f>
        <v>Professional</v>
      </c>
      <c r="R135" t="str">
        <f t="shared" si="2"/>
        <v>Valid</v>
      </c>
    </row>
    <row r="136" spans="1:18" x14ac:dyDescent="0.3">
      <c r="A136" t="s">
        <v>706</v>
      </c>
      <c r="B136" t="s">
        <v>707</v>
      </c>
      <c r="C136" t="s">
        <v>708</v>
      </c>
      <c r="D136" t="s">
        <v>19</v>
      </c>
      <c r="E136" t="s">
        <v>709</v>
      </c>
      <c r="F136" t="s">
        <v>21</v>
      </c>
      <c r="G136" t="s">
        <v>54</v>
      </c>
      <c r="H136">
        <v>0</v>
      </c>
      <c r="I136">
        <v>0</v>
      </c>
      <c r="J136">
        <v>0</v>
      </c>
      <c r="L136" t="s">
        <v>23</v>
      </c>
      <c r="M136" t="s">
        <v>31</v>
      </c>
      <c r="N136" t="s">
        <v>710</v>
      </c>
      <c r="O136" s="1">
        <v>45671</v>
      </c>
      <c r="P136" s="2">
        <v>0.50420061342592593</v>
      </c>
      <c r="Q136" t="str">
        <f>IF(ISNUMBER(SEARCH("student", Table1[[#This Row],[Job Title]])), "Student", "Professional")</f>
        <v>Student</v>
      </c>
      <c r="R136" t="str">
        <f t="shared" si="2"/>
        <v>Invalid</v>
      </c>
    </row>
    <row r="137" spans="1:18" x14ac:dyDescent="0.3">
      <c r="A137" t="s">
        <v>711</v>
      </c>
      <c r="D137" t="s">
        <v>19</v>
      </c>
      <c r="E137" t="s">
        <v>712</v>
      </c>
      <c r="F137" t="s">
        <v>21</v>
      </c>
      <c r="G137" t="s">
        <v>22</v>
      </c>
      <c r="H137">
        <v>0</v>
      </c>
      <c r="I137">
        <v>0</v>
      </c>
      <c r="J137">
        <v>0</v>
      </c>
      <c r="L137" t="s">
        <v>23</v>
      </c>
      <c r="M137" t="s">
        <v>646</v>
      </c>
      <c r="N137" t="s">
        <v>713</v>
      </c>
      <c r="O137" s="1">
        <v>45669</v>
      </c>
      <c r="P137" s="2">
        <v>0.29985415509259261</v>
      </c>
      <c r="Q137" t="str">
        <f>IF(ISNUMBER(SEARCH("student", Table1[[#This Row],[Job Title]])), "Student", "Professional")</f>
        <v>Professional</v>
      </c>
      <c r="R137" t="str">
        <f t="shared" si="2"/>
        <v>Valid</v>
      </c>
    </row>
    <row r="138" spans="1:18" x14ac:dyDescent="0.3">
      <c r="A138" t="s">
        <v>714</v>
      </c>
      <c r="D138" t="s">
        <v>715</v>
      </c>
      <c r="E138" t="s">
        <v>716</v>
      </c>
      <c r="F138" t="s">
        <v>21</v>
      </c>
      <c r="G138" t="s">
        <v>22</v>
      </c>
      <c r="H138">
        <v>0</v>
      </c>
      <c r="I138">
        <v>0</v>
      </c>
      <c r="J138">
        <v>0</v>
      </c>
      <c r="K138" t="s">
        <v>30</v>
      </c>
      <c r="L138" t="s">
        <v>23</v>
      </c>
      <c r="M138" t="s">
        <v>717</v>
      </c>
      <c r="N138" t="s">
        <v>718</v>
      </c>
      <c r="O138" s="1">
        <v>45673</v>
      </c>
      <c r="P138" s="2">
        <v>0.62116937500000002</v>
      </c>
      <c r="Q138" t="str">
        <f>IF(ISNUMBER(SEARCH("student", Table1[[#This Row],[Job Title]])), "Student", "Professional")</f>
        <v>Professional</v>
      </c>
      <c r="R138" t="str">
        <f t="shared" si="2"/>
        <v>Valid</v>
      </c>
    </row>
    <row r="139" spans="1:18" x14ac:dyDescent="0.3">
      <c r="A139" t="s">
        <v>719</v>
      </c>
      <c r="B139" t="s">
        <v>720</v>
      </c>
      <c r="C139" t="s">
        <v>71</v>
      </c>
      <c r="D139" t="s">
        <v>19</v>
      </c>
      <c r="E139" t="s">
        <v>721</v>
      </c>
      <c r="F139" t="s">
        <v>21</v>
      </c>
      <c r="G139" t="s">
        <v>22</v>
      </c>
      <c r="H139">
        <v>0</v>
      </c>
      <c r="I139">
        <v>0</v>
      </c>
      <c r="J139">
        <v>0</v>
      </c>
      <c r="L139" t="s">
        <v>23</v>
      </c>
      <c r="M139" t="s">
        <v>722</v>
      </c>
      <c r="N139" t="s">
        <v>723</v>
      </c>
      <c r="O139" s="1">
        <v>45669</v>
      </c>
      <c r="P139" s="2">
        <v>0.31650961805555555</v>
      </c>
      <c r="Q139" t="str">
        <f>IF(ISNUMBER(SEARCH("student", Table1[[#This Row],[Job Title]])), "Student", "Professional")</f>
        <v>Professional</v>
      </c>
      <c r="R139" t="str">
        <f t="shared" si="2"/>
        <v>Valid</v>
      </c>
    </row>
    <row r="140" spans="1:18" x14ac:dyDescent="0.3">
      <c r="A140" t="s">
        <v>724</v>
      </c>
      <c r="B140" t="s">
        <v>725</v>
      </c>
      <c r="C140" t="s">
        <v>726</v>
      </c>
      <c r="D140" t="s">
        <v>19</v>
      </c>
      <c r="E140" t="s">
        <v>727</v>
      </c>
      <c r="F140" t="s">
        <v>21</v>
      </c>
      <c r="G140" t="s">
        <v>22</v>
      </c>
      <c r="H140">
        <v>0</v>
      </c>
      <c r="I140">
        <v>0</v>
      </c>
      <c r="J140">
        <v>0</v>
      </c>
      <c r="L140" t="s">
        <v>23</v>
      </c>
      <c r="M140" t="s">
        <v>351</v>
      </c>
      <c r="N140" t="s">
        <v>728</v>
      </c>
      <c r="O140" s="1">
        <v>45671</v>
      </c>
      <c r="P140" s="2">
        <v>0.5074194675925926</v>
      </c>
      <c r="Q140" t="str">
        <f>IF(ISNUMBER(SEARCH("student", Table1[[#This Row],[Job Title]])), "Student", "Professional")</f>
        <v>Professional</v>
      </c>
      <c r="R140" t="str">
        <f t="shared" si="2"/>
        <v>Valid</v>
      </c>
    </row>
    <row r="141" spans="1:18" x14ac:dyDescent="0.3">
      <c r="A141" t="s">
        <v>729</v>
      </c>
      <c r="D141" t="s">
        <v>19</v>
      </c>
      <c r="E141" t="s">
        <v>730</v>
      </c>
      <c r="F141" t="s">
        <v>21</v>
      </c>
      <c r="G141" t="s">
        <v>22</v>
      </c>
      <c r="H141">
        <v>0</v>
      </c>
      <c r="I141">
        <v>0</v>
      </c>
      <c r="J141">
        <v>0</v>
      </c>
      <c r="K141" t="s">
        <v>30</v>
      </c>
      <c r="L141" t="s">
        <v>23</v>
      </c>
      <c r="M141" t="s">
        <v>31</v>
      </c>
      <c r="N141" t="s">
        <v>731</v>
      </c>
      <c r="O141" s="1">
        <v>45672</v>
      </c>
      <c r="P141" s="2">
        <v>0.40370825231481478</v>
      </c>
      <c r="Q141" t="str">
        <f>IF(ISNUMBER(SEARCH("student", Table1[[#This Row],[Job Title]])), "Student", "Professional")</f>
        <v>Student</v>
      </c>
      <c r="R141" t="str">
        <f t="shared" si="2"/>
        <v>Valid</v>
      </c>
    </row>
    <row r="142" spans="1:18" x14ac:dyDescent="0.3">
      <c r="A142" t="s">
        <v>732</v>
      </c>
      <c r="B142" t="s">
        <v>733</v>
      </c>
      <c r="C142" t="s">
        <v>734</v>
      </c>
      <c r="D142" t="s">
        <v>19</v>
      </c>
      <c r="E142" t="s">
        <v>735</v>
      </c>
      <c r="F142" t="s">
        <v>21</v>
      </c>
      <c r="G142" t="s">
        <v>22</v>
      </c>
      <c r="H142">
        <v>0</v>
      </c>
      <c r="I142">
        <v>0</v>
      </c>
      <c r="J142">
        <v>0</v>
      </c>
      <c r="K142" t="s">
        <v>30</v>
      </c>
      <c r="L142" t="s">
        <v>23</v>
      </c>
      <c r="M142" t="s">
        <v>736</v>
      </c>
      <c r="N142" t="s">
        <v>733</v>
      </c>
      <c r="O142" s="1">
        <v>45672</v>
      </c>
      <c r="P142" s="2">
        <v>0.73819660879629623</v>
      </c>
      <c r="Q142" t="str">
        <f>IF(ISNUMBER(SEARCH("student", Table1[[#This Row],[Job Title]])), "Student", "Professional")</f>
        <v>Professional</v>
      </c>
      <c r="R142" t="str">
        <f t="shared" si="2"/>
        <v>Invalid</v>
      </c>
    </row>
    <row r="143" spans="1:18" x14ac:dyDescent="0.3">
      <c r="A143" t="s">
        <v>737</v>
      </c>
      <c r="B143" t="s">
        <v>738</v>
      </c>
      <c r="C143" t="s">
        <v>739</v>
      </c>
      <c r="D143" t="s">
        <v>19</v>
      </c>
      <c r="E143" t="s">
        <v>740</v>
      </c>
      <c r="F143" t="s">
        <v>21</v>
      </c>
      <c r="G143" t="s">
        <v>22</v>
      </c>
      <c r="H143">
        <v>0</v>
      </c>
      <c r="I143">
        <v>0</v>
      </c>
      <c r="J143">
        <v>0</v>
      </c>
      <c r="K143" t="s">
        <v>30</v>
      </c>
      <c r="L143" t="s">
        <v>23</v>
      </c>
      <c r="M143" t="s">
        <v>652</v>
      </c>
      <c r="N143" t="s">
        <v>741</v>
      </c>
      <c r="O143" s="1">
        <v>45672</v>
      </c>
      <c r="P143" s="2">
        <v>0.31563046296296299</v>
      </c>
      <c r="Q143" t="str">
        <f>IF(ISNUMBER(SEARCH("student", Table1[[#This Row],[Job Title]])), "Student", "Professional")</f>
        <v>Professional</v>
      </c>
      <c r="R143" t="str">
        <f t="shared" si="2"/>
        <v>Valid</v>
      </c>
    </row>
    <row r="144" spans="1:18" x14ac:dyDescent="0.3">
      <c r="A144" t="s">
        <v>742</v>
      </c>
      <c r="B144" t="s">
        <v>743</v>
      </c>
      <c r="D144" t="s">
        <v>19</v>
      </c>
      <c r="E144" t="s">
        <v>744</v>
      </c>
      <c r="F144" t="s">
        <v>21</v>
      </c>
      <c r="G144" t="s">
        <v>54</v>
      </c>
      <c r="H144">
        <v>0</v>
      </c>
      <c r="I144">
        <v>0</v>
      </c>
      <c r="J144">
        <v>0</v>
      </c>
      <c r="L144" t="s">
        <v>23</v>
      </c>
      <c r="M144" t="s">
        <v>68</v>
      </c>
      <c r="N144" t="s">
        <v>745</v>
      </c>
      <c r="O144" s="1">
        <v>45671</v>
      </c>
      <c r="P144" s="2">
        <v>0.60186408564814819</v>
      </c>
      <c r="Q144" t="str">
        <f>IF(ISNUMBER(SEARCH("student", Table1[[#This Row],[Job Title]])), "Student", "Professional")</f>
        <v>Professional</v>
      </c>
      <c r="R144" t="str">
        <f t="shared" si="2"/>
        <v>Valid</v>
      </c>
    </row>
    <row r="145" spans="1:18" x14ac:dyDescent="0.3">
      <c r="A145" t="s">
        <v>746</v>
      </c>
      <c r="B145" t="s">
        <v>747</v>
      </c>
      <c r="C145" t="s">
        <v>748</v>
      </c>
      <c r="D145" t="s">
        <v>19</v>
      </c>
      <c r="E145" t="s">
        <v>749</v>
      </c>
      <c r="F145" t="s">
        <v>21</v>
      </c>
      <c r="G145" t="s">
        <v>22</v>
      </c>
      <c r="H145">
        <v>0</v>
      </c>
      <c r="I145">
        <v>0</v>
      </c>
      <c r="J145">
        <v>0</v>
      </c>
      <c r="K145" t="s">
        <v>30</v>
      </c>
      <c r="L145" t="s">
        <v>23</v>
      </c>
      <c r="M145" t="s">
        <v>31</v>
      </c>
      <c r="N145" t="s">
        <v>750</v>
      </c>
      <c r="O145" s="1">
        <v>45672</v>
      </c>
      <c r="P145" s="2">
        <v>0.53250585648148152</v>
      </c>
      <c r="Q145" t="str">
        <f>IF(ISNUMBER(SEARCH("student", Table1[[#This Row],[Job Title]])), "Student", "Professional")</f>
        <v>Student</v>
      </c>
      <c r="R145" t="str">
        <f t="shared" si="2"/>
        <v>Valid</v>
      </c>
    </row>
    <row r="146" spans="1:18" x14ac:dyDescent="0.3">
      <c r="A146" t="s">
        <v>751</v>
      </c>
      <c r="B146" t="s">
        <v>752</v>
      </c>
      <c r="C146" t="s">
        <v>753</v>
      </c>
      <c r="D146" t="s">
        <v>19</v>
      </c>
      <c r="E146" t="s">
        <v>754</v>
      </c>
      <c r="F146" t="s">
        <v>21</v>
      </c>
      <c r="G146" t="s">
        <v>54</v>
      </c>
      <c r="H146">
        <v>0</v>
      </c>
      <c r="I146">
        <v>0</v>
      </c>
      <c r="J146">
        <v>0</v>
      </c>
      <c r="K146" t="s">
        <v>30</v>
      </c>
      <c r="L146" t="s">
        <v>23</v>
      </c>
      <c r="M146" t="s">
        <v>31</v>
      </c>
      <c r="N146" t="s">
        <v>755</v>
      </c>
      <c r="O146" s="1">
        <v>45672</v>
      </c>
      <c r="P146" s="2">
        <v>0.7193667939814814</v>
      </c>
      <c r="Q146" t="str">
        <f>IF(ISNUMBER(SEARCH("student", Table1[[#This Row],[Job Title]])), "Student", "Professional")</f>
        <v>Student</v>
      </c>
      <c r="R146" t="str">
        <f t="shared" si="2"/>
        <v>Invalid</v>
      </c>
    </row>
    <row r="147" spans="1:18" x14ac:dyDescent="0.3">
      <c r="A147" t="s">
        <v>756</v>
      </c>
      <c r="B147" t="s">
        <v>757</v>
      </c>
      <c r="C147" t="s">
        <v>758</v>
      </c>
      <c r="D147" t="s">
        <v>19</v>
      </c>
      <c r="E147" t="s">
        <v>759</v>
      </c>
      <c r="F147" t="s">
        <v>21</v>
      </c>
      <c r="G147" t="s">
        <v>54</v>
      </c>
      <c r="H147">
        <v>0</v>
      </c>
      <c r="I147">
        <v>0</v>
      </c>
      <c r="J147">
        <v>0</v>
      </c>
      <c r="K147" t="s">
        <v>30</v>
      </c>
      <c r="L147" t="s">
        <v>23</v>
      </c>
      <c r="M147" t="s">
        <v>31</v>
      </c>
      <c r="N147" t="s">
        <v>760</v>
      </c>
      <c r="O147" s="1">
        <v>45673</v>
      </c>
      <c r="P147" s="2">
        <v>0.19643814814814817</v>
      </c>
      <c r="Q147" t="str">
        <f>IF(ISNUMBER(SEARCH("student", Table1[[#This Row],[Job Title]])), "Student", "Professional")</f>
        <v>Student</v>
      </c>
      <c r="R147" t="str">
        <f t="shared" si="2"/>
        <v>Valid</v>
      </c>
    </row>
    <row r="148" spans="1:18" x14ac:dyDescent="0.3">
      <c r="A148" t="s">
        <v>761</v>
      </c>
      <c r="B148" t="s">
        <v>762</v>
      </c>
      <c r="C148" t="s">
        <v>763</v>
      </c>
      <c r="D148" t="s">
        <v>19</v>
      </c>
      <c r="E148" t="s">
        <v>764</v>
      </c>
      <c r="F148" t="s">
        <v>21</v>
      </c>
      <c r="G148" t="s">
        <v>22</v>
      </c>
      <c r="H148">
        <v>0</v>
      </c>
      <c r="I148">
        <v>0</v>
      </c>
      <c r="J148">
        <v>0</v>
      </c>
      <c r="K148" t="s">
        <v>30</v>
      </c>
      <c r="L148" t="s">
        <v>23</v>
      </c>
      <c r="M148" t="s">
        <v>765</v>
      </c>
      <c r="N148" t="s">
        <v>766</v>
      </c>
      <c r="O148" s="1">
        <v>45673</v>
      </c>
      <c r="P148" s="2">
        <v>0.37555954861111113</v>
      </c>
      <c r="Q148" t="str">
        <f>IF(ISNUMBER(SEARCH("student", Table1[[#This Row],[Job Title]])), "Student", "Professional")</f>
        <v>Professional</v>
      </c>
      <c r="R148" t="str">
        <f t="shared" si="2"/>
        <v>Invalid</v>
      </c>
    </row>
    <row r="149" spans="1:18" x14ac:dyDescent="0.3">
      <c r="A149" t="s">
        <v>767</v>
      </c>
      <c r="B149" t="s">
        <v>768</v>
      </c>
      <c r="C149" t="s">
        <v>769</v>
      </c>
      <c r="D149" t="s">
        <v>19</v>
      </c>
      <c r="E149" t="s">
        <v>770</v>
      </c>
      <c r="F149" t="s">
        <v>21</v>
      </c>
      <c r="G149" t="s">
        <v>22</v>
      </c>
      <c r="H149">
        <v>0</v>
      </c>
      <c r="I149">
        <v>0</v>
      </c>
      <c r="J149">
        <v>0</v>
      </c>
      <c r="K149" t="s">
        <v>30</v>
      </c>
      <c r="L149" t="s">
        <v>23</v>
      </c>
      <c r="M149" t="s">
        <v>461</v>
      </c>
      <c r="N149" t="s">
        <v>771</v>
      </c>
      <c r="O149" s="1">
        <v>45671</v>
      </c>
      <c r="P149" s="2">
        <v>0.64965547453703709</v>
      </c>
      <c r="Q149" t="str">
        <f>IF(ISNUMBER(SEARCH("student", Table1[[#This Row],[Job Title]])), "Student", "Professional")</f>
        <v>Student</v>
      </c>
      <c r="R149" t="str">
        <f t="shared" si="2"/>
        <v>Invalid</v>
      </c>
    </row>
    <row r="150" spans="1:18" x14ac:dyDescent="0.3">
      <c r="A150" t="s">
        <v>772</v>
      </c>
      <c r="B150" t="s">
        <v>773</v>
      </c>
      <c r="C150" t="s">
        <v>774</v>
      </c>
      <c r="D150" t="s">
        <v>19</v>
      </c>
      <c r="E150" t="s">
        <v>775</v>
      </c>
      <c r="F150" t="s">
        <v>21</v>
      </c>
      <c r="G150" t="s">
        <v>54</v>
      </c>
      <c r="H150">
        <v>0</v>
      </c>
      <c r="I150">
        <v>0</v>
      </c>
      <c r="J150">
        <v>0</v>
      </c>
      <c r="K150" t="s">
        <v>30</v>
      </c>
      <c r="L150" t="s">
        <v>23</v>
      </c>
      <c r="M150" t="s">
        <v>776</v>
      </c>
      <c r="N150" t="s">
        <v>777</v>
      </c>
      <c r="O150" s="1">
        <v>45672</v>
      </c>
      <c r="P150" s="2">
        <v>0.74195241898148145</v>
      </c>
      <c r="Q150" t="str">
        <f>IF(ISNUMBER(SEARCH("student", Table1[[#This Row],[Job Title]])), "Student", "Professional")</f>
        <v>Professional</v>
      </c>
      <c r="R150" t="str">
        <f t="shared" si="2"/>
        <v>Valid</v>
      </c>
    </row>
    <row r="151" spans="1:18" x14ac:dyDescent="0.3">
      <c r="A151" t="s">
        <v>778</v>
      </c>
      <c r="B151" t="s">
        <v>779</v>
      </c>
      <c r="C151" t="s">
        <v>780</v>
      </c>
      <c r="D151" t="s">
        <v>19</v>
      </c>
      <c r="E151" t="s">
        <v>781</v>
      </c>
      <c r="F151" t="s">
        <v>21</v>
      </c>
      <c r="G151" t="s">
        <v>22</v>
      </c>
      <c r="H151">
        <v>0</v>
      </c>
      <c r="I151">
        <v>0</v>
      </c>
      <c r="J151">
        <v>0</v>
      </c>
      <c r="K151" t="s">
        <v>30</v>
      </c>
      <c r="L151" t="s">
        <v>23</v>
      </c>
      <c r="M151" t="s">
        <v>31</v>
      </c>
      <c r="N151" t="s">
        <v>782</v>
      </c>
      <c r="O151" s="1">
        <v>45672</v>
      </c>
      <c r="P151" s="2">
        <v>0.39311623842592597</v>
      </c>
      <c r="Q151" t="str">
        <f>IF(ISNUMBER(SEARCH("student", Table1[[#This Row],[Job Title]])), "Student", "Professional")</f>
        <v>Student</v>
      </c>
      <c r="R151" t="str">
        <f t="shared" si="2"/>
        <v>Valid</v>
      </c>
    </row>
    <row r="152" spans="1:18" x14ac:dyDescent="0.3">
      <c r="A152" t="s">
        <v>783</v>
      </c>
      <c r="B152" t="s">
        <v>784</v>
      </c>
      <c r="C152" t="s">
        <v>785</v>
      </c>
      <c r="D152" t="s">
        <v>19</v>
      </c>
      <c r="E152" t="s">
        <v>786</v>
      </c>
      <c r="F152" t="s">
        <v>21</v>
      </c>
      <c r="G152" t="s">
        <v>22</v>
      </c>
      <c r="H152">
        <v>0</v>
      </c>
      <c r="I152">
        <v>0</v>
      </c>
      <c r="J152">
        <v>0</v>
      </c>
      <c r="K152" t="s">
        <v>30</v>
      </c>
      <c r="L152" t="s">
        <v>23</v>
      </c>
      <c r="M152" t="s">
        <v>787</v>
      </c>
      <c r="N152" t="s">
        <v>788</v>
      </c>
      <c r="O152" s="1">
        <v>45672</v>
      </c>
      <c r="P152" s="2">
        <v>0.21588231481481482</v>
      </c>
      <c r="Q152" t="str">
        <f>IF(ISNUMBER(SEARCH("student", Table1[[#This Row],[Job Title]])), "Student", "Professional")</f>
        <v>Professional</v>
      </c>
      <c r="R152" t="str">
        <f t="shared" si="2"/>
        <v>Valid</v>
      </c>
    </row>
    <row r="153" spans="1:18" x14ac:dyDescent="0.3">
      <c r="A153" t="s">
        <v>789</v>
      </c>
      <c r="B153" t="s">
        <v>790</v>
      </c>
      <c r="C153" t="s">
        <v>791</v>
      </c>
      <c r="D153" t="s">
        <v>19</v>
      </c>
      <c r="E153" t="s">
        <v>792</v>
      </c>
      <c r="F153" t="s">
        <v>21</v>
      </c>
      <c r="G153" t="s">
        <v>22</v>
      </c>
      <c r="H153">
        <v>0</v>
      </c>
      <c r="I153">
        <v>0</v>
      </c>
      <c r="J153">
        <v>0</v>
      </c>
      <c r="K153" t="s">
        <v>30</v>
      </c>
      <c r="L153" t="s">
        <v>23</v>
      </c>
      <c r="M153" t="s">
        <v>793</v>
      </c>
      <c r="N153" t="s">
        <v>790</v>
      </c>
      <c r="O153" s="1">
        <v>45673</v>
      </c>
      <c r="P153" s="2">
        <v>0.47091755787037037</v>
      </c>
      <c r="Q153" t="str">
        <f>IF(ISNUMBER(SEARCH("student", Table1[[#This Row],[Job Title]])), "Student", "Professional")</f>
        <v>Professional</v>
      </c>
      <c r="R153" t="str">
        <f t="shared" si="2"/>
        <v>Invalid</v>
      </c>
    </row>
    <row r="154" spans="1:18" x14ac:dyDescent="0.3">
      <c r="A154" t="s">
        <v>794</v>
      </c>
      <c r="B154" t="s">
        <v>795</v>
      </c>
      <c r="C154" t="s">
        <v>796</v>
      </c>
      <c r="D154" t="s">
        <v>19</v>
      </c>
      <c r="E154" t="s">
        <v>797</v>
      </c>
      <c r="F154" t="s">
        <v>21</v>
      </c>
      <c r="G154" t="s">
        <v>22</v>
      </c>
      <c r="H154">
        <v>0</v>
      </c>
      <c r="I154">
        <v>0</v>
      </c>
      <c r="J154">
        <v>0</v>
      </c>
      <c r="L154" t="s">
        <v>23</v>
      </c>
      <c r="M154" t="s">
        <v>798</v>
      </c>
      <c r="N154" t="s">
        <v>799</v>
      </c>
      <c r="O154" s="1">
        <v>45666</v>
      </c>
      <c r="P154" s="2">
        <v>0.70281249999999995</v>
      </c>
      <c r="Q154" t="str">
        <f>IF(ISNUMBER(SEARCH("student", Table1[[#This Row],[Job Title]])), "Student", "Professional")</f>
        <v>Professional</v>
      </c>
      <c r="R154" t="str">
        <f t="shared" si="2"/>
        <v>Invalid</v>
      </c>
    </row>
    <row r="155" spans="1:18" x14ac:dyDescent="0.3">
      <c r="A155" t="s">
        <v>800</v>
      </c>
      <c r="B155" t="s">
        <v>801</v>
      </c>
      <c r="C155" t="s">
        <v>802</v>
      </c>
      <c r="D155" t="s">
        <v>19</v>
      </c>
      <c r="E155" t="s">
        <v>803</v>
      </c>
      <c r="F155" t="s">
        <v>21</v>
      </c>
      <c r="G155" t="s">
        <v>54</v>
      </c>
      <c r="H155">
        <v>0</v>
      </c>
      <c r="I155">
        <v>0</v>
      </c>
      <c r="J155">
        <v>0</v>
      </c>
      <c r="K155" t="s">
        <v>30</v>
      </c>
      <c r="L155" t="s">
        <v>23</v>
      </c>
      <c r="M155" t="s">
        <v>31</v>
      </c>
      <c r="N155" t="s">
        <v>804</v>
      </c>
      <c r="O155" s="1">
        <v>45673</v>
      </c>
      <c r="P155" s="2">
        <v>0.51419991898148143</v>
      </c>
      <c r="Q155" t="str">
        <f>IF(ISNUMBER(SEARCH("student", Table1[[#This Row],[Job Title]])), "Student", "Professional")</f>
        <v>Student</v>
      </c>
      <c r="R155" t="str">
        <f t="shared" si="2"/>
        <v>Valid</v>
      </c>
    </row>
    <row r="156" spans="1:18" x14ac:dyDescent="0.3">
      <c r="A156" t="s">
        <v>805</v>
      </c>
      <c r="B156" t="s">
        <v>806</v>
      </c>
      <c r="C156" t="s">
        <v>807</v>
      </c>
      <c r="D156" t="s">
        <v>19</v>
      </c>
      <c r="E156" t="s">
        <v>808</v>
      </c>
      <c r="F156" t="s">
        <v>21</v>
      </c>
      <c r="G156" t="s">
        <v>22</v>
      </c>
      <c r="H156">
        <v>0</v>
      </c>
      <c r="I156">
        <v>0</v>
      </c>
      <c r="J156">
        <v>0</v>
      </c>
      <c r="K156" t="s">
        <v>30</v>
      </c>
      <c r="L156" t="s">
        <v>23</v>
      </c>
      <c r="M156" t="s">
        <v>31</v>
      </c>
      <c r="N156" t="s">
        <v>809</v>
      </c>
      <c r="O156" s="1">
        <v>45672</v>
      </c>
      <c r="P156" s="2">
        <v>0.37270982638888889</v>
      </c>
      <c r="Q156" t="str">
        <f>IF(ISNUMBER(SEARCH("student", Table1[[#This Row],[Job Title]])), "Student", "Professional")</f>
        <v>Student</v>
      </c>
      <c r="R156" t="str">
        <f t="shared" si="2"/>
        <v>Invalid</v>
      </c>
    </row>
    <row r="157" spans="1:18" x14ac:dyDescent="0.3">
      <c r="A157" t="s">
        <v>810</v>
      </c>
      <c r="B157" t="s">
        <v>811</v>
      </c>
      <c r="C157" t="s">
        <v>812</v>
      </c>
      <c r="D157" t="s">
        <v>19</v>
      </c>
      <c r="E157" t="s">
        <v>813</v>
      </c>
      <c r="F157" t="s">
        <v>21</v>
      </c>
      <c r="G157" t="s">
        <v>22</v>
      </c>
      <c r="H157">
        <v>0</v>
      </c>
      <c r="I157">
        <v>0</v>
      </c>
      <c r="J157">
        <v>0</v>
      </c>
      <c r="L157" t="s">
        <v>23</v>
      </c>
      <c r="M157" t="s">
        <v>695</v>
      </c>
      <c r="N157" t="s">
        <v>814</v>
      </c>
      <c r="O157" s="1">
        <v>45669</v>
      </c>
      <c r="P157" s="2">
        <v>0.44987177083333335</v>
      </c>
      <c r="Q157" t="str">
        <f>IF(ISNUMBER(SEARCH("student", Table1[[#This Row],[Job Title]])), "Student", "Professional")</f>
        <v>Professional</v>
      </c>
      <c r="R157" t="str">
        <f t="shared" si="2"/>
        <v>Valid</v>
      </c>
    </row>
    <row r="158" spans="1:18" x14ac:dyDescent="0.3">
      <c r="A158" t="s">
        <v>815</v>
      </c>
      <c r="B158" t="s">
        <v>816</v>
      </c>
      <c r="C158" t="s">
        <v>817</v>
      </c>
      <c r="D158" t="s">
        <v>19</v>
      </c>
      <c r="E158" t="s">
        <v>818</v>
      </c>
      <c r="F158" t="s">
        <v>21</v>
      </c>
      <c r="G158" t="s">
        <v>22</v>
      </c>
      <c r="H158">
        <v>0</v>
      </c>
      <c r="I158">
        <v>0</v>
      </c>
      <c r="J158">
        <v>0</v>
      </c>
      <c r="K158" t="s">
        <v>30</v>
      </c>
      <c r="L158" t="s">
        <v>23</v>
      </c>
      <c r="M158" t="s">
        <v>819</v>
      </c>
      <c r="N158" t="s">
        <v>820</v>
      </c>
      <c r="O158" s="1">
        <v>45672</v>
      </c>
      <c r="P158" s="2">
        <v>0.33037824074074074</v>
      </c>
      <c r="Q158" t="str">
        <f>IF(ISNUMBER(SEARCH("student", Table1[[#This Row],[Job Title]])), "Student", "Professional")</f>
        <v>Professional</v>
      </c>
      <c r="R158" t="str">
        <f t="shared" si="2"/>
        <v>Valid</v>
      </c>
    </row>
    <row r="159" spans="1:18" x14ac:dyDescent="0.3">
      <c r="A159" t="s">
        <v>821</v>
      </c>
      <c r="D159" t="s">
        <v>19</v>
      </c>
      <c r="E159" t="s">
        <v>822</v>
      </c>
      <c r="F159" t="s">
        <v>21</v>
      </c>
      <c r="G159" t="s">
        <v>54</v>
      </c>
      <c r="H159">
        <v>0</v>
      </c>
      <c r="I159">
        <v>0</v>
      </c>
      <c r="J159">
        <v>0</v>
      </c>
      <c r="K159" t="s">
        <v>30</v>
      </c>
      <c r="L159" t="s">
        <v>23</v>
      </c>
      <c r="M159" t="s">
        <v>823</v>
      </c>
      <c r="N159" t="s">
        <v>824</v>
      </c>
      <c r="O159" s="1">
        <v>45672</v>
      </c>
      <c r="P159" s="2">
        <v>0.54379006944444441</v>
      </c>
      <c r="Q159" t="str">
        <f>IF(ISNUMBER(SEARCH("student", Table1[[#This Row],[Job Title]])), "Student", "Professional")</f>
        <v>Professional</v>
      </c>
      <c r="R159" t="str">
        <f t="shared" si="2"/>
        <v>Valid</v>
      </c>
    </row>
    <row r="160" spans="1:18" x14ac:dyDescent="0.3">
      <c r="A160" t="s">
        <v>825</v>
      </c>
      <c r="B160" t="s">
        <v>825</v>
      </c>
      <c r="D160" t="s">
        <v>19</v>
      </c>
      <c r="E160" t="s">
        <v>826</v>
      </c>
      <c r="F160" t="s">
        <v>21</v>
      </c>
      <c r="G160" t="s">
        <v>22</v>
      </c>
      <c r="H160">
        <v>0</v>
      </c>
      <c r="I160">
        <v>0</v>
      </c>
      <c r="J160">
        <v>0</v>
      </c>
      <c r="K160" t="s">
        <v>30</v>
      </c>
      <c r="L160" t="s">
        <v>23</v>
      </c>
      <c r="M160" t="s">
        <v>827</v>
      </c>
      <c r="N160" t="s">
        <v>828</v>
      </c>
      <c r="O160" s="1">
        <v>45672</v>
      </c>
      <c r="P160" s="2">
        <v>0.36930704861111113</v>
      </c>
      <c r="Q160" t="str">
        <f>IF(ISNUMBER(SEARCH("student", Table1[[#This Row],[Job Title]])), "Student", "Professional")</f>
        <v>Professional</v>
      </c>
      <c r="R160" t="str">
        <f t="shared" si="2"/>
        <v>Valid</v>
      </c>
    </row>
    <row r="161" spans="1:18" x14ac:dyDescent="0.3">
      <c r="A161" t="s">
        <v>829</v>
      </c>
      <c r="B161" t="s">
        <v>830</v>
      </c>
      <c r="C161" t="s">
        <v>831</v>
      </c>
      <c r="D161" t="s">
        <v>832</v>
      </c>
      <c r="E161" t="s">
        <v>833</v>
      </c>
      <c r="F161" t="s">
        <v>21</v>
      </c>
      <c r="G161" t="s">
        <v>54</v>
      </c>
      <c r="H161">
        <v>0</v>
      </c>
      <c r="I161">
        <v>0</v>
      </c>
      <c r="J161">
        <v>0</v>
      </c>
      <c r="K161" t="s">
        <v>30</v>
      </c>
      <c r="L161" t="s">
        <v>23</v>
      </c>
      <c r="M161" t="s">
        <v>834</v>
      </c>
      <c r="N161" t="s">
        <v>835</v>
      </c>
      <c r="O161" s="1">
        <v>45672</v>
      </c>
      <c r="P161" s="2">
        <v>0.4702998263888889</v>
      </c>
      <c r="Q161" t="str">
        <f>IF(ISNUMBER(SEARCH("student", Table1[[#This Row],[Job Title]])), "Student", "Professional")</f>
        <v>Professional</v>
      </c>
      <c r="R161" t="str">
        <f t="shared" si="2"/>
        <v>Valid</v>
      </c>
    </row>
    <row r="162" spans="1:18" x14ac:dyDescent="0.3">
      <c r="A162" t="s">
        <v>836</v>
      </c>
      <c r="B162" t="s">
        <v>837</v>
      </c>
      <c r="C162" t="s">
        <v>838</v>
      </c>
      <c r="D162" t="s">
        <v>19</v>
      </c>
      <c r="E162" t="s">
        <v>839</v>
      </c>
      <c r="F162" t="s">
        <v>21</v>
      </c>
      <c r="G162" t="s">
        <v>54</v>
      </c>
      <c r="H162">
        <v>0</v>
      </c>
      <c r="I162">
        <v>0</v>
      </c>
      <c r="J162">
        <v>0</v>
      </c>
      <c r="L162" t="s">
        <v>23</v>
      </c>
      <c r="M162" t="s">
        <v>31</v>
      </c>
      <c r="N162" t="s">
        <v>840</v>
      </c>
      <c r="O162" s="1">
        <v>45671</v>
      </c>
      <c r="P162" s="2">
        <v>0.49796891203703708</v>
      </c>
      <c r="Q162" t="str">
        <f>IF(ISNUMBER(SEARCH("student", Table1[[#This Row],[Job Title]])), "Student", "Professional")</f>
        <v>Student</v>
      </c>
      <c r="R162" t="str">
        <f t="shared" si="2"/>
        <v>Valid</v>
      </c>
    </row>
    <row r="163" spans="1:18" x14ac:dyDescent="0.3">
      <c r="A163" t="s">
        <v>841</v>
      </c>
      <c r="B163" t="s">
        <v>842</v>
      </c>
      <c r="C163" t="s">
        <v>843</v>
      </c>
      <c r="D163" t="s">
        <v>19</v>
      </c>
      <c r="E163" t="s">
        <v>844</v>
      </c>
      <c r="F163" t="s">
        <v>21</v>
      </c>
      <c r="G163" t="s">
        <v>22</v>
      </c>
      <c r="H163">
        <v>0</v>
      </c>
      <c r="I163">
        <v>0</v>
      </c>
      <c r="J163">
        <v>0</v>
      </c>
      <c r="K163" t="s">
        <v>30</v>
      </c>
      <c r="L163" t="s">
        <v>23</v>
      </c>
      <c r="M163" t="s">
        <v>31</v>
      </c>
      <c r="N163" t="s">
        <v>845</v>
      </c>
      <c r="O163" s="1">
        <v>45673</v>
      </c>
      <c r="P163" s="2">
        <v>0.51453942129629626</v>
      </c>
      <c r="Q163" t="str">
        <f>IF(ISNUMBER(SEARCH("student", Table1[[#This Row],[Job Title]])), "Student", "Professional")</f>
        <v>Student</v>
      </c>
      <c r="R163" t="str">
        <f t="shared" si="2"/>
        <v>Valid</v>
      </c>
    </row>
    <row r="164" spans="1:18" x14ac:dyDescent="0.3">
      <c r="A164" t="s">
        <v>846</v>
      </c>
      <c r="B164" t="s">
        <v>847</v>
      </c>
      <c r="C164" t="s">
        <v>848</v>
      </c>
      <c r="D164" t="s">
        <v>19</v>
      </c>
      <c r="E164" t="s">
        <v>849</v>
      </c>
      <c r="F164" t="s">
        <v>21</v>
      </c>
      <c r="G164" t="s">
        <v>22</v>
      </c>
      <c r="H164">
        <v>0</v>
      </c>
      <c r="I164">
        <v>0</v>
      </c>
      <c r="J164">
        <v>0</v>
      </c>
      <c r="K164" t="s">
        <v>30</v>
      </c>
      <c r="L164" t="s">
        <v>23</v>
      </c>
      <c r="M164" t="s">
        <v>573</v>
      </c>
      <c r="N164" t="s">
        <v>850</v>
      </c>
      <c r="O164" s="1">
        <v>45671</v>
      </c>
      <c r="P164" s="2">
        <v>0.73295751157407407</v>
      </c>
      <c r="Q164" t="str">
        <f>IF(ISNUMBER(SEARCH("student", Table1[[#This Row],[Job Title]])), "Student", "Professional")</f>
        <v>Professional</v>
      </c>
      <c r="R164" t="str">
        <f t="shared" si="2"/>
        <v>Valid</v>
      </c>
    </row>
    <row r="165" spans="1:18" x14ac:dyDescent="0.3">
      <c r="A165" t="s">
        <v>851</v>
      </c>
      <c r="B165" t="s">
        <v>851</v>
      </c>
      <c r="D165" t="s">
        <v>852</v>
      </c>
      <c r="E165" t="s">
        <v>853</v>
      </c>
      <c r="F165" t="s">
        <v>21</v>
      </c>
      <c r="G165" t="s">
        <v>22</v>
      </c>
      <c r="H165">
        <v>0</v>
      </c>
      <c r="I165">
        <v>0</v>
      </c>
      <c r="J165">
        <v>0</v>
      </c>
      <c r="K165" t="s">
        <v>30</v>
      </c>
      <c r="L165" t="s">
        <v>23</v>
      </c>
      <c r="M165" t="s">
        <v>31</v>
      </c>
      <c r="N165" t="s">
        <v>854</v>
      </c>
      <c r="O165" s="1">
        <v>45672</v>
      </c>
      <c r="P165" s="2">
        <v>0.67526776620370377</v>
      </c>
      <c r="Q165" t="str">
        <f>IF(ISNUMBER(SEARCH("student", Table1[[#This Row],[Job Title]])), "Student", "Professional")</f>
        <v>Student</v>
      </c>
      <c r="R165" t="str">
        <f t="shared" si="2"/>
        <v>Valid</v>
      </c>
    </row>
    <row r="166" spans="1:18" x14ac:dyDescent="0.3">
      <c r="A166" t="s">
        <v>855</v>
      </c>
      <c r="D166" t="s">
        <v>19</v>
      </c>
      <c r="E166" t="s">
        <v>856</v>
      </c>
      <c r="F166" t="s">
        <v>21</v>
      </c>
      <c r="G166" t="s">
        <v>22</v>
      </c>
      <c r="H166">
        <v>0</v>
      </c>
      <c r="I166">
        <v>0</v>
      </c>
      <c r="J166">
        <v>0</v>
      </c>
      <c r="K166" t="s">
        <v>30</v>
      </c>
      <c r="L166" t="s">
        <v>23</v>
      </c>
      <c r="M166" t="s">
        <v>857</v>
      </c>
      <c r="N166" t="s">
        <v>858</v>
      </c>
      <c r="O166" s="1">
        <v>45671</v>
      </c>
      <c r="P166" s="2">
        <v>0.67611976851851852</v>
      </c>
      <c r="Q166" t="str">
        <f>IF(ISNUMBER(SEARCH("student", Table1[[#This Row],[Job Title]])), "Student", "Professional")</f>
        <v>Professional</v>
      </c>
      <c r="R166" t="str">
        <f t="shared" si="2"/>
        <v>Invalid</v>
      </c>
    </row>
    <row r="167" spans="1:18" x14ac:dyDescent="0.3">
      <c r="A167" t="s">
        <v>859</v>
      </c>
      <c r="B167" t="s">
        <v>860</v>
      </c>
      <c r="C167" t="s">
        <v>861</v>
      </c>
      <c r="D167" t="s">
        <v>19</v>
      </c>
      <c r="E167" t="s">
        <v>862</v>
      </c>
      <c r="F167" t="s">
        <v>21</v>
      </c>
      <c r="G167" t="s">
        <v>22</v>
      </c>
      <c r="H167">
        <v>0</v>
      </c>
      <c r="I167">
        <v>0</v>
      </c>
      <c r="J167">
        <v>0</v>
      </c>
      <c r="K167" t="s">
        <v>30</v>
      </c>
      <c r="L167" t="s">
        <v>23</v>
      </c>
      <c r="M167" t="s">
        <v>31</v>
      </c>
      <c r="N167" t="s">
        <v>863</v>
      </c>
      <c r="O167" s="1">
        <v>45673</v>
      </c>
      <c r="P167" s="2">
        <v>0.44344471064814817</v>
      </c>
      <c r="Q167" t="str">
        <f>IF(ISNUMBER(SEARCH("student", Table1[[#This Row],[Job Title]])), "Student", "Professional")</f>
        <v>Student</v>
      </c>
      <c r="R167" t="str">
        <f t="shared" si="2"/>
        <v>Valid</v>
      </c>
    </row>
    <row r="168" spans="1:18" x14ac:dyDescent="0.3">
      <c r="A168" t="s">
        <v>864</v>
      </c>
      <c r="B168" t="s">
        <v>830</v>
      </c>
      <c r="C168" t="s">
        <v>865</v>
      </c>
      <c r="D168" t="s">
        <v>19</v>
      </c>
      <c r="E168" t="s">
        <v>866</v>
      </c>
      <c r="F168" t="s">
        <v>21</v>
      </c>
      <c r="G168" t="s">
        <v>22</v>
      </c>
      <c r="H168">
        <v>0</v>
      </c>
      <c r="I168">
        <v>0</v>
      </c>
      <c r="J168">
        <v>0</v>
      </c>
      <c r="L168" t="s">
        <v>23</v>
      </c>
      <c r="M168" t="s">
        <v>867</v>
      </c>
      <c r="N168" t="s">
        <v>868</v>
      </c>
      <c r="O168" s="1">
        <v>45671</v>
      </c>
      <c r="P168" s="2">
        <v>2.20103125E-2</v>
      </c>
      <c r="Q168" t="str">
        <f>IF(ISNUMBER(SEARCH("student", Table1[[#This Row],[Job Title]])), "Student", "Professional")</f>
        <v>Professional</v>
      </c>
      <c r="R168" t="str">
        <f t="shared" si="2"/>
        <v>Valid</v>
      </c>
    </row>
    <row r="169" spans="1:18" x14ac:dyDescent="0.3">
      <c r="A169" t="s">
        <v>869</v>
      </c>
      <c r="B169" t="s">
        <v>870</v>
      </c>
      <c r="C169" t="s">
        <v>871</v>
      </c>
      <c r="D169" t="s">
        <v>19</v>
      </c>
      <c r="E169" t="s">
        <v>872</v>
      </c>
      <c r="F169" t="s">
        <v>21</v>
      </c>
      <c r="G169" t="s">
        <v>22</v>
      </c>
      <c r="H169">
        <v>0</v>
      </c>
      <c r="I169">
        <v>0</v>
      </c>
      <c r="J169">
        <v>0</v>
      </c>
      <c r="K169" t="s">
        <v>30</v>
      </c>
      <c r="L169" t="s">
        <v>23</v>
      </c>
      <c r="M169" t="s">
        <v>873</v>
      </c>
      <c r="N169" t="s">
        <v>874</v>
      </c>
      <c r="O169" s="1">
        <v>45671</v>
      </c>
      <c r="P169" s="2">
        <v>0.77351755787037035</v>
      </c>
      <c r="Q169" t="str">
        <f>IF(ISNUMBER(SEARCH("student", Table1[[#This Row],[Job Title]])), "Student", "Professional")</f>
        <v>Professional</v>
      </c>
      <c r="R169" t="str">
        <f t="shared" si="2"/>
        <v>Valid</v>
      </c>
    </row>
    <row r="170" spans="1:18" x14ac:dyDescent="0.3">
      <c r="A170" t="s">
        <v>875</v>
      </c>
      <c r="D170" t="s">
        <v>19</v>
      </c>
      <c r="E170" t="s">
        <v>876</v>
      </c>
      <c r="F170" t="s">
        <v>21</v>
      </c>
      <c r="G170" t="s">
        <v>22</v>
      </c>
      <c r="H170">
        <v>0</v>
      </c>
      <c r="I170">
        <v>0</v>
      </c>
      <c r="J170">
        <v>0</v>
      </c>
      <c r="K170" t="s">
        <v>30</v>
      </c>
      <c r="L170" t="s">
        <v>23</v>
      </c>
      <c r="M170" t="s">
        <v>877</v>
      </c>
      <c r="N170" t="s">
        <v>878</v>
      </c>
      <c r="O170" s="1">
        <v>45671</v>
      </c>
      <c r="P170" s="2">
        <v>0.67610802083333332</v>
      </c>
      <c r="Q170" t="str">
        <f>IF(ISNUMBER(SEARCH("student", Table1[[#This Row],[Job Title]])), "Student", "Professional")</f>
        <v>Professional</v>
      </c>
      <c r="R170" t="str">
        <f t="shared" si="2"/>
        <v>Invalid</v>
      </c>
    </row>
    <row r="171" spans="1:18" x14ac:dyDescent="0.3">
      <c r="A171" t="s">
        <v>879</v>
      </c>
      <c r="B171" t="s">
        <v>880</v>
      </c>
      <c r="C171" t="s">
        <v>881</v>
      </c>
      <c r="D171" t="s">
        <v>19</v>
      </c>
      <c r="E171" t="s">
        <v>882</v>
      </c>
      <c r="F171" t="s">
        <v>21</v>
      </c>
      <c r="G171" t="s">
        <v>54</v>
      </c>
      <c r="H171">
        <v>0</v>
      </c>
      <c r="I171">
        <v>0</v>
      </c>
      <c r="J171">
        <v>0</v>
      </c>
      <c r="K171" t="s">
        <v>30</v>
      </c>
      <c r="L171" t="s">
        <v>23</v>
      </c>
      <c r="M171" t="s">
        <v>31</v>
      </c>
      <c r="N171" t="s">
        <v>883</v>
      </c>
      <c r="O171" s="1">
        <v>45671</v>
      </c>
      <c r="P171" s="2">
        <v>0.68468159722222222</v>
      </c>
      <c r="Q171" t="str">
        <f>IF(ISNUMBER(SEARCH("student", Table1[[#This Row],[Job Title]])), "Student", "Professional")</f>
        <v>Student</v>
      </c>
      <c r="R171" t="str">
        <f t="shared" si="2"/>
        <v>Valid</v>
      </c>
    </row>
    <row r="172" spans="1:18" x14ac:dyDescent="0.3">
      <c r="A172" t="s">
        <v>884</v>
      </c>
      <c r="D172" t="s">
        <v>885</v>
      </c>
      <c r="E172" t="s">
        <v>886</v>
      </c>
      <c r="F172" t="s">
        <v>21</v>
      </c>
      <c r="G172" t="s">
        <v>22</v>
      </c>
      <c r="H172">
        <v>0</v>
      </c>
      <c r="I172">
        <v>0</v>
      </c>
      <c r="J172">
        <v>0</v>
      </c>
      <c r="L172" t="s">
        <v>23</v>
      </c>
      <c r="M172" t="s">
        <v>580</v>
      </c>
      <c r="N172" t="s">
        <v>887</v>
      </c>
      <c r="O172" s="1">
        <v>45670</v>
      </c>
      <c r="P172" s="2">
        <v>0.89754535879629627</v>
      </c>
      <c r="Q172" t="str">
        <f>IF(ISNUMBER(SEARCH("student", Table1[[#This Row],[Job Title]])), "Student", "Professional")</f>
        <v>Professional</v>
      </c>
      <c r="R172" t="str">
        <f t="shared" si="2"/>
        <v>Invalid</v>
      </c>
    </row>
    <row r="173" spans="1:18" x14ac:dyDescent="0.3">
      <c r="A173" t="s">
        <v>888</v>
      </c>
      <c r="B173" t="s">
        <v>888</v>
      </c>
      <c r="C173" t="s">
        <v>889</v>
      </c>
      <c r="D173" t="s">
        <v>19</v>
      </c>
      <c r="E173" t="s">
        <v>890</v>
      </c>
      <c r="F173" t="s">
        <v>21</v>
      </c>
      <c r="G173" t="s">
        <v>22</v>
      </c>
      <c r="H173">
        <v>0</v>
      </c>
      <c r="I173">
        <v>0</v>
      </c>
      <c r="J173">
        <v>0</v>
      </c>
      <c r="K173" t="s">
        <v>30</v>
      </c>
      <c r="L173" t="s">
        <v>23</v>
      </c>
      <c r="M173" t="s">
        <v>891</v>
      </c>
      <c r="N173" t="s">
        <v>892</v>
      </c>
      <c r="O173" s="1">
        <v>45672</v>
      </c>
      <c r="P173" s="2">
        <v>0.45132521990740743</v>
      </c>
      <c r="Q173" t="str">
        <f>IF(ISNUMBER(SEARCH("student", Table1[[#This Row],[Job Title]])), "Student", "Professional")</f>
        <v>Professional</v>
      </c>
      <c r="R173" t="str">
        <f t="shared" si="2"/>
        <v>Valid</v>
      </c>
    </row>
    <row r="174" spans="1:18" x14ac:dyDescent="0.3">
      <c r="A174" t="s">
        <v>893</v>
      </c>
      <c r="B174" t="s">
        <v>894</v>
      </c>
      <c r="D174" t="s">
        <v>19</v>
      </c>
      <c r="E174" t="s">
        <v>895</v>
      </c>
      <c r="F174" t="s">
        <v>21</v>
      </c>
      <c r="G174" t="s">
        <v>22</v>
      </c>
      <c r="H174">
        <v>0</v>
      </c>
      <c r="I174">
        <v>0</v>
      </c>
      <c r="J174">
        <v>0</v>
      </c>
      <c r="K174" t="s">
        <v>30</v>
      </c>
      <c r="L174" t="s">
        <v>23</v>
      </c>
      <c r="M174" t="s">
        <v>31</v>
      </c>
      <c r="N174" t="s">
        <v>896</v>
      </c>
      <c r="O174" s="1">
        <v>45673</v>
      </c>
      <c r="P174" s="2">
        <v>0.13545027777777779</v>
      </c>
      <c r="Q174" t="str">
        <f>IF(ISNUMBER(SEARCH("student", Table1[[#This Row],[Job Title]])), "Student", "Professional")</f>
        <v>Student</v>
      </c>
      <c r="R174" t="str">
        <f t="shared" si="2"/>
        <v>Valid</v>
      </c>
    </row>
    <row r="175" spans="1:18" x14ac:dyDescent="0.3">
      <c r="A175" t="s">
        <v>897</v>
      </c>
      <c r="B175" t="s">
        <v>894</v>
      </c>
      <c r="C175" t="s">
        <v>898</v>
      </c>
      <c r="D175" t="s">
        <v>19</v>
      </c>
      <c r="E175" t="s">
        <v>899</v>
      </c>
      <c r="F175" t="s">
        <v>21</v>
      </c>
      <c r="G175" t="s">
        <v>22</v>
      </c>
      <c r="H175">
        <v>0</v>
      </c>
      <c r="I175">
        <v>0</v>
      </c>
      <c r="J175">
        <v>0</v>
      </c>
      <c r="L175" t="s">
        <v>23</v>
      </c>
      <c r="M175" t="s">
        <v>900</v>
      </c>
      <c r="N175" t="s">
        <v>901</v>
      </c>
      <c r="O175" s="1">
        <v>45671</v>
      </c>
      <c r="P175" s="2">
        <v>0.55078730324074077</v>
      </c>
      <c r="Q175" t="str">
        <f>IF(ISNUMBER(SEARCH("student", Table1[[#This Row],[Job Title]])), "Student", "Professional")</f>
        <v>Professional</v>
      </c>
      <c r="R175" t="str">
        <f t="shared" si="2"/>
        <v>Valid</v>
      </c>
    </row>
    <row r="176" spans="1:18" x14ac:dyDescent="0.3">
      <c r="A176" t="s">
        <v>902</v>
      </c>
      <c r="D176" t="s">
        <v>19</v>
      </c>
      <c r="E176" t="s">
        <v>903</v>
      </c>
      <c r="F176" t="s">
        <v>21</v>
      </c>
      <c r="G176" t="s">
        <v>22</v>
      </c>
      <c r="H176">
        <v>0</v>
      </c>
      <c r="I176">
        <v>0</v>
      </c>
      <c r="J176">
        <v>0</v>
      </c>
      <c r="K176" t="s">
        <v>30</v>
      </c>
      <c r="L176" t="s">
        <v>23</v>
      </c>
      <c r="M176" t="s">
        <v>904</v>
      </c>
      <c r="N176" t="s">
        <v>905</v>
      </c>
      <c r="O176" s="1">
        <v>45672</v>
      </c>
      <c r="P176" s="2">
        <v>0.25968561342592594</v>
      </c>
      <c r="Q176" t="str">
        <f>IF(ISNUMBER(SEARCH("student", Table1[[#This Row],[Job Title]])), "Student", "Professional")</f>
        <v>Professional</v>
      </c>
      <c r="R176" t="str">
        <f t="shared" si="2"/>
        <v>Invalid</v>
      </c>
    </row>
    <row r="177" spans="1:18" x14ac:dyDescent="0.3">
      <c r="A177" t="s">
        <v>906</v>
      </c>
      <c r="D177" t="s">
        <v>907</v>
      </c>
      <c r="E177" t="s">
        <v>908</v>
      </c>
      <c r="F177" t="s">
        <v>21</v>
      </c>
      <c r="G177" t="s">
        <v>22</v>
      </c>
      <c r="H177">
        <v>0</v>
      </c>
      <c r="I177">
        <v>0</v>
      </c>
      <c r="J177">
        <v>0</v>
      </c>
      <c r="K177" t="s">
        <v>30</v>
      </c>
      <c r="L177" t="s">
        <v>23</v>
      </c>
      <c r="M177" t="s">
        <v>909</v>
      </c>
      <c r="N177" t="s">
        <v>910</v>
      </c>
      <c r="O177" s="1">
        <v>45672</v>
      </c>
      <c r="P177" s="2">
        <v>0.56471687500000001</v>
      </c>
      <c r="Q177" t="str">
        <f>IF(ISNUMBER(SEARCH("student", Table1[[#This Row],[Job Title]])), "Student", "Professional")</f>
        <v>Professional</v>
      </c>
      <c r="R177" t="str">
        <f t="shared" si="2"/>
        <v>Invalid</v>
      </c>
    </row>
    <row r="178" spans="1:18" x14ac:dyDescent="0.3">
      <c r="A178" t="s">
        <v>911</v>
      </c>
      <c r="B178" t="s">
        <v>912</v>
      </c>
      <c r="C178" t="s">
        <v>913</v>
      </c>
      <c r="D178" t="s">
        <v>19</v>
      </c>
      <c r="E178" t="s">
        <v>914</v>
      </c>
      <c r="F178" t="s">
        <v>21</v>
      </c>
      <c r="G178" t="s">
        <v>22</v>
      </c>
      <c r="H178">
        <v>0</v>
      </c>
      <c r="I178">
        <v>0</v>
      </c>
      <c r="J178">
        <v>0</v>
      </c>
      <c r="K178" t="s">
        <v>30</v>
      </c>
      <c r="L178" t="s">
        <v>23</v>
      </c>
      <c r="M178" t="s">
        <v>915</v>
      </c>
      <c r="N178" t="s">
        <v>916</v>
      </c>
      <c r="O178" s="1">
        <v>45673</v>
      </c>
      <c r="P178" s="2">
        <v>0.60034535879629625</v>
      </c>
      <c r="Q178" t="str">
        <f>IF(ISNUMBER(SEARCH("student", Table1[[#This Row],[Job Title]])), "Student", "Professional")</f>
        <v>Professional</v>
      </c>
      <c r="R178" t="str">
        <f t="shared" si="2"/>
        <v>Invalid</v>
      </c>
    </row>
    <row r="179" spans="1:18" x14ac:dyDescent="0.3">
      <c r="A179" t="s">
        <v>917</v>
      </c>
      <c r="B179" t="s">
        <v>918</v>
      </c>
      <c r="C179" t="s">
        <v>919</v>
      </c>
      <c r="D179" t="s">
        <v>19</v>
      </c>
      <c r="E179" t="s">
        <v>920</v>
      </c>
      <c r="F179" t="s">
        <v>21</v>
      </c>
      <c r="G179" t="s">
        <v>54</v>
      </c>
      <c r="H179">
        <v>0</v>
      </c>
      <c r="I179">
        <v>0</v>
      </c>
      <c r="J179">
        <v>0</v>
      </c>
      <c r="K179" t="s">
        <v>30</v>
      </c>
      <c r="L179" t="s">
        <v>23</v>
      </c>
      <c r="M179" t="s">
        <v>921</v>
      </c>
      <c r="N179" t="s">
        <v>922</v>
      </c>
      <c r="O179" s="1">
        <v>45671</v>
      </c>
      <c r="P179" s="2">
        <v>0.90926155092592598</v>
      </c>
      <c r="Q179" t="str">
        <f>IF(ISNUMBER(SEARCH("student", Table1[[#This Row],[Job Title]])), "Student", "Professional")</f>
        <v>Professional</v>
      </c>
      <c r="R179" t="str">
        <f t="shared" si="2"/>
        <v>Valid</v>
      </c>
    </row>
    <row r="180" spans="1:18" x14ac:dyDescent="0.3">
      <c r="A180" t="s">
        <v>923</v>
      </c>
      <c r="B180" t="s">
        <v>924</v>
      </c>
      <c r="C180" t="s">
        <v>925</v>
      </c>
      <c r="D180" t="s">
        <v>19</v>
      </c>
      <c r="E180" t="s">
        <v>926</v>
      </c>
      <c r="F180" t="s">
        <v>21</v>
      </c>
      <c r="G180" t="s">
        <v>54</v>
      </c>
      <c r="H180">
        <v>0</v>
      </c>
      <c r="I180">
        <v>0</v>
      </c>
      <c r="J180">
        <v>0</v>
      </c>
      <c r="L180" t="s">
        <v>23</v>
      </c>
      <c r="M180" t="s">
        <v>927</v>
      </c>
      <c r="N180" t="s">
        <v>928</v>
      </c>
      <c r="O180" s="1">
        <v>45669</v>
      </c>
      <c r="P180" s="2">
        <v>0.55186104166666672</v>
      </c>
      <c r="Q180" t="str">
        <f>IF(ISNUMBER(SEARCH("student", Table1[[#This Row],[Job Title]])), "Student", "Professional")</f>
        <v>Professional</v>
      </c>
      <c r="R180" t="str">
        <f t="shared" si="2"/>
        <v>Valid</v>
      </c>
    </row>
    <row r="181" spans="1:18" x14ac:dyDescent="0.3">
      <c r="A181" t="s">
        <v>929</v>
      </c>
      <c r="B181" t="s">
        <v>930</v>
      </c>
      <c r="C181" t="s">
        <v>931</v>
      </c>
      <c r="D181" t="s">
        <v>19</v>
      </c>
      <c r="E181" t="s">
        <v>932</v>
      </c>
      <c r="F181" t="s">
        <v>21</v>
      </c>
      <c r="G181" t="s">
        <v>22</v>
      </c>
      <c r="H181">
        <v>0</v>
      </c>
      <c r="I181">
        <v>0</v>
      </c>
      <c r="J181">
        <v>0</v>
      </c>
      <c r="K181" t="s">
        <v>30</v>
      </c>
      <c r="L181" t="s">
        <v>23</v>
      </c>
      <c r="M181" t="s">
        <v>933</v>
      </c>
      <c r="N181" t="s">
        <v>934</v>
      </c>
      <c r="O181" s="1">
        <v>45673</v>
      </c>
      <c r="P181" s="2">
        <v>0.41165780092592591</v>
      </c>
      <c r="Q181" t="str">
        <f>IF(ISNUMBER(SEARCH("student", Table1[[#This Row],[Job Title]])), "Student", "Professional")</f>
        <v>Professional</v>
      </c>
      <c r="R181" t="str">
        <f t="shared" si="2"/>
        <v>Valid</v>
      </c>
    </row>
    <row r="182" spans="1:18" x14ac:dyDescent="0.3">
      <c r="A182" t="s">
        <v>935</v>
      </c>
      <c r="B182" t="s">
        <v>936</v>
      </c>
      <c r="C182" t="s">
        <v>937</v>
      </c>
      <c r="D182" t="s">
        <v>19</v>
      </c>
      <c r="E182" t="s">
        <v>938</v>
      </c>
      <c r="F182" t="s">
        <v>21</v>
      </c>
      <c r="G182" t="s">
        <v>22</v>
      </c>
      <c r="H182">
        <v>0</v>
      </c>
      <c r="I182">
        <v>0</v>
      </c>
      <c r="J182">
        <v>0</v>
      </c>
      <c r="L182" t="s">
        <v>23</v>
      </c>
      <c r="M182" t="s">
        <v>31</v>
      </c>
      <c r="N182" t="s">
        <v>939</v>
      </c>
      <c r="O182" s="1">
        <v>45670</v>
      </c>
      <c r="P182" s="2">
        <v>0.40392761574074071</v>
      </c>
      <c r="Q182" t="str">
        <f>IF(ISNUMBER(SEARCH("student", Table1[[#This Row],[Job Title]])), "Student", "Professional")</f>
        <v>Student</v>
      </c>
      <c r="R182" t="str">
        <f t="shared" si="2"/>
        <v>Invalid</v>
      </c>
    </row>
    <row r="183" spans="1:18" x14ac:dyDescent="0.3">
      <c r="A183" t="s">
        <v>940</v>
      </c>
      <c r="B183" t="s">
        <v>941</v>
      </c>
      <c r="C183" t="s">
        <v>942</v>
      </c>
      <c r="D183" t="s">
        <v>19</v>
      </c>
      <c r="E183" t="s">
        <v>943</v>
      </c>
      <c r="F183" t="s">
        <v>21</v>
      </c>
      <c r="G183" t="s">
        <v>22</v>
      </c>
      <c r="H183">
        <v>0</v>
      </c>
      <c r="I183">
        <v>0</v>
      </c>
      <c r="J183">
        <v>0</v>
      </c>
      <c r="K183" t="s">
        <v>30</v>
      </c>
      <c r="L183" t="s">
        <v>23</v>
      </c>
      <c r="M183" t="s">
        <v>944</v>
      </c>
      <c r="N183" t="s">
        <v>945</v>
      </c>
      <c r="O183" s="1">
        <v>45672</v>
      </c>
      <c r="P183" s="2">
        <v>0.65542715277777785</v>
      </c>
      <c r="Q183" t="str">
        <f>IF(ISNUMBER(SEARCH("student", Table1[[#This Row],[Job Title]])), "Student", "Professional")</f>
        <v>Professional</v>
      </c>
      <c r="R183" t="str">
        <f t="shared" si="2"/>
        <v>Valid</v>
      </c>
    </row>
    <row r="184" spans="1:18" x14ac:dyDescent="0.3">
      <c r="A184" t="s">
        <v>946</v>
      </c>
      <c r="B184" t="s">
        <v>947</v>
      </c>
      <c r="C184" t="s">
        <v>948</v>
      </c>
      <c r="D184" t="s">
        <v>19</v>
      </c>
      <c r="E184" t="s">
        <v>949</v>
      </c>
      <c r="F184" t="s">
        <v>21</v>
      </c>
      <c r="G184" t="s">
        <v>54</v>
      </c>
      <c r="H184">
        <v>0</v>
      </c>
      <c r="I184">
        <v>0</v>
      </c>
      <c r="J184">
        <v>0</v>
      </c>
      <c r="K184" t="s">
        <v>30</v>
      </c>
      <c r="L184" t="s">
        <v>23</v>
      </c>
      <c r="M184" t="s">
        <v>950</v>
      </c>
      <c r="N184" t="s">
        <v>951</v>
      </c>
      <c r="O184" s="1">
        <v>45673</v>
      </c>
      <c r="P184" s="2">
        <v>0.10586418981481481</v>
      </c>
      <c r="Q184" t="str">
        <f>IF(ISNUMBER(SEARCH("student", Table1[[#This Row],[Job Title]])), "Student", "Professional")</f>
        <v>Professional</v>
      </c>
      <c r="R184" t="str">
        <f t="shared" si="2"/>
        <v>Valid</v>
      </c>
    </row>
    <row r="185" spans="1:18" x14ac:dyDescent="0.3">
      <c r="A185" t="s">
        <v>952</v>
      </c>
      <c r="B185" t="s">
        <v>952</v>
      </c>
      <c r="D185" t="s">
        <v>19</v>
      </c>
      <c r="E185" t="s">
        <v>953</v>
      </c>
      <c r="F185" t="s">
        <v>21</v>
      </c>
      <c r="G185" t="s">
        <v>22</v>
      </c>
      <c r="H185">
        <v>0</v>
      </c>
      <c r="I185">
        <v>0</v>
      </c>
      <c r="J185">
        <v>0</v>
      </c>
      <c r="K185" t="s">
        <v>30</v>
      </c>
      <c r="L185" t="s">
        <v>23</v>
      </c>
      <c r="M185" t="s">
        <v>954</v>
      </c>
      <c r="N185" t="s">
        <v>955</v>
      </c>
      <c r="O185" s="1">
        <v>45671</v>
      </c>
      <c r="P185" s="2">
        <v>0.64611494212962961</v>
      </c>
      <c r="Q185" t="str">
        <f>IF(ISNUMBER(SEARCH("student", Table1[[#This Row],[Job Title]])), "Student", "Professional")</f>
        <v>Professional</v>
      </c>
      <c r="R185" t="str">
        <f t="shared" si="2"/>
        <v>Valid</v>
      </c>
    </row>
    <row r="186" spans="1:18" x14ac:dyDescent="0.3">
      <c r="A186" t="s">
        <v>956</v>
      </c>
      <c r="B186" t="s">
        <v>957</v>
      </c>
      <c r="C186" t="s">
        <v>958</v>
      </c>
      <c r="D186" t="s">
        <v>19</v>
      </c>
      <c r="E186" t="s">
        <v>959</v>
      </c>
      <c r="F186" t="s">
        <v>21</v>
      </c>
      <c r="G186" t="s">
        <v>22</v>
      </c>
      <c r="H186">
        <v>0</v>
      </c>
      <c r="I186">
        <v>0</v>
      </c>
      <c r="J186">
        <v>0</v>
      </c>
      <c r="K186" t="s">
        <v>30</v>
      </c>
      <c r="L186" t="s">
        <v>23</v>
      </c>
      <c r="M186" t="s">
        <v>960</v>
      </c>
      <c r="N186" t="s">
        <v>961</v>
      </c>
      <c r="O186" s="1">
        <v>45672</v>
      </c>
      <c r="P186" s="2">
        <v>0.28130788194444445</v>
      </c>
      <c r="Q186" t="str">
        <f>IF(ISNUMBER(SEARCH("student", Table1[[#This Row],[Job Title]])), "Student", "Professional")</f>
        <v>Professional</v>
      </c>
      <c r="R186" t="str">
        <f t="shared" si="2"/>
        <v>Valid</v>
      </c>
    </row>
    <row r="187" spans="1:18" x14ac:dyDescent="0.3">
      <c r="A187" t="s">
        <v>962</v>
      </c>
      <c r="B187" t="s">
        <v>963</v>
      </c>
      <c r="C187" t="s">
        <v>145</v>
      </c>
      <c r="D187" t="s">
        <v>19</v>
      </c>
      <c r="E187" t="s">
        <v>964</v>
      </c>
      <c r="F187" t="s">
        <v>21</v>
      </c>
      <c r="G187" t="s">
        <v>22</v>
      </c>
      <c r="H187">
        <v>0</v>
      </c>
      <c r="I187">
        <v>0</v>
      </c>
      <c r="J187">
        <v>0</v>
      </c>
      <c r="K187" t="s">
        <v>30</v>
      </c>
      <c r="L187" t="s">
        <v>23</v>
      </c>
      <c r="M187" t="s">
        <v>965</v>
      </c>
      <c r="N187" t="s">
        <v>966</v>
      </c>
      <c r="O187" s="1">
        <v>45672</v>
      </c>
      <c r="P187" s="2">
        <v>0.32572313657407409</v>
      </c>
      <c r="Q187" t="str">
        <f>IF(ISNUMBER(SEARCH("student", Table1[[#This Row],[Job Title]])), "Student", "Professional")</f>
        <v>Student</v>
      </c>
      <c r="R187" t="str">
        <f t="shared" si="2"/>
        <v>Valid</v>
      </c>
    </row>
    <row r="188" spans="1:18" x14ac:dyDescent="0.3">
      <c r="A188" t="s">
        <v>967</v>
      </c>
      <c r="B188" t="s">
        <v>968</v>
      </c>
      <c r="C188" t="s">
        <v>969</v>
      </c>
      <c r="D188" t="s">
        <v>19</v>
      </c>
      <c r="E188" t="s">
        <v>970</v>
      </c>
      <c r="F188" t="s">
        <v>21</v>
      </c>
      <c r="G188" t="s">
        <v>22</v>
      </c>
      <c r="H188">
        <v>0</v>
      </c>
      <c r="I188">
        <v>0</v>
      </c>
      <c r="J188">
        <v>0</v>
      </c>
      <c r="L188" t="s">
        <v>23</v>
      </c>
      <c r="M188" t="s">
        <v>971</v>
      </c>
      <c r="N188" t="s">
        <v>972</v>
      </c>
      <c r="O188" s="1">
        <v>45671</v>
      </c>
      <c r="P188" s="2">
        <v>0.56000695601851858</v>
      </c>
      <c r="Q188" t="str">
        <f>IF(ISNUMBER(SEARCH("student", Table1[[#This Row],[Job Title]])), "Student", "Professional")</f>
        <v>Professional</v>
      </c>
      <c r="R188" t="str">
        <f t="shared" si="2"/>
        <v>Valid</v>
      </c>
    </row>
    <row r="189" spans="1:18" x14ac:dyDescent="0.3">
      <c r="A189" t="s">
        <v>973</v>
      </c>
      <c r="B189" t="s">
        <v>974</v>
      </c>
      <c r="C189" t="s">
        <v>975</v>
      </c>
      <c r="D189" t="s">
        <v>19</v>
      </c>
      <c r="E189" t="s">
        <v>976</v>
      </c>
      <c r="F189" t="s">
        <v>21</v>
      </c>
      <c r="G189" t="s">
        <v>54</v>
      </c>
      <c r="H189">
        <v>0</v>
      </c>
      <c r="I189">
        <v>0</v>
      </c>
      <c r="J189">
        <v>0</v>
      </c>
      <c r="L189" t="s">
        <v>23</v>
      </c>
      <c r="M189" t="s">
        <v>31</v>
      </c>
      <c r="N189" t="s">
        <v>977</v>
      </c>
      <c r="O189" s="1">
        <v>45671</v>
      </c>
      <c r="P189" s="2">
        <v>0.56339466435185181</v>
      </c>
      <c r="Q189" t="str">
        <f>IF(ISNUMBER(SEARCH("student", Table1[[#This Row],[Job Title]])), "Student", "Professional")</f>
        <v>Student</v>
      </c>
      <c r="R189" t="str">
        <f t="shared" si="2"/>
        <v>Invalid</v>
      </c>
    </row>
    <row r="190" spans="1:18" x14ac:dyDescent="0.3">
      <c r="A190" t="s">
        <v>978</v>
      </c>
      <c r="B190" t="s">
        <v>979</v>
      </c>
      <c r="C190" t="s">
        <v>980</v>
      </c>
      <c r="D190" t="s">
        <v>19</v>
      </c>
      <c r="E190" t="s">
        <v>981</v>
      </c>
      <c r="F190" t="s">
        <v>21</v>
      </c>
      <c r="G190" t="s">
        <v>22</v>
      </c>
      <c r="H190">
        <v>0</v>
      </c>
      <c r="I190">
        <v>0</v>
      </c>
      <c r="J190">
        <v>0</v>
      </c>
      <c r="L190" t="s">
        <v>23</v>
      </c>
      <c r="M190" t="s">
        <v>982</v>
      </c>
      <c r="N190" t="s">
        <v>983</v>
      </c>
      <c r="O190" s="1">
        <v>45671</v>
      </c>
      <c r="P190" s="2">
        <v>0.27682164351851851</v>
      </c>
      <c r="Q190" t="str">
        <f>IF(ISNUMBER(SEARCH("student", Table1[[#This Row],[Job Title]])), "Student", "Professional")</f>
        <v>Professional</v>
      </c>
      <c r="R190" t="str">
        <f t="shared" si="2"/>
        <v>Valid</v>
      </c>
    </row>
    <row r="191" spans="1:18" x14ac:dyDescent="0.3">
      <c r="A191" t="s">
        <v>984</v>
      </c>
      <c r="B191" t="s">
        <v>985</v>
      </c>
      <c r="C191" t="s">
        <v>986</v>
      </c>
      <c r="D191" t="s">
        <v>19</v>
      </c>
      <c r="E191" t="s">
        <v>987</v>
      </c>
      <c r="F191" t="s">
        <v>21</v>
      </c>
      <c r="G191" t="s">
        <v>54</v>
      </c>
      <c r="H191">
        <v>0</v>
      </c>
      <c r="I191">
        <v>0</v>
      </c>
      <c r="J191">
        <v>0</v>
      </c>
      <c r="K191" t="s">
        <v>30</v>
      </c>
      <c r="L191" t="s">
        <v>23</v>
      </c>
      <c r="M191" t="s">
        <v>988</v>
      </c>
      <c r="N191" t="s">
        <v>989</v>
      </c>
      <c r="O191" s="1">
        <v>45672</v>
      </c>
      <c r="P191" s="2">
        <v>0.21024384259259257</v>
      </c>
      <c r="Q191" t="str">
        <f>IF(ISNUMBER(SEARCH("student", Table1[[#This Row],[Job Title]])), "Student", "Professional")</f>
        <v>Professional</v>
      </c>
      <c r="R191" t="str">
        <f t="shared" si="2"/>
        <v>Valid</v>
      </c>
    </row>
    <row r="192" spans="1:18" x14ac:dyDescent="0.3">
      <c r="A192" t="s">
        <v>990</v>
      </c>
      <c r="D192" t="s">
        <v>19</v>
      </c>
      <c r="E192" t="s">
        <v>991</v>
      </c>
      <c r="F192" t="s">
        <v>21</v>
      </c>
      <c r="G192" t="s">
        <v>22</v>
      </c>
      <c r="H192">
        <v>0</v>
      </c>
      <c r="I192">
        <v>0</v>
      </c>
      <c r="J192">
        <v>0</v>
      </c>
      <c r="K192" t="s">
        <v>30</v>
      </c>
      <c r="L192" t="s">
        <v>23</v>
      </c>
      <c r="M192" t="s">
        <v>234</v>
      </c>
      <c r="N192" t="s">
        <v>992</v>
      </c>
      <c r="O192" s="1">
        <v>45672</v>
      </c>
      <c r="P192" s="2">
        <v>8.1147222222222218E-2</v>
      </c>
      <c r="Q192" t="str">
        <f>IF(ISNUMBER(SEARCH("student", Table1[[#This Row],[Job Title]])), "Student", "Professional")</f>
        <v>Professional</v>
      </c>
      <c r="R192" t="str">
        <f t="shared" si="2"/>
        <v>Valid</v>
      </c>
    </row>
    <row r="193" spans="1:18" x14ac:dyDescent="0.3">
      <c r="A193" t="s">
        <v>993</v>
      </c>
      <c r="B193" t="s">
        <v>994</v>
      </c>
      <c r="D193" t="s">
        <v>19</v>
      </c>
      <c r="E193" t="s">
        <v>995</v>
      </c>
      <c r="F193" t="s">
        <v>21</v>
      </c>
      <c r="G193" t="s">
        <v>22</v>
      </c>
      <c r="H193">
        <v>0</v>
      </c>
      <c r="I193">
        <v>0</v>
      </c>
      <c r="J193">
        <v>0</v>
      </c>
      <c r="K193" t="s">
        <v>30</v>
      </c>
      <c r="L193" t="s">
        <v>23</v>
      </c>
      <c r="M193" t="s">
        <v>73</v>
      </c>
      <c r="N193" t="s">
        <v>996</v>
      </c>
      <c r="O193" s="1">
        <v>45672</v>
      </c>
      <c r="P193" s="2">
        <v>0.44003582175925926</v>
      </c>
      <c r="Q193" t="str">
        <f>IF(ISNUMBER(SEARCH("student", Table1[[#This Row],[Job Title]])), "Student", "Professional")</f>
        <v>Professional</v>
      </c>
      <c r="R193" t="str">
        <f t="shared" si="2"/>
        <v>Valid</v>
      </c>
    </row>
    <row r="194" spans="1:18" x14ac:dyDescent="0.3">
      <c r="A194" t="s">
        <v>997</v>
      </c>
      <c r="B194" t="s">
        <v>998</v>
      </c>
      <c r="C194" t="s">
        <v>999</v>
      </c>
      <c r="D194" t="s">
        <v>19</v>
      </c>
      <c r="E194" t="s">
        <v>1000</v>
      </c>
      <c r="F194" t="s">
        <v>21</v>
      </c>
      <c r="G194" t="s">
        <v>22</v>
      </c>
      <c r="H194">
        <v>0</v>
      </c>
      <c r="I194">
        <v>0</v>
      </c>
      <c r="J194">
        <v>0</v>
      </c>
      <c r="K194" t="s">
        <v>30</v>
      </c>
      <c r="L194" t="s">
        <v>23</v>
      </c>
      <c r="M194" t="s">
        <v>48</v>
      </c>
      <c r="N194" t="s">
        <v>1001</v>
      </c>
      <c r="O194" s="1">
        <v>45671</v>
      </c>
      <c r="P194" s="2">
        <v>0.67633311342592584</v>
      </c>
      <c r="Q194" t="str">
        <f>IF(ISNUMBER(SEARCH("student", Table1[[#This Row],[Job Title]])), "Student", "Professional")</f>
        <v>Professional</v>
      </c>
      <c r="R194" t="str">
        <f t="shared" ref="R194:R257" si="3">IF(AND(ISNUMBER(SEARCH("linkedin.com/in/", N194)), LEN(N194) &gt; 25), "Valid", "Invalid")</f>
        <v>Invalid</v>
      </c>
    </row>
    <row r="195" spans="1:18" x14ac:dyDescent="0.3">
      <c r="A195" t="s">
        <v>1002</v>
      </c>
      <c r="B195" t="s">
        <v>1003</v>
      </c>
      <c r="C195" t="s">
        <v>1004</v>
      </c>
      <c r="D195" t="s">
        <v>1005</v>
      </c>
      <c r="E195" t="s">
        <v>1006</v>
      </c>
      <c r="F195" t="s">
        <v>21</v>
      </c>
      <c r="G195" t="s">
        <v>22</v>
      </c>
      <c r="H195">
        <v>0</v>
      </c>
      <c r="I195">
        <v>0</v>
      </c>
      <c r="J195">
        <v>0</v>
      </c>
      <c r="L195" t="s">
        <v>23</v>
      </c>
      <c r="M195" t="s">
        <v>386</v>
      </c>
      <c r="N195" t="s">
        <v>1007</v>
      </c>
      <c r="O195" s="1">
        <v>45669</v>
      </c>
      <c r="P195" s="2">
        <v>0.3332869444444444</v>
      </c>
      <c r="Q195" t="str">
        <f>IF(ISNUMBER(SEARCH("student", Table1[[#This Row],[Job Title]])), "Student", "Professional")</f>
        <v>Professional</v>
      </c>
      <c r="R195" t="str">
        <f t="shared" si="3"/>
        <v>Valid</v>
      </c>
    </row>
    <row r="196" spans="1:18" x14ac:dyDescent="0.3">
      <c r="A196" t="s">
        <v>1008</v>
      </c>
      <c r="D196" t="s">
        <v>19</v>
      </c>
      <c r="E196" t="s">
        <v>1009</v>
      </c>
      <c r="F196" t="s">
        <v>21</v>
      </c>
      <c r="G196" t="s">
        <v>22</v>
      </c>
      <c r="H196">
        <v>0</v>
      </c>
      <c r="I196">
        <v>0</v>
      </c>
      <c r="J196">
        <v>0</v>
      </c>
      <c r="L196" t="s">
        <v>23</v>
      </c>
      <c r="M196" t="s">
        <v>1010</v>
      </c>
      <c r="N196" t="s">
        <v>1011</v>
      </c>
      <c r="O196" s="1">
        <v>45669</v>
      </c>
      <c r="P196" s="2">
        <v>0.73205298611111103</v>
      </c>
      <c r="Q196" t="str">
        <f>IF(ISNUMBER(SEARCH("student", Table1[[#This Row],[Job Title]])), "Student", "Professional")</f>
        <v>Professional</v>
      </c>
      <c r="R196" t="str">
        <f t="shared" si="3"/>
        <v>Invalid</v>
      </c>
    </row>
    <row r="197" spans="1:18" x14ac:dyDescent="0.3">
      <c r="A197" t="s">
        <v>514</v>
      </c>
      <c r="B197" t="s">
        <v>514</v>
      </c>
      <c r="D197" t="s">
        <v>19</v>
      </c>
      <c r="E197" t="s">
        <v>515</v>
      </c>
      <c r="F197" t="s">
        <v>21</v>
      </c>
      <c r="G197" t="s">
        <v>54</v>
      </c>
      <c r="H197">
        <v>0</v>
      </c>
      <c r="I197">
        <v>0</v>
      </c>
      <c r="J197">
        <v>0</v>
      </c>
      <c r="L197" t="s">
        <v>23</v>
      </c>
      <c r="M197" t="s">
        <v>461</v>
      </c>
      <c r="N197" t="s">
        <v>516</v>
      </c>
      <c r="O197" s="1">
        <v>45671</v>
      </c>
      <c r="P197" s="2">
        <v>1.9648796296296296E-2</v>
      </c>
      <c r="Q197" t="str">
        <f>IF(ISNUMBER(SEARCH("student", Table1[[#This Row],[Job Title]])), "Student", "Professional")</f>
        <v>Student</v>
      </c>
      <c r="R197" t="str">
        <f t="shared" si="3"/>
        <v>Valid</v>
      </c>
    </row>
    <row r="198" spans="1:18" x14ac:dyDescent="0.3">
      <c r="A198" t="s">
        <v>1012</v>
      </c>
      <c r="B198" t="s">
        <v>1012</v>
      </c>
      <c r="D198" t="s">
        <v>284</v>
      </c>
      <c r="E198" t="s">
        <v>1013</v>
      </c>
      <c r="F198" t="s">
        <v>21</v>
      </c>
      <c r="G198" t="s">
        <v>22</v>
      </c>
      <c r="H198">
        <v>0</v>
      </c>
      <c r="I198">
        <v>0</v>
      </c>
      <c r="J198">
        <v>0</v>
      </c>
      <c r="L198" t="s">
        <v>23</v>
      </c>
      <c r="M198" t="s">
        <v>1014</v>
      </c>
      <c r="N198" t="s">
        <v>1015</v>
      </c>
      <c r="O198" s="1">
        <v>45671</v>
      </c>
      <c r="P198" s="2">
        <v>0.44704565972222227</v>
      </c>
      <c r="Q198" t="str">
        <f>IF(ISNUMBER(SEARCH("student", Table1[[#This Row],[Job Title]])), "Student", "Professional")</f>
        <v>Professional</v>
      </c>
      <c r="R198" t="str">
        <f t="shared" si="3"/>
        <v>Valid</v>
      </c>
    </row>
    <row r="199" spans="1:18" x14ac:dyDescent="0.3">
      <c r="A199" t="s">
        <v>1016</v>
      </c>
      <c r="B199" t="s">
        <v>1017</v>
      </c>
      <c r="C199" t="s">
        <v>1018</v>
      </c>
      <c r="D199" t="s">
        <v>19</v>
      </c>
      <c r="E199" t="s">
        <v>1019</v>
      </c>
      <c r="F199" t="s">
        <v>21</v>
      </c>
      <c r="G199" t="s">
        <v>54</v>
      </c>
      <c r="H199">
        <v>0</v>
      </c>
      <c r="I199">
        <v>0</v>
      </c>
      <c r="J199">
        <v>0</v>
      </c>
      <c r="K199" t="s">
        <v>30</v>
      </c>
      <c r="L199" t="s">
        <v>23</v>
      </c>
      <c r="M199" t="s">
        <v>48</v>
      </c>
      <c r="N199" t="s">
        <v>1020</v>
      </c>
      <c r="O199" s="1">
        <v>45672</v>
      </c>
      <c r="P199" s="2">
        <v>0.45417206018518519</v>
      </c>
      <c r="Q199" t="str">
        <f>IF(ISNUMBER(SEARCH("student", Table1[[#This Row],[Job Title]])), "Student", "Professional")</f>
        <v>Professional</v>
      </c>
      <c r="R199" t="str">
        <f t="shared" si="3"/>
        <v>Valid</v>
      </c>
    </row>
    <row r="200" spans="1:18" x14ac:dyDescent="0.3">
      <c r="A200" t="s">
        <v>1021</v>
      </c>
      <c r="B200" t="s">
        <v>1022</v>
      </c>
      <c r="C200" t="s">
        <v>1023</v>
      </c>
      <c r="D200" t="s">
        <v>19</v>
      </c>
      <c r="E200" t="s">
        <v>1024</v>
      </c>
      <c r="F200" t="s">
        <v>21</v>
      </c>
      <c r="G200" t="s">
        <v>22</v>
      </c>
      <c r="H200">
        <v>0</v>
      </c>
      <c r="I200">
        <v>0</v>
      </c>
      <c r="J200">
        <v>0</v>
      </c>
      <c r="K200" t="s">
        <v>30</v>
      </c>
      <c r="L200" t="s">
        <v>23</v>
      </c>
      <c r="M200" t="s">
        <v>1025</v>
      </c>
      <c r="N200" t="s">
        <v>1026</v>
      </c>
      <c r="O200" s="1">
        <v>45672</v>
      </c>
      <c r="P200" s="2">
        <v>0.53438972222222214</v>
      </c>
      <c r="Q200" t="str">
        <f>IF(ISNUMBER(SEARCH("student", Table1[[#This Row],[Job Title]])), "Student", "Professional")</f>
        <v>Professional</v>
      </c>
      <c r="R200" t="str">
        <f t="shared" si="3"/>
        <v>Valid</v>
      </c>
    </row>
    <row r="201" spans="1:18" x14ac:dyDescent="0.3">
      <c r="A201" t="s">
        <v>1027</v>
      </c>
      <c r="B201" t="s">
        <v>1028</v>
      </c>
      <c r="C201" t="s">
        <v>1029</v>
      </c>
      <c r="D201" t="s">
        <v>19</v>
      </c>
      <c r="E201" t="s">
        <v>1030</v>
      </c>
      <c r="F201" t="s">
        <v>21</v>
      </c>
      <c r="G201" t="s">
        <v>54</v>
      </c>
      <c r="H201">
        <v>0</v>
      </c>
      <c r="I201">
        <v>0</v>
      </c>
      <c r="J201">
        <v>0</v>
      </c>
      <c r="L201" t="s">
        <v>23</v>
      </c>
      <c r="M201" t="s">
        <v>1031</v>
      </c>
      <c r="N201" t="s">
        <v>1032</v>
      </c>
      <c r="O201" s="1">
        <v>45669</v>
      </c>
      <c r="P201" s="2">
        <v>0.54096214120370367</v>
      </c>
      <c r="Q201" t="str">
        <f>IF(ISNUMBER(SEARCH("student", Table1[[#This Row],[Job Title]])), "Student", "Professional")</f>
        <v>Professional</v>
      </c>
      <c r="R201" t="str">
        <f t="shared" si="3"/>
        <v>Valid</v>
      </c>
    </row>
    <row r="202" spans="1:18" x14ac:dyDescent="0.3">
      <c r="A202" t="s">
        <v>1033</v>
      </c>
      <c r="B202" t="s">
        <v>1033</v>
      </c>
      <c r="D202" t="s">
        <v>19</v>
      </c>
      <c r="E202" t="s">
        <v>1034</v>
      </c>
      <c r="F202" t="s">
        <v>21</v>
      </c>
      <c r="G202" t="s">
        <v>54</v>
      </c>
      <c r="H202">
        <v>0</v>
      </c>
      <c r="I202">
        <v>0</v>
      </c>
      <c r="J202">
        <v>0</v>
      </c>
      <c r="K202" t="s">
        <v>30</v>
      </c>
      <c r="L202" t="s">
        <v>23</v>
      </c>
      <c r="M202" t="s">
        <v>376</v>
      </c>
      <c r="N202" t="s">
        <v>1035</v>
      </c>
      <c r="O202" s="1">
        <v>45672</v>
      </c>
      <c r="P202" s="2">
        <v>0.64551400462962971</v>
      </c>
      <c r="Q202" t="str">
        <f>IF(ISNUMBER(SEARCH("student", Table1[[#This Row],[Job Title]])), "Student", "Professional")</f>
        <v>Professional</v>
      </c>
      <c r="R202" t="str">
        <f t="shared" si="3"/>
        <v>Valid</v>
      </c>
    </row>
    <row r="203" spans="1:18" x14ac:dyDescent="0.3">
      <c r="A203" t="s">
        <v>1036</v>
      </c>
      <c r="D203" t="s">
        <v>19</v>
      </c>
      <c r="E203" t="s">
        <v>1037</v>
      </c>
      <c r="F203" t="s">
        <v>21</v>
      </c>
      <c r="G203" t="s">
        <v>54</v>
      </c>
      <c r="H203">
        <v>0</v>
      </c>
      <c r="I203">
        <v>0</v>
      </c>
      <c r="J203">
        <v>0</v>
      </c>
      <c r="L203" t="s">
        <v>23</v>
      </c>
      <c r="M203" t="s">
        <v>597</v>
      </c>
      <c r="N203" t="s">
        <v>1038</v>
      </c>
      <c r="O203" s="1">
        <v>45669</v>
      </c>
      <c r="P203" s="2">
        <v>0.30030487268518519</v>
      </c>
      <c r="Q203" t="str">
        <f>IF(ISNUMBER(SEARCH("student", Table1[[#This Row],[Job Title]])), "Student", "Professional")</f>
        <v>Professional</v>
      </c>
      <c r="R203" t="str">
        <f t="shared" si="3"/>
        <v>Valid</v>
      </c>
    </row>
    <row r="204" spans="1:18" x14ac:dyDescent="0.3">
      <c r="A204" t="s">
        <v>1039</v>
      </c>
      <c r="B204" t="s">
        <v>1039</v>
      </c>
      <c r="D204" t="s">
        <v>19</v>
      </c>
      <c r="E204" t="s">
        <v>1040</v>
      </c>
      <c r="F204" t="s">
        <v>21</v>
      </c>
      <c r="G204" t="s">
        <v>54</v>
      </c>
      <c r="H204">
        <v>0</v>
      </c>
      <c r="I204">
        <v>0</v>
      </c>
      <c r="J204">
        <v>0</v>
      </c>
      <c r="K204" t="s">
        <v>30</v>
      </c>
      <c r="L204" t="s">
        <v>23</v>
      </c>
      <c r="M204" t="s">
        <v>652</v>
      </c>
      <c r="N204" t="s">
        <v>1041</v>
      </c>
      <c r="O204" s="1">
        <v>45671</v>
      </c>
      <c r="P204" s="2">
        <v>0.81951979166666655</v>
      </c>
      <c r="Q204" t="str">
        <f>IF(ISNUMBER(SEARCH("student", Table1[[#This Row],[Job Title]])), "Student", "Professional")</f>
        <v>Professional</v>
      </c>
      <c r="R204" t="str">
        <f t="shared" si="3"/>
        <v>Valid</v>
      </c>
    </row>
    <row r="205" spans="1:18" x14ac:dyDescent="0.3">
      <c r="A205" t="s">
        <v>1042</v>
      </c>
      <c r="D205" t="s">
        <v>19</v>
      </c>
      <c r="E205" t="s">
        <v>1043</v>
      </c>
      <c r="F205" t="s">
        <v>21</v>
      </c>
      <c r="G205" t="s">
        <v>22</v>
      </c>
      <c r="H205">
        <v>0</v>
      </c>
      <c r="I205">
        <v>0</v>
      </c>
      <c r="J205">
        <v>0</v>
      </c>
      <c r="K205" t="s">
        <v>30</v>
      </c>
      <c r="L205" t="s">
        <v>23</v>
      </c>
      <c r="M205" t="s">
        <v>31</v>
      </c>
      <c r="N205" t="s">
        <v>1044</v>
      </c>
      <c r="O205" s="1">
        <v>45672</v>
      </c>
      <c r="P205" s="2">
        <v>0.34996799768518522</v>
      </c>
      <c r="Q205" t="str">
        <f>IF(ISNUMBER(SEARCH("student", Table1[[#This Row],[Job Title]])), "Student", "Professional")</f>
        <v>Student</v>
      </c>
      <c r="R205" t="str">
        <f t="shared" si="3"/>
        <v>Invalid</v>
      </c>
    </row>
    <row r="206" spans="1:18" x14ac:dyDescent="0.3">
      <c r="A206" t="s">
        <v>1045</v>
      </c>
      <c r="B206" t="s">
        <v>1039</v>
      </c>
      <c r="C206" t="s">
        <v>145</v>
      </c>
      <c r="D206" t="s">
        <v>1046</v>
      </c>
      <c r="E206" t="s">
        <v>1047</v>
      </c>
      <c r="F206" t="s">
        <v>21</v>
      </c>
      <c r="G206" t="s">
        <v>22</v>
      </c>
      <c r="H206">
        <v>0</v>
      </c>
      <c r="I206">
        <v>0</v>
      </c>
      <c r="J206">
        <v>0</v>
      </c>
      <c r="K206" t="s">
        <v>30</v>
      </c>
      <c r="L206" t="s">
        <v>23</v>
      </c>
      <c r="M206" t="s">
        <v>1048</v>
      </c>
      <c r="N206" t="s">
        <v>1049</v>
      </c>
      <c r="O206" s="1">
        <v>45673</v>
      </c>
      <c r="P206" s="2">
        <v>0.5286264814814815</v>
      </c>
      <c r="Q206" t="str">
        <f>IF(ISNUMBER(SEARCH("student", Table1[[#This Row],[Job Title]])), "Student", "Professional")</f>
        <v>Professional</v>
      </c>
      <c r="R206" t="str">
        <f t="shared" si="3"/>
        <v>Invalid</v>
      </c>
    </row>
    <row r="207" spans="1:18" x14ac:dyDescent="0.3">
      <c r="A207" t="s">
        <v>1050</v>
      </c>
      <c r="B207" t="s">
        <v>1050</v>
      </c>
      <c r="D207" t="s">
        <v>19</v>
      </c>
      <c r="E207" t="s">
        <v>1051</v>
      </c>
      <c r="F207" t="s">
        <v>21</v>
      </c>
      <c r="G207" t="s">
        <v>54</v>
      </c>
      <c r="H207">
        <v>0</v>
      </c>
      <c r="I207">
        <v>0</v>
      </c>
      <c r="J207">
        <v>0</v>
      </c>
      <c r="K207" t="s">
        <v>30</v>
      </c>
      <c r="L207" t="s">
        <v>23</v>
      </c>
      <c r="M207" t="s">
        <v>1052</v>
      </c>
      <c r="N207" t="s">
        <v>1053</v>
      </c>
      <c r="O207" s="1">
        <v>45672</v>
      </c>
      <c r="P207" s="2">
        <v>0.35514331018518519</v>
      </c>
      <c r="Q207" t="str">
        <f>IF(ISNUMBER(SEARCH("student", Table1[[#This Row],[Job Title]])), "Student", "Professional")</f>
        <v>Professional</v>
      </c>
      <c r="R207" t="str">
        <f t="shared" si="3"/>
        <v>Valid</v>
      </c>
    </row>
    <row r="208" spans="1:18" x14ac:dyDescent="0.3">
      <c r="A208" t="s">
        <v>1054</v>
      </c>
      <c r="D208" t="s">
        <v>19</v>
      </c>
      <c r="E208" t="s">
        <v>1055</v>
      </c>
      <c r="F208" t="s">
        <v>21</v>
      </c>
      <c r="G208" t="s">
        <v>54</v>
      </c>
      <c r="H208">
        <v>0</v>
      </c>
      <c r="I208">
        <v>0</v>
      </c>
      <c r="J208">
        <v>0</v>
      </c>
      <c r="K208" t="s">
        <v>30</v>
      </c>
      <c r="L208" t="s">
        <v>23</v>
      </c>
      <c r="M208" t="s">
        <v>31</v>
      </c>
      <c r="N208" t="s">
        <v>1056</v>
      </c>
      <c r="O208" s="1">
        <v>45671</v>
      </c>
      <c r="P208" s="2">
        <v>0.71050136574074074</v>
      </c>
      <c r="Q208" t="str">
        <f>IF(ISNUMBER(SEARCH("student", Table1[[#This Row],[Job Title]])), "Student", "Professional")</f>
        <v>Student</v>
      </c>
      <c r="R208" t="str">
        <f t="shared" si="3"/>
        <v>Valid</v>
      </c>
    </row>
    <row r="209" spans="1:18" x14ac:dyDescent="0.3">
      <c r="A209" t="s">
        <v>1057</v>
      </c>
      <c r="B209" t="s">
        <v>1057</v>
      </c>
      <c r="D209" t="s">
        <v>19</v>
      </c>
      <c r="E209" t="s">
        <v>1058</v>
      </c>
      <c r="F209" t="s">
        <v>21</v>
      </c>
      <c r="G209" t="s">
        <v>22</v>
      </c>
      <c r="H209">
        <v>0</v>
      </c>
      <c r="I209">
        <v>0</v>
      </c>
      <c r="J209">
        <v>0</v>
      </c>
      <c r="K209" t="s">
        <v>30</v>
      </c>
      <c r="L209" t="s">
        <v>23</v>
      </c>
      <c r="M209" t="s">
        <v>1059</v>
      </c>
      <c r="N209" t="s">
        <v>1060</v>
      </c>
      <c r="O209" s="1">
        <v>45673</v>
      </c>
      <c r="P209" s="2">
        <v>0.54140429398148149</v>
      </c>
      <c r="Q209" t="str">
        <f>IF(ISNUMBER(SEARCH("student", Table1[[#This Row],[Job Title]])), "Student", "Professional")</f>
        <v>Professional</v>
      </c>
      <c r="R209" t="str">
        <f t="shared" si="3"/>
        <v>Valid</v>
      </c>
    </row>
    <row r="210" spans="1:18" x14ac:dyDescent="0.3">
      <c r="A210" t="s">
        <v>1061</v>
      </c>
      <c r="B210" t="s">
        <v>1062</v>
      </c>
      <c r="C210" t="s">
        <v>1063</v>
      </c>
      <c r="D210" t="s">
        <v>19</v>
      </c>
      <c r="E210" t="s">
        <v>1064</v>
      </c>
      <c r="F210" t="s">
        <v>21</v>
      </c>
      <c r="G210" t="s">
        <v>22</v>
      </c>
      <c r="H210">
        <v>0</v>
      </c>
      <c r="I210">
        <v>0</v>
      </c>
      <c r="J210">
        <v>0</v>
      </c>
      <c r="L210" t="s">
        <v>23</v>
      </c>
      <c r="M210" t="s">
        <v>1065</v>
      </c>
      <c r="N210" t="s">
        <v>1066</v>
      </c>
      <c r="O210" s="1">
        <v>45671</v>
      </c>
      <c r="P210" s="2">
        <v>0.51933038194444436</v>
      </c>
      <c r="Q210" t="str">
        <f>IF(ISNUMBER(SEARCH("student", Table1[[#This Row],[Job Title]])), "Student", "Professional")</f>
        <v>Professional</v>
      </c>
      <c r="R210" t="str">
        <f t="shared" si="3"/>
        <v>Valid</v>
      </c>
    </row>
    <row r="211" spans="1:18" x14ac:dyDescent="0.3">
      <c r="A211" t="s">
        <v>1067</v>
      </c>
      <c r="B211" t="s">
        <v>1068</v>
      </c>
      <c r="C211" t="s">
        <v>1069</v>
      </c>
      <c r="D211" t="s">
        <v>19</v>
      </c>
      <c r="E211" t="s">
        <v>1070</v>
      </c>
      <c r="F211" t="s">
        <v>21</v>
      </c>
      <c r="G211" t="s">
        <v>22</v>
      </c>
      <c r="H211">
        <v>0</v>
      </c>
      <c r="I211">
        <v>0</v>
      </c>
      <c r="J211">
        <v>0</v>
      </c>
      <c r="K211" t="s">
        <v>30</v>
      </c>
      <c r="L211" t="s">
        <v>23</v>
      </c>
      <c r="M211" t="s">
        <v>1071</v>
      </c>
      <c r="N211" t="s">
        <v>1072</v>
      </c>
      <c r="O211" s="1">
        <v>45672</v>
      </c>
      <c r="P211" s="2">
        <v>0.21595777777777778</v>
      </c>
      <c r="Q211" t="str">
        <f>IF(ISNUMBER(SEARCH("student", Table1[[#This Row],[Job Title]])), "Student", "Professional")</f>
        <v>Professional</v>
      </c>
      <c r="R211" t="str">
        <f t="shared" si="3"/>
        <v>Valid</v>
      </c>
    </row>
    <row r="212" spans="1:18" x14ac:dyDescent="0.3">
      <c r="A212" t="s">
        <v>1073</v>
      </c>
      <c r="B212" t="s">
        <v>1074</v>
      </c>
      <c r="C212" t="s">
        <v>1075</v>
      </c>
      <c r="D212" t="s">
        <v>19</v>
      </c>
      <c r="E212" t="s">
        <v>1076</v>
      </c>
      <c r="F212" t="s">
        <v>21</v>
      </c>
      <c r="G212" t="s">
        <v>22</v>
      </c>
      <c r="H212">
        <v>0</v>
      </c>
      <c r="I212">
        <v>0</v>
      </c>
      <c r="J212">
        <v>0</v>
      </c>
      <c r="K212" t="s">
        <v>30</v>
      </c>
      <c r="L212" t="s">
        <v>23</v>
      </c>
      <c r="M212" t="s">
        <v>178</v>
      </c>
      <c r="N212" t="s">
        <v>1077</v>
      </c>
      <c r="O212" s="1">
        <v>45672</v>
      </c>
      <c r="P212" s="2">
        <v>0.63825901620370373</v>
      </c>
      <c r="Q212" t="str">
        <f>IF(ISNUMBER(SEARCH("student", Table1[[#This Row],[Job Title]])), "Student", "Professional")</f>
        <v>Professional</v>
      </c>
      <c r="R212" t="str">
        <f t="shared" si="3"/>
        <v>Invalid</v>
      </c>
    </row>
    <row r="213" spans="1:18" x14ac:dyDescent="0.3">
      <c r="A213" t="s">
        <v>1078</v>
      </c>
      <c r="B213" t="s">
        <v>1074</v>
      </c>
      <c r="C213" t="s">
        <v>71</v>
      </c>
      <c r="D213" t="s">
        <v>19</v>
      </c>
      <c r="E213" t="s">
        <v>1079</v>
      </c>
      <c r="F213" t="s">
        <v>21</v>
      </c>
      <c r="G213" t="s">
        <v>22</v>
      </c>
      <c r="H213">
        <v>0</v>
      </c>
      <c r="I213">
        <v>0</v>
      </c>
      <c r="J213">
        <v>0</v>
      </c>
      <c r="L213" t="s">
        <v>23</v>
      </c>
      <c r="M213" t="s">
        <v>1080</v>
      </c>
      <c r="N213" t="s">
        <v>1081</v>
      </c>
      <c r="O213" s="1">
        <v>45669</v>
      </c>
      <c r="P213" s="2">
        <v>0.33812351851851852</v>
      </c>
      <c r="Q213" t="str">
        <f>IF(ISNUMBER(SEARCH("student", Table1[[#This Row],[Job Title]])), "Student", "Professional")</f>
        <v>Professional</v>
      </c>
      <c r="R213" t="str">
        <f t="shared" si="3"/>
        <v>Valid</v>
      </c>
    </row>
    <row r="214" spans="1:18" x14ac:dyDescent="0.3">
      <c r="A214" t="s">
        <v>1082</v>
      </c>
      <c r="B214" t="s">
        <v>1083</v>
      </c>
      <c r="C214" t="s">
        <v>1084</v>
      </c>
      <c r="D214" t="s">
        <v>19</v>
      </c>
      <c r="E214" t="s">
        <v>1085</v>
      </c>
      <c r="F214" t="s">
        <v>21</v>
      </c>
      <c r="G214" t="s">
        <v>54</v>
      </c>
      <c r="H214">
        <v>0</v>
      </c>
      <c r="I214">
        <v>0</v>
      </c>
      <c r="J214">
        <v>0</v>
      </c>
      <c r="K214" t="s">
        <v>30</v>
      </c>
      <c r="L214" t="s">
        <v>23</v>
      </c>
      <c r="M214" t="s">
        <v>1086</v>
      </c>
      <c r="N214" t="s">
        <v>1087</v>
      </c>
      <c r="O214" s="1">
        <v>45672</v>
      </c>
      <c r="P214" s="2">
        <v>0.40553743055555558</v>
      </c>
      <c r="Q214" t="str">
        <f>IF(ISNUMBER(SEARCH("student", Table1[[#This Row],[Job Title]])), "Student", "Professional")</f>
        <v>Professional</v>
      </c>
      <c r="R214" t="str">
        <f t="shared" si="3"/>
        <v>Valid</v>
      </c>
    </row>
    <row r="215" spans="1:18" x14ac:dyDescent="0.3">
      <c r="A215" t="s">
        <v>1088</v>
      </c>
      <c r="B215" t="s">
        <v>1050</v>
      </c>
      <c r="C215" t="s">
        <v>1089</v>
      </c>
      <c r="D215" t="s">
        <v>19</v>
      </c>
      <c r="E215" t="s">
        <v>1090</v>
      </c>
      <c r="F215" t="s">
        <v>21</v>
      </c>
      <c r="G215" t="s">
        <v>54</v>
      </c>
      <c r="H215">
        <v>0</v>
      </c>
      <c r="I215">
        <v>0</v>
      </c>
      <c r="J215">
        <v>0</v>
      </c>
      <c r="K215" t="s">
        <v>30</v>
      </c>
      <c r="L215" t="s">
        <v>23</v>
      </c>
      <c r="M215" t="s">
        <v>461</v>
      </c>
      <c r="N215" t="s">
        <v>1091</v>
      </c>
      <c r="O215" s="1">
        <v>45672</v>
      </c>
      <c r="P215" s="2">
        <v>0.78476193287037033</v>
      </c>
      <c r="Q215" t="str">
        <f>IF(ISNUMBER(SEARCH("student", Table1[[#This Row],[Job Title]])), "Student", "Professional")</f>
        <v>Student</v>
      </c>
      <c r="R215" t="str">
        <f t="shared" si="3"/>
        <v>Valid</v>
      </c>
    </row>
    <row r="216" spans="1:18" x14ac:dyDescent="0.3">
      <c r="A216" t="s">
        <v>1092</v>
      </c>
      <c r="B216" t="s">
        <v>1050</v>
      </c>
      <c r="C216" t="s">
        <v>1093</v>
      </c>
      <c r="D216" t="s">
        <v>19</v>
      </c>
      <c r="E216" t="s">
        <v>1094</v>
      </c>
      <c r="F216" t="s">
        <v>21</v>
      </c>
      <c r="G216" t="s">
        <v>22</v>
      </c>
      <c r="H216">
        <v>0</v>
      </c>
      <c r="I216">
        <v>0</v>
      </c>
      <c r="J216">
        <v>0</v>
      </c>
      <c r="K216" t="s">
        <v>30</v>
      </c>
      <c r="L216" t="s">
        <v>23</v>
      </c>
      <c r="M216" t="s">
        <v>1095</v>
      </c>
      <c r="N216" t="s">
        <v>1096</v>
      </c>
      <c r="O216" s="1">
        <v>45672</v>
      </c>
      <c r="P216" s="2">
        <v>0.29566035879629632</v>
      </c>
      <c r="Q216" t="str">
        <f>IF(ISNUMBER(SEARCH("student", Table1[[#This Row],[Job Title]])), "Student", "Professional")</f>
        <v>Professional</v>
      </c>
      <c r="R216" t="str">
        <f t="shared" si="3"/>
        <v>Valid</v>
      </c>
    </row>
    <row r="217" spans="1:18" x14ac:dyDescent="0.3">
      <c r="A217" t="s">
        <v>1097</v>
      </c>
      <c r="B217" t="s">
        <v>1098</v>
      </c>
      <c r="C217" t="s">
        <v>1099</v>
      </c>
      <c r="D217" t="s">
        <v>1100</v>
      </c>
      <c r="E217" t="s">
        <v>1101</v>
      </c>
      <c r="F217" t="s">
        <v>21</v>
      </c>
      <c r="G217" t="s">
        <v>54</v>
      </c>
      <c r="H217">
        <v>0</v>
      </c>
      <c r="I217">
        <v>0</v>
      </c>
      <c r="J217">
        <v>0</v>
      </c>
      <c r="K217" t="s">
        <v>30</v>
      </c>
      <c r="L217" t="s">
        <v>23</v>
      </c>
      <c r="M217" t="s">
        <v>1102</v>
      </c>
      <c r="N217" t="s">
        <v>1103</v>
      </c>
      <c r="O217" s="1">
        <v>45672</v>
      </c>
      <c r="P217" s="2">
        <v>0.60188072916666668</v>
      </c>
      <c r="Q217" t="str">
        <f>IF(ISNUMBER(SEARCH("student", Table1[[#This Row],[Job Title]])), "Student", "Professional")</f>
        <v>Professional</v>
      </c>
      <c r="R217" t="str">
        <f t="shared" si="3"/>
        <v>Valid</v>
      </c>
    </row>
    <row r="218" spans="1:18" x14ac:dyDescent="0.3">
      <c r="A218" t="s">
        <v>1104</v>
      </c>
      <c r="B218" t="s">
        <v>1105</v>
      </c>
      <c r="C218" t="s">
        <v>1106</v>
      </c>
      <c r="D218" t="s">
        <v>19</v>
      </c>
      <c r="E218" t="s">
        <v>1107</v>
      </c>
      <c r="F218" t="s">
        <v>21</v>
      </c>
      <c r="G218" t="s">
        <v>22</v>
      </c>
      <c r="H218">
        <v>0</v>
      </c>
      <c r="I218">
        <v>0</v>
      </c>
      <c r="J218">
        <v>0</v>
      </c>
      <c r="L218" t="s">
        <v>23</v>
      </c>
      <c r="M218" t="s">
        <v>31</v>
      </c>
      <c r="N218" t="s">
        <v>1108</v>
      </c>
      <c r="O218" s="1">
        <v>45671</v>
      </c>
      <c r="P218" s="2">
        <v>0.51475981481481481</v>
      </c>
      <c r="Q218" t="str">
        <f>IF(ISNUMBER(SEARCH("student", Table1[[#This Row],[Job Title]])), "Student", "Professional")</f>
        <v>Student</v>
      </c>
      <c r="R218" t="str">
        <f t="shared" si="3"/>
        <v>Valid</v>
      </c>
    </row>
    <row r="219" spans="1:18" x14ac:dyDescent="0.3">
      <c r="A219" t="s">
        <v>1109</v>
      </c>
      <c r="D219" t="s">
        <v>19</v>
      </c>
      <c r="E219" t="s">
        <v>1110</v>
      </c>
      <c r="F219" t="s">
        <v>21</v>
      </c>
      <c r="G219" t="s">
        <v>22</v>
      </c>
      <c r="H219">
        <v>0</v>
      </c>
      <c r="I219">
        <v>0</v>
      </c>
      <c r="J219">
        <v>0</v>
      </c>
      <c r="L219" t="s">
        <v>23</v>
      </c>
      <c r="M219" t="s">
        <v>77</v>
      </c>
      <c r="N219" t="s">
        <v>1111</v>
      </c>
      <c r="O219" s="1">
        <v>45669</v>
      </c>
      <c r="P219" s="2">
        <v>0.33888535879629628</v>
      </c>
      <c r="Q219" t="str">
        <f>IF(ISNUMBER(SEARCH("student", Table1[[#This Row],[Job Title]])), "Student", "Professional")</f>
        <v>Professional</v>
      </c>
      <c r="R219" t="str">
        <f t="shared" si="3"/>
        <v>Valid</v>
      </c>
    </row>
    <row r="220" spans="1:18" x14ac:dyDescent="0.3">
      <c r="A220" t="s">
        <v>1112</v>
      </c>
      <c r="B220" t="s">
        <v>1113</v>
      </c>
      <c r="C220" t="s">
        <v>1114</v>
      </c>
      <c r="D220" t="s">
        <v>1115</v>
      </c>
      <c r="E220" t="s">
        <v>1116</v>
      </c>
      <c r="F220" t="s">
        <v>21</v>
      </c>
      <c r="G220" t="s">
        <v>22</v>
      </c>
      <c r="H220">
        <v>0</v>
      </c>
      <c r="I220">
        <v>0</v>
      </c>
      <c r="J220">
        <v>0</v>
      </c>
      <c r="L220" t="s">
        <v>23</v>
      </c>
      <c r="M220" t="s">
        <v>234</v>
      </c>
      <c r="N220" t="s">
        <v>1117</v>
      </c>
      <c r="O220" s="1">
        <v>45671</v>
      </c>
      <c r="P220" s="2">
        <v>0.54040534722222222</v>
      </c>
      <c r="Q220" t="str">
        <f>IF(ISNUMBER(SEARCH("student", Table1[[#This Row],[Job Title]])), "Student", "Professional")</f>
        <v>Professional</v>
      </c>
      <c r="R220" t="str">
        <f t="shared" si="3"/>
        <v>Valid</v>
      </c>
    </row>
    <row r="221" spans="1:18" x14ac:dyDescent="0.3">
      <c r="A221" t="s">
        <v>1118</v>
      </c>
      <c r="B221" t="s">
        <v>1119</v>
      </c>
      <c r="C221" t="s">
        <v>1120</v>
      </c>
      <c r="D221" t="s">
        <v>19</v>
      </c>
      <c r="E221" t="s">
        <v>1121</v>
      </c>
      <c r="F221" t="s">
        <v>21</v>
      </c>
      <c r="G221" t="s">
        <v>22</v>
      </c>
      <c r="H221">
        <v>0</v>
      </c>
      <c r="I221">
        <v>0</v>
      </c>
      <c r="J221">
        <v>0</v>
      </c>
      <c r="K221" t="s">
        <v>30</v>
      </c>
      <c r="L221" t="s">
        <v>23</v>
      </c>
      <c r="M221" t="s">
        <v>1122</v>
      </c>
      <c r="N221" t="s">
        <v>1123</v>
      </c>
      <c r="O221" s="1">
        <v>45672</v>
      </c>
      <c r="P221" s="2">
        <v>0.86076452546296289</v>
      </c>
      <c r="Q221" t="str">
        <f>IF(ISNUMBER(SEARCH("student", Table1[[#This Row],[Job Title]])), "Student", "Professional")</f>
        <v>Professional</v>
      </c>
      <c r="R221" t="str">
        <f t="shared" si="3"/>
        <v>Valid</v>
      </c>
    </row>
    <row r="222" spans="1:18" x14ac:dyDescent="0.3">
      <c r="A222" t="s">
        <v>1124</v>
      </c>
      <c r="B222" t="s">
        <v>1125</v>
      </c>
      <c r="C222" t="s">
        <v>35</v>
      </c>
      <c r="D222" t="s">
        <v>19</v>
      </c>
      <c r="E222" t="s">
        <v>1126</v>
      </c>
      <c r="F222" t="s">
        <v>21</v>
      </c>
      <c r="G222" t="s">
        <v>22</v>
      </c>
      <c r="H222">
        <v>0</v>
      </c>
      <c r="I222">
        <v>0</v>
      </c>
      <c r="J222">
        <v>0</v>
      </c>
      <c r="K222" t="s">
        <v>30</v>
      </c>
      <c r="L222" t="s">
        <v>23</v>
      </c>
      <c r="M222" t="s">
        <v>212</v>
      </c>
      <c r="N222" t="s">
        <v>1127</v>
      </c>
      <c r="O222" s="1">
        <v>45672</v>
      </c>
      <c r="P222" s="2">
        <v>0.78669005787037027</v>
      </c>
      <c r="Q222" t="str">
        <f>IF(ISNUMBER(SEARCH("student", Table1[[#This Row],[Job Title]])), "Student", "Professional")</f>
        <v>Professional</v>
      </c>
      <c r="R222" t="str">
        <f t="shared" si="3"/>
        <v>Valid</v>
      </c>
    </row>
    <row r="223" spans="1:18" x14ac:dyDescent="0.3">
      <c r="A223" t="s">
        <v>1128</v>
      </c>
      <c r="D223" t="s">
        <v>19</v>
      </c>
      <c r="E223" t="s">
        <v>1129</v>
      </c>
      <c r="F223" t="s">
        <v>21</v>
      </c>
      <c r="G223" t="s">
        <v>22</v>
      </c>
      <c r="H223">
        <v>0</v>
      </c>
      <c r="I223">
        <v>0</v>
      </c>
      <c r="J223">
        <v>0</v>
      </c>
      <c r="K223" t="s">
        <v>30</v>
      </c>
      <c r="L223" t="s">
        <v>23</v>
      </c>
      <c r="M223" t="s">
        <v>31</v>
      </c>
      <c r="N223" t="s">
        <v>1130</v>
      </c>
      <c r="O223" s="1">
        <v>45672</v>
      </c>
      <c r="P223" s="2">
        <v>0.25501625</v>
      </c>
      <c r="Q223" t="str">
        <f>IF(ISNUMBER(SEARCH("student", Table1[[#This Row],[Job Title]])), "Student", "Professional")</f>
        <v>Student</v>
      </c>
      <c r="R223" t="str">
        <f t="shared" si="3"/>
        <v>Invalid</v>
      </c>
    </row>
    <row r="224" spans="1:18" x14ac:dyDescent="0.3">
      <c r="A224" t="s">
        <v>1131</v>
      </c>
      <c r="B224" t="s">
        <v>1132</v>
      </c>
      <c r="C224" t="s">
        <v>1133</v>
      </c>
      <c r="D224" t="s">
        <v>19</v>
      </c>
      <c r="E224" t="s">
        <v>1134</v>
      </c>
      <c r="F224" t="s">
        <v>21</v>
      </c>
      <c r="G224" t="s">
        <v>22</v>
      </c>
      <c r="H224">
        <v>0</v>
      </c>
      <c r="I224">
        <v>0</v>
      </c>
      <c r="J224">
        <v>0</v>
      </c>
      <c r="K224" t="s">
        <v>30</v>
      </c>
      <c r="L224" t="s">
        <v>23</v>
      </c>
      <c r="M224" t="s">
        <v>61</v>
      </c>
      <c r="N224" t="s">
        <v>1135</v>
      </c>
      <c r="O224" s="1">
        <v>45672</v>
      </c>
      <c r="P224" s="2">
        <v>0.3278159259259259</v>
      </c>
      <c r="Q224" t="str">
        <f>IF(ISNUMBER(SEARCH("student", Table1[[#This Row],[Job Title]])), "Student", "Professional")</f>
        <v>Professional</v>
      </c>
      <c r="R224" t="str">
        <f t="shared" si="3"/>
        <v>Valid</v>
      </c>
    </row>
    <row r="225" spans="1:18" x14ac:dyDescent="0.3">
      <c r="A225" t="s">
        <v>1136</v>
      </c>
      <c r="B225" t="s">
        <v>1137</v>
      </c>
      <c r="C225" t="s">
        <v>1138</v>
      </c>
      <c r="D225" t="s">
        <v>19</v>
      </c>
      <c r="E225" t="s">
        <v>1139</v>
      </c>
      <c r="F225" t="s">
        <v>21</v>
      </c>
      <c r="G225" t="s">
        <v>54</v>
      </c>
      <c r="H225">
        <v>0</v>
      </c>
      <c r="I225">
        <v>0</v>
      </c>
      <c r="J225">
        <v>0</v>
      </c>
      <c r="K225" t="s">
        <v>30</v>
      </c>
      <c r="L225" t="s">
        <v>23</v>
      </c>
      <c r="M225" t="s">
        <v>921</v>
      </c>
      <c r="N225" t="s">
        <v>1140</v>
      </c>
      <c r="O225" s="1">
        <v>45672</v>
      </c>
      <c r="P225" s="2">
        <v>0.74904846064814812</v>
      </c>
      <c r="Q225" t="str">
        <f>IF(ISNUMBER(SEARCH("student", Table1[[#This Row],[Job Title]])), "Student", "Professional")</f>
        <v>Professional</v>
      </c>
      <c r="R225" t="str">
        <f t="shared" si="3"/>
        <v>Valid</v>
      </c>
    </row>
    <row r="226" spans="1:18" x14ac:dyDescent="0.3">
      <c r="A226" t="s">
        <v>1141</v>
      </c>
      <c r="B226" t="s">
        <v>1141</v>
      </c>
      <c r="D226" t="s">
        <v>19</v>
      </c>
      <c r="E226" t="s">
        <v>1142</v>
      </c>
      <c r="F226" t="s">
        <v>21</v>
      </c>
      <c r="G226" t="s">
        <v>22</v>
      </c>
      <c r="H226">
        <v>0</v>
      </c>
      <c r="I226">
        <v>0</v>
      </c>
      <c r="J226">
        <v>0</v>
      </c>
      <c r="K226" t="s">
        <v>30</v>
      </c>
      <c r="L226" t="s">
        <v>23</v>
      </c>
      <c r="M226" t="s">
        <v>1143</v>
      </c>
      <c r="N226" t="s">
        <v>1144</v>
      </c>
      <c r="O226" s="1">
        <v>45673</v>
      </c>
      <c r="P226" s="2">
        <v>0.52262247685185192</v>
      </c>
      <c r="Q226" t="str">
        <f>IF(ISNUMBER(SEARCH("student", Table1[[#This Row],[Job Title]])), "Student", "Professional")</f>
        <v>Professional</v>
      </c>
      <c r="R226" t="str">
        <f t="shared" si="3"/>
        <v>Invalid</v>
      </c>
    </row>
    <row r="227" spans="1:18" x14ac:dyDescent="0.3">
      <c r="A227" t="s">
        <v>1145</v>
      </c>
      <c r="B227" t="s">
        <v>1146</v>
      </c>
      <c r="C227" t="s">
        <v>1147</v>
      </c>
      <c r="D227" t="s">
        <v>19</v>
      </c>
      <c r="E227" t="s">
        <v>1148</v>
      </c>
      <c r="F227" t="s">
        <v>21</v>
      </c>
      <c r="G227" t="s">
        <v>22</v>
      </c>
      <c r="H227">
        <v>0</v>
      </c>
      <c r="I227">
        <v>0</v>
      </c>
      <c r="J227">
        <v>0</v>
      </c>
      <c r="L227" t="s">
        <v>23</v>
      </c>
      <c r="M227" t="s">
        <v>466</v>
      </c>
      <c r="N227" t="s">
        <v>1149</v>
      </c>
      <c r="O227" s="1">
        <v>45671</v>
      </c>
      <c r="P227" s="2">
        <v>0.45686690972222221</v>
      </c>
      <c r="Q227" t="str">
        <f>IF(ISNUMBER(SEARCH("student", Table1[[#This Row],[Job Title]])), "Student", "Professional")</f>
        <v>Professional</v>
      </c>
      <c r="R227" t="str">
        <f t="shared" si="3"/>
        <v>Valid</v>
      </c>
    </row>
    <row r="228" spans="1:18" x14ac:dyDescent="0.3">
      <c r="A228" t="s">
        <v>1150</v>
      </c>
      <c r="B228" t="s">
        <v>1151</v>
      </c>
      <c r="C228" t="s">
        <v>1152</v>
      </c>
      <c r="D228" t="s">
        <v>251</v>
      </c>
      <c r="E228" t="s">
        <v>1153</v>
      </c>
      <c r="F228" t="s">
        <v>21</v>
      </c>
      <c r="G228" t="s">
        <v>54</v>
      </c>
      <c r="H228">
        <v>0</v>
      </c>
      <c r="I228">
        <v>0</v>
      </c>
      <c r="J228">
        <v>0</v>
      </c>
      <c r="L228" t="s">
        <v>23</v>
      </c>
      <c r="M228" t="s">
        <v>31</v>
      </c>
      <c r="N228" t="s">
        <v>1154</v>
      </c>
      <c r="O228" s="1">
        <v>45671</v>
      </c>
      <c r="P228" s="2">
        <v>0.56194304398148154</v>
      </c>
      <c r="Q228" t="str">
        <f>IF(ISNUMBER(SEARCH("student", Table1[[#This Row],[Job Title]])), "Student", "Professional")</f>
        <v>Student</v>
      </c>
      <c r="R228" t="str">
        <f t="shared" si="3"/>
        <v>Valid</v>
      </c>
    </row>
    <row r="229" spans="1:18" x14ac:dyDescent="0.3">
      <c r="A229" t="s">
        <v>1155</v>
      </c>
      <c r="B229" t="s">
        <v>1155</v>
      </c>
      <c r="D229" t="s">
        <v>19</v>
      </c>
      <c r="E229" t="s">
        <v>1156</v>
      </c>
      <c r="F229" t="s">
        <v>21</v>
      </c>
      <c r="G229" t="s">
        <v>22</v>
      </c>
      <c r="H229">
        <v>0</v>
      </c>
      <c r="I229">
        <v>0</v>
      </c>
      <c r="J229">
        <v>0</v>
      </c>
      <c r="K229" t="s">
        <v>30</v>
      </c>
      <c r="L229" t="s">
        <v>23</v>
      </c>
      <c r="M229" t="s">
        <v>1157</v>
      </c>
      <c r="N229" t="s">
        <v>1155</v>
      </c>
      <c r="O229" s="1">
        <v>45672</v>
      </c>
      <c r="P229" s="2">
        <v>0.57627868055555553</v>
      </c>
      <c r="Q229" t="str">
        <f>IF(ISNUMBER(SEARCH("student", Table1[[#This Row],[Job Title]])), "Student", "Professional")</f>
        <v>Professional</v>
      </c>
      <c r="R229" t="str">
        <f t="shared" si="3"/>
        <v>Invalid</v>
      </c>
    </row>
    <row r="230" spans="1:18" x14ac:dyDescent="0.3">
      <c r="A230" t="s">
        <v>1158</v>
      </c>
      <c r="B230" t="s">
        <v>1159</v>
      </c>
      <c r="C230" t="s">
        <v>1160</v>
      </c>
      <c r="D230" t="s">
        <v>19</v>
      </c>
      <c r="E230" t="s">
        <v>1161</v>
      </c>
      <c r="F230" t="s">
        <v>21</v>
      </c>
      <c r="G230" t="s">
        <v>22</v>
      </c>
      <c r="H230">
        <v>0</v>
      </c>
      <c r="I230">
        <v>0</v>
      </c>
      <c r="J230">
        <v>0</v>
      </c>
      <c r="L230" t="s">
        <v>23</v>
      </c>
      <c r="M230" t="s">
        <v>1162</v>
      </c>
      <c r="N230" t="s">
        <v>1163</v>
      </c>
      <c r="O230" s="1">
        <v>45671</v>
      </c>
      <c r="P230" s="2">
        <v>0.50264599537037036</v>
      </c>
      <c r="Q230" t="str">
        <f>IF(ISNUMBER(SEARCH("student", Table1[[#This Row],[Job Title]])), "Student", "Professional")</f>
        <v>Student</v>
      </c>
      <c r="R230" t="str">
        <f t="shared" si="3"/>
        <v>Valid</v>
      </c>
    </row>
    <row r="231" spans="1:18" x14ac:dyDescent="0.3">
      <c r="A231" t="s">
        <v>1164</v>
      </c>
      <c r="B231" t="s">
        <v>1164</v>
      </c>
      <c r="D231" t="s">
        <v>19</v>
      </c>
      <c r="E231" t="s">
        <v>1165</v>
      </c>
      <c r="F231" t="s">
        <v>21</v>
      </c>
      <c r="G231" t="s">
        <v>22</v>
      </c>
      <c r="H231">
        <v>0</v>
      </c>
      <c r="I231">
        <v>0</v>
      </c>
      <c r="J231">
        <v>0</v>
      </c>
      <c r="K231" t="s">
        <v>30</v>
      </c>
      <c r="L231" t="s">
        <v>23</v>
      </c>
      <c r="M231" t="s">
        <v>1166</v>
      </c>
      <c r="N231" t="s">
        <v>1167</v>
      </c>
      <c r="O231" s="1">
        <v>45672</v>
      </c>
      <c r="P231" s="2">
        <v>0.18414103009259258</v>
      </c>
      <c r="Q231" t="str">
        <f>IF(ISNUMBER(SEARCH("student", Table1[[#This Row],[Job Title]])), "Student", "Professional")</f>
        <v>Professional</v>
      </c>
      <c r="R231" t="str">
        <f t="shared" si="3"/>
        <v>Valid</v>
      </c>
    </row>
    <row r="232" spans="1:18" x14ac:dyDescent="0.3">
      <c r="A232" t="s">
        <v>1168</v>
      </c>
      <c r="B232" t="s">
        <v>1168</v>
      </c>
      <c r="D232" t="s">
        <v>19</v>
      </c>
      <c r="E232" t="s">
        <v>1169</v>
      </c>
      <c r="F232" t="s">
        <v>21</v>
      </c>
      <c r="G232" t="s">
        <v>22</v>
      </c>
      <c r="H232">
        <v>0</v>
      </c>
      <c r="I232">
        <v>0</v>
      </c>
      <c r="J232">
        <v>0</v>
      </c>
      <c r="K232" t="s">
        <v>30</v>
      </c>
      <c r="L232" t="s">
        <v>23</v>
      </c>
      <c r="M232" t="s">
        <v>234</v>
      </c>
      <c r="N232" t="s">
        <v>1170</v>
      </c>
      <c r="O232" s="1">
        <v>45672</v>
      </c>
      <c r="P232" s="2">
        <v>0.72489229166666669</v>
      </c>
      <c r="Q232" t="str">
        <f>IF(ISNUMBER(SEARCH("student", Table1[[#This Row],[Job Title]])), "Student", "Professional")</f>
        <v>Professional</v>
      </c>
      <c r="R232" t="str">
        <f t="shared" si="3"/>
        <v>Valid</v>
      </c>
    </row>
    <row r="233" spans="1:18" x14ac:dyDescent="0.3">
      <c r="A233" t="s">
        <v>1171</v>
      </c>
      <c r="B233" t="s">
        <v>1172</v>
      </c>
      <c r="C233" t="s">
        <v>1173</v>
      </c>
      <c r="D233" t="s">
        <v>19</v>
      </c>
      <c r="E233" t="s">
        <v>1174</v>
      </c>
      <c r="F233" t="s">
        <v>21</v>
      </c>
      <c r="G233" t="s">
        <v>54</v>
      </c>
      <c r="H233">
        <v>0</v>
      </c>
      <c r="I233">
        <v>0</v>
      </c>
      <c r="J233">
        <v>0</v>
      </c>
      <c r="K233" t="s">
        <v>30</v>
      </c>
      <c r="L233" t="s">
        <v>23</v>
      </c>
      <c r="M233" t="s">
        <v>1175</v>
      </c>
      <c r="N233" t="s">
        <v>1176</v>
      </c>
      <c r="O233" s="1">
        <v>45672</v>
      </c>
      <c r="P233" s="2">
        <v>0.68253513888888884</v>
      </c>
      <c r="Q233" t="str">
        <f>IF(ISNUMBER(SEARCH("student", Table1[[#This Row],[Job Title]])), "Student", "Professional")</f>
        <v>Professional</v>
      </c>
      <c r="R233" t="str">
        <f t="shared" si="3"/>
        <v>Invalid</v>
      </c>
    </row>
    <row r="234" spans="1:18" x14ac:dyDescent="0.3">
      <c r="A234" t="s">
        <v>1177</v>
      </c>
      <c r="B234" t="s">
        <v>1178</v>
      </c>
      <c r="C234" t="s">
        <v>503</v>
      </c>
      <c r="D234" t="s">
        <v>19</v>
      </c>
      <c r="E234" t="s">
        <v>1179</v>
      </c>
      <c r="F234" t="s">
        <v>21</v>
      </c>
      <c r="G234" t="s">
        <v>54</v>
      </c>
      <c r="H234">
        <v>0</v>
      </c>
      <c r="I234">
        <v>0</v>
      </c>
      <c r="J234">
        <v>0</v>
      </c>
      <c r="L234" t="s">
        <v>23</v>
      </c>
      <c r="M234" t="s">
        <v>31</v>
      </c>
      <c r="N234" t="s">
        <v>1180</v>
      </c>
      <c r="O234" s="1">
        <v>45671</v>
      </c>
      <c r="P234" s="2">
        <v>0.58883592592592593</v>
      </c>
      <c r="Q234" t="str">
        <f>IF(ISNUMBER(SEARCH("student", Table1[[#This Row],[Job Title]])), "Student", "Professional")</f>
        <v>Student</v>
      </c>
      <c r="R234" t="str">
        <f t="shared" si="3"/>
        <v>Valid</v>
      </c>
    </row>
    <row r="235" spans="1:18" x14ac:dyDescent="0.3">
      <c r="A235" t="s">
        <v>1181</v>
      </c>
      <c r="B235" t="s">
        <v>1182</v>
      </c>
      <c r="C235" t="s">
        <v>1183</v>
      </c>
      <c r="D235" t="s">
        <v>19</v>
      </c>
      <c r="E235" t="s">
        <v>1184</v>
      </c>
      <c r="F235" t="s">
        <v>21</v>
      </c>
      <c r="G235" t="s">
        <v>22</v>
      </c>
      <c r="H235">
        <v>0</v>
      </c>
      <c r="I235">
        <v>0</v>
      </c>
      <c r="J235">
        <v>0</v>
      </c>
      <c r="K235" t="s">
        <v>30</v>
      </c>
      <c r="L235" t="s">
        <v>23</v>
      </c>
      <c r="M235" t="s">
        <v>1185</v>
      </c>
      <c r="N235" t="s">
        <v>1186</v>
      </c>
      <c r="O235" s="1">
        <v>45672</v>
      </c>
      <c r="P235" s="2">
        <v>0.29168241898148151</v>
      </c>
      <c r="Q235" t="str">
        <f>IF(ISNUMBER(SEARCH("student", Table1[[#This Row],[Job Title]])), "Student", "Professional")</f>
        <v>Professional</v>
      </c>
      <c r="R235" t="str">
        <f t="shared" si="3"/>
        <v>Invalid</v>
      </c>
    </row>
    <row r="236" spans="1:18" x14ac:dyDescent="0.3">
      <c r="A236" t="s">
        <v>1187</v>
      </c>
      <c r="D236" t="s">
        <v>19</v>
      </c>
      <c r="E236" t="s">
        <v>1188</v>
      </c>
      <c r="F236" t="s">
        <v>21</v>
      </c>
      <c r="G236" t="s">
        <v>54</v>
      </c>
      <c r="H236">
        <v>0</v>
      </c>
      <c r="I236">
        <v>0</v>
      </c>
      <c r="J236">
        <v>0</v>
      </c>
      <c r="K236" t="s">
        <v>30</v>
      </c>
      <c r="L236" t="s">
        <v>23</v>
      </c>
      <c r="M236" t="s">
        <v>573</v>
      </c>
      <c r="N236" t="s">
        <v>1189</v>
      </c>
      <c r="O236" s="1">
        <v>45672</v>
      </c>
      <c r="P236" s="2">
        <v>6.8654548611111102E-2</v>
      </c>
      <c r="Q236" t="str">
        <f>IF(ISNUMBER(SEARCH("student", Table1[[#This Row],[Job Title]])), "Student", "Professional")</f>
        <v>Professional</v>
      </c>
      <c r="R236" t="str">
        <f t="shared" si="3"/>
        <v>Valid</v>
      </c>
    </row>
    <row r="237" spans="1:18" x14ac:dyDescent="0.3">
      <c r="A237" t="s">
        <v>1190</v>
      </c>
      <c r="D237" t="s">
        <v>19</v>
      </c>
      <c r="E237" t="s">
        <v>1191</v>
      </c>
      <c r="F237" t="s">
        <v>21</v>
      </c>
      <c r="G237" t="s">
        <v>54</v>
      </c>
      <c r="H237">
        <v>0</v>
      </c>
      <c r="I237">
        <v>0</v>
      </c>
      <c r="J237">
        <v>0</v>
      </c>
      <c r="L237" t="s">
        <v>23</v>
      </c>
      <c r="M237" t="s">
        <v>1192</v>
      </c>
      <c r="N237" t="s">
        <v>1193</v>
      </c>
      <c r="O237" s="1">
        <v>45670</v>
      </c>
      <c r="P237" s="2">
        <v>0.67210129629629634</v>
      </c>
      <c r="Q237" t="str">
        <f>IF(ISNUMBER(SEARCH("student", Table1[[#This Row],[Job Title]])), "Student", "Professional")</f>
        <v>Professional</v>
      </c>
      <c r="R237" t="str">
        <f t="shared" si="3"/>
        <v>Invalid</v>
      </c>
    </row>
    <row r="238" spans="1:18" x14ac:dyDescent="0.3">
      <c r="A238" t="s">
        <v>1194</v>
      </c>
      <c r="B238" t="s">
        <v>1195</v>
      </c>
      <c r="C238" t="s">
        <v>527</v>
      </c>
      <c r="D238" t="s">
        <v>19</v>
      </c>
      <c r="E238" t="s">
        <v>1196</v>
      </c>
      <c r="F238" t="s">
        <v>21</v>
      </c>
      <c r="G238" t="s">
        <v>54</v>
      </c>
      <c r="H238">
        <v>0</v>
      </c>
      <c r="I238">
        <v>0</v>
      </c>
      <c r="J238">
        <v>0</v>
      </c>
      <c r="K238" t="s">
        <v>30</v>
      </c>
      <c r="L238" t="s">
        <v>23</v>
      </c>
      <c r="M238" t="s">
        <v>234</v>
      </c>
      <c r="N238" t="s">
        <v>1197</v>
      </c>
      <c r="O238" s="1">
        <v>45672</v>
      </c>
      <c r="P238" s="2">
        <v>0.62111556712962968</v>
      </c>
      <c r="Q238" t="str">
        <f>IF(ISNUMBER(SEARCH("student", Table1[[#This Row],[Job Title]])), "Student", "Professional")</f>
        <v>Professional</v>
      </c>
      <c r="R238" t="str">
        <f t="shared" si="3"/>
        <v>Valid</v>
      </c>
    </row>
    <row r="239" spans="1:18" x14ac:dyDescent="0.3">
      <c r="A239" t="s">
        <v>1198</v>
      </c>
      <c r="B239" t="s">
        <v>1199</v>
      </c>
      <c r="C239" t="s">
        <v>1200</v>
      </c>
      <c r="D239" t="s">
        <v>19</v>
      </c>
      <c r="E239" t="s">
        <v>1201</v>
      </c>
      <c r="F239" t="s">
        <v>21</v>
      </c>
      <c r="G239" t="s">
        <v>54</v>
      </c>
      <c r="H239">
        <v>0</v>
      </c>
      <c r="I239">
        <v>0</v>
      </c>
      <c r="J239">
        <v>0</v>
      </c>
      <c r="L239" t="s">
        <v>23</v>
      </c>
      <c r="M239" t="s">
        <v>73</v>
      </c>
      <c r="N239" t="s">
        <v>1202</v>
      </c>
      <c r="O239" s="1">
        <v>45670</v>
      </c>
      <c r="P239" s="2">
        <v>0.76038761574074076</v>
      </c>
      <c r="Q239" t="str">
        <f>IF(ISNUMBER(SEARCH("student", Table1[[#This Row],[Job Title]])), "Student", "Professional")</f>
        <v>Professional</v>
      </c>
      <c r="R239" t="str">
        <f t="shared" si="3"/>
        <v>Valid</v>
      </c>
    </row>
    <row r="240" spans="1:18" x14ac:dyDescent="0.3">
      <c r="A240" t="s">
        <v>1203</v>
      </c>
      <c r="B240" t="s">
        <v>1204</v>
      </c>
      <c r="C240" t="s">
        <v>1029</v>
      </c>
      <c r="D240" t="s">
        <v>19</v>
      </c>
      <c r="E240" t="s">
        <v>1205</v>
      </c>
      <c r="F240" t="s">
        <v>21</v>
      </c>
      <c r="G240" t="s">
        <v>54</v>
      </c>
      <c r="H240">
        <v>0</v>
      </c>
      <c r="I240">
        <v>0</v>
      </c>
      <c r="J240">
        <v>0</v>
      </c>
      <c r="K240" t="s">
        <v>30</v>
      </c>
      <c r="L240" t="s">
        <v>23</v>
      </c>
      <c r="M240" t="s">
        <v>1206</v>
      </c>
      <c r="N240" t="s">
        <v>1207</v>
      </c>
      <c r="O240" s="1">
        <v>45672</v>
      </c>
      <c r="P240" s="2">
        <v>0.48919682870370368</v>
      </c>
      <c r="Q240" t="str">
        <f>IF(ISNUMBER(SEARCH("student", Table1[[#This Row],[Job Title]])), "Student", "Professional")</f>
        <v>Professional</v>
      </c>
      <c r="R240" t="str">
        <f t="shared" si="3"/>
        <v>Valid</v>
      </c>
    </row>
    <row r="241" spans="1:18" x14ac:dyDescent="0.3">
      <c r="A241" t="s">
        <v>1208</v>
      </c>
      <c r="B241" t="s">
        <v>1209</v>
      </c>
      <c r="C241" t="s">
        <v>1210</v>
      </c>
      <c r="D241" t="s">
        <v>1211</v>
      </c>
      <c r="E241" t="s">
        <v>1212</v>
      </c>
      <c r="F241" t="s">
        <v>21</v>
      </c>
      <c r="G241" t="s">
        <v>54</v>
      </c>
      <c r="H241">
        <v>0</v>
      </c>
      <c r="I241">
        <v>0</v>
      </c>
      <c r="J241">
        <v>0</v>
      </c>
      <c r="K241" t="s">
        <v>30</v>
      </c>
      <c r="L241" t="s">
        <v>23</v>
      </c>
      <c r="M241" t="s">
        <v>1213</v>
      </c>
      <c r="N241" t="s">
        <v>1214</v>
      </c>
      <c r="O241" s="1">
        <v>45673</v>
      </c>
      <c r="P241" s="2">
        <v>0.60140686342592597</v>
      </c>
      <c r="Q241" t="str">
        <f>IF(ISNUMBER(SEARCH("student", Table1[[#This Row],[Job Title]])), "Student", "Professional")</f>
        <v>Professional</v>
      </c>
      <c r="R241" t="str">
        <f t="shared" si="3"/>
        <v>Valid</v>
      </c>
    </row>
    <row r="242" spans="1:18" x14ac:dyDescent="0.3">
      <c r="A242" t="s">
        <v>1215</v>
      </c>
      <c r="B242" t="s">
        <v>1182</v>
      </c>
      <c r="C242" t="s">
        <v>1216</v>
      </c>
      <c r="D242" t="s">
        <v>19</v>
      </c>
      <c r="E242" t="s">
        <v>1217</v>
      </c>
      <c r="F242" t="s">
        <v>21</v>
      </c>
      <c r="G242" t="s">
        <v>54</v>
      </c>
      <c r="H242">
        <v>0</v>
      </c>
      <c r="I242">
        <v>0</v>
      </c>
      <c r="J242">
        <v>0</v>
      </c>
      <c r="L242" t="s">
        <v>23</v>
      </c>
      <c r="M242" t="s">
        <v>381</v>
      </c>
      <c r="N242" t="s">
        <v>1218</v>
      </c>
      <c r="O242" s="1">
        <v>45671</v>
      </c>
      <c r="P242" s="2">
        <v>0.54423545138888885</v>
      </c>
      <c r="Q242" t="str">
        <f>IF(ISNUMBER(SEARCH("student", Table1[[#This Row],[Job Title]])), "Student", "Professional")</f>
        <v>Professional</v>
      </c>
      <c r="R242" t="str">
        <f t="shared" si="3"/>
        <v>Valid</v>
      </c>
    </row>
    <row r="243" spans="1:18" x14ac:dyDescent="0.3">
      <c r="A243" t="s">
        <v>1219</v>
      </c>
      <c r="B243" t="s">
        <v>1220</v>
      </c>
      <c r="C243" t="s">
        <v>1221</v>
      </c>
      <c r="D243" t="s">
        <v>19</v>
      </c>
      <c r="E243" t="s">
        <v>1222</v>
      </c>
      <c r="F243" t="s">
        <v>21</v>
      </c>
      <c r="G243" t="s">
        <v>54</v>
      </c>
      <c r="H243">
        <v>0</v>
      </c>
      <c r="I243">
        <v>0</v>
      </c>
      <c r="J243">
        <v>0</v>
      </c>
      <c r="L243" t="s">
        <v>23</v>
      </c>
      <c r="M243" t="s">
        <v>1223</v>
      </c>
      <c r="N243" t="s">
        <v>1224</v>
      </c>
      <c r="O243" s="1">
        <v>45671</v>
      </c>
      <c r="P243" s="2">
        <v>0.50503725694444446</v>
      </c>
      <c r="Q243" t="str">
        <f>IF(ISNUMBER(SEARCH("student", Table1[[#This Row],[Job Title]])), "Student", "Professional")</f>
        <v>Professional</v>
      </c>
      <c r="R243" t="str">
        <f t="shared" si="3"/>
        <v>Valid</v>
      </c>
    </row>
    <row r="244" spans="1:18" x14ac:dyDescent="0.3">
      <c r="A244" t="s">
        <v>1225</v>
      </c>
      <c r="D244" t="s">
        <v>19</v>
      </c>
      <c r="E244" t="s">
        <v>1226</v>
      </c>
      <c r="F244" t="s">
        <v>21</v>
      </c>
      <c r="G244" t="s">
        <v>22</v>
      </c>
      <c r="H244">
        <v>0</v>
      </c>
      <c r="I244">
        <v>0</v>
      </c>
      <c r="J244">
        <v>0</v>
      </c>
      <c r="K244" t="s">
        <v>30</v>
      </c>
      <c r="L244" t="s">
        <v>23</v>
      </c>
      <c r="M244" t="s">
        <v>1227</v>
      </c>
      <c r="N244" t="s">
        <v>1228</v>
      </c>
      <c r="O244" s="1">
        <v>45673</v>
      </c>
      <c r="P244" s="2">
        <v>0.34081804398148147</v>
      </c>
      <c r="Q244" t="str">
        <f>IF(ISNUMBER(SEARCH("student", Table1[[#This Row],[Job Title]])), "Student", "Professional")</f>
        <v>Professional</v>
      </c>
      <c r="R244" t="str">
        <f t="shared" si="3"/>
        <v>Invalid</v>
      </c>
    </row>
    <row r="245" spans="1:18" x14ac:dyDescent="0.3">
      <c r="A245" t="s">
        <v>1229</v>
      </c>
      <c r="B245" t="s">
        <v>1230</v>
      </c>
      <c r="C245" t="s">
        <v>1231</v>
      </c>
      <c r="D245" t="s">
        <v>19</v>
      </c>
      <c r="E245" t="s">
        <v>1232</v>
      </c>
      <c r="F245" t="s">
        <v>21</v>
      </c>
      <c r="G245" t="s">
        <v>22</v>
      </c>
      <c r="H245">
        <v>0</v>
      </c>
      <c r="I245">
        <v>0</v>
      </c>
      <c r="J245">
        <v>0</v>
      </c>
      <c r="K245" t="s">
        <v>30</v>
      </c>
      <c r="L245" t="s">
        <v>23</v>
      </c>
      <c r="M245" t="s">
        <v>1233</v>
      </c>
      <c r="N245" t="s">
        <v>1234</v>
      </c>
      <c r="O245" s="1">
        <v>45671</v>
      </c>
      <c r="P245" s="2">
        <v>0.74103668981481485</v>
      </c>
      <c r="Q245" t="str">
        <f>IF(ISNUMBER(SEARCH("student", Table1[[#This Row],[Job Title]])), "Student", "Professional")</f>
        <v>Professional</v>
      </c>
      <c r="R245" t="str">
        <f t="shared" si="3"/>
        <v>Valid</v>
      </c>
    </row>
    <row r="246" spans="1:18" x14ac:dyDescent="0.3">
      <c r="A246" t="s">
        <v>1235</v>
      </c>
      <c r="B246" t="s">
        <v>1236</v>
      </c>
      <c r="C246" t="s">
        <v>1237</v>
      </c>
      <c r="D246" t="s">
        <v>19</v>
      </c>
      <c r="E246" t="s">
        <v>1238</v>
      </c>
      <c r="F246" t="s">
        <v>21</v>
      </c>
      <c r="G246" t="s">
        <v>54</v>
      </c>
      <c r="H246">
        <v>0</v>
      </c>
      <c r="I246">
        <v>0</v>
      </c>
      <c r="J246">
        <v>0</v>
      </c>
      <c r="K246" t="s">
        <v>30</v>
      </c>
      <c r="L246" t="s">
        <v>23</v>
      </c>
      <c r="M246" t="s">
        <v>1239</v>
      </c>
      <c r="N246" t="s">
        <v>1240</v>
      </c>
      <c r="O246" s="1">
        <v>45673</v>
      </c>
      <c r="P246" s="2">
        <v>0.23898980324074076</v>
      </c>
      <c r="Q246" t="str">
        <f>IF(ISNUMBER(SEARCH("student", Table1[[#This Row],[Job Title]])), "Student", "Professional")</f>
        <v>Professional</v>
      </c>
      <c r="R246" t="str">
        <f t="shared" si="3"/>
        <v>Valid</v>
      </c>
    </row>
    <row r="247" spans="1:18" x14ac:dyDescent="0.3">
      <c r="A247" t="s">
        <v>1241</v>
      </c>
      <c r="D247" t="s">
        <v>19</v>
      </c>
      <c r="E247" t="s">
        <v>1242</v>
      </c>
      <c r="F247" t="s">
        <v>21</v>
      </c>
      <c r="G247" t="s">
        <v>54</v>
      </c>
      <c r="H247">
        <v>0</v>
      </c>
      <c r="I247">
        <v>0</v>
      </c>
      <c r="J247">
        <v>0</v>
      </c>
      <c r="L247" t="s">
        <v>23</v>
      </c>
      <c r="M247" t="s">
        <v>31</v>
      </c>
      <c r="N247" t="s">
        <v>1243</v>
      </c>
      <c r="O247" s="1">
        <v>45670</v>
      </c>
      <c r="P247" s="2">
        <v>8.6667349537037044E-2</v>
      </c>
      <c r="Q247" t="str">
        <f>IF(ISNUMBER(SEARCH("student", Table1[[#This Row],[Job Title]])), "Student", "Professional")</f>
        <v>Student</v>
      </c>
      <c r="R247" t="str">
        <f t="shared" si="3"/>
        <v>Valid</v>
      </c>
    </row>
    <row r="248" spans="1:18" x14ac:dyDescent="0.3">
      <c r="A248" t="s">
        <v>1244</v>
      </c>
      <c r="D248" t="s">
        <v>19</v>
      </c>
      <c r="E248" t="s">
        <v>1245</v>
      </c>
      <c r="F248" t="s">
        <v>21</v>
      </c>
      <c r="G248" t="s">
        <v>22</v>
      </c>
      <c r="H248">
        <v>0</v>
      </c>
      <c r="I248">
        <v>0</v>
      </c>
      <c r="J248">
        <v>0</v>
      </c>
      <c r="K248" t="s">
        <v>30</v>
      </c>
      <c r="L248" t="s">
        <v>23</v>
      </c>
      <c r="M248" t="s">
        <v>1246</v>
      </c>
      <c r="N248" t="s">
        <v>1247</v>
      </c>
      <c r="O248" s="1">
        <v>45672</v>
      </c>
      <c r="P248" s="2">
        <v>4.5454201388888886E-2</v>
      </c>
      <c r="Q248" t="str">
        <f>IF(ISNUMBER(SEARCH("student", Table1[[#This Row],[Job Title]])), "Student", "Professional")</f>
        <v>Professional</v>
      </c>
      <c r="R248" t="str">
        <f t="shared" si="3"/>
        <v>Invalid</v>
      </c>
    </row>
    <row r="249" spans="1:18" x14ac:dyDescent="0.3">
      <c r="A249" t="s">
        <v>1248</v>
      </c>
      <c r="B249" t="s">
        <v>1249</v>
      </c>
      <c r="C249" t="s">
        <v>1250</v>
      </c>
      <c r="D249" t="s">
        <v>19</v>
      </c>
      <c r="E249" t="s">
        <v>1251</v>
      </c>
      <c r="F249" t="s">
        <v>21</v>
      </c>
      <c r="G249" t="s">
        <v>54</v>
      </c>
      <c r="H249">
        <v>0</v>
      </c>
      <c r="I249">
        <v>0</v>
      </c>
      <c r="J249">
        <v>0</v>
      </c>
      <c r="L249" t="s">
        <v>23</v>
      </c>
      <c r="M249" t="s">
        <v>652</v>
      </c>
      <c r="N249" t="s">
        <v>1252</v>
      </c>
      <c r="O249" s="1">
        <v>45671</v>
      </c>
      <c r="P249" s="2">
        <v>0.55213185185185187</v>
      </c>
      <c r="Q249" t="str">
        <f>IF(ISNUMBER(SEARCH("student", Table1[[#This Row],[Job Title]])), "Student", "Professional")</f>
        <v>Professional</v>
      </c>
      <c r="R249" t="str">
        <f t="shared" si="3"/>
        <v>Valid</v>
      </c>
    </row>
    <row r="250" spans="1:18" x14ac:dyDescent="0.3">
      <c r="A250" t="s">
        <v>1253</v>
      </c>
      <c r="B250" t="s">
        <v>1254</v>
      </c>
      <c r="C250" t="s">
        <v>1255</v>
      </c>
      <c r="D250" t="s">
        <v>19</v>
      </c>
      <c r="E250" t="s">
        <v>1256</v>
      </c>
      <c r="F250" t="s">
        <v>21</v>
      </c>
      <c r="G250" t="s">
        <v>22</v>
      </c>
      <c r="H250">
        <v>0</v>
      </c>
      <c r="I250">
        <v>0</v>
      </c>
      <c r="J250">
        <v>0</v>
      </c>
      <c r="K250" t="s">
        <v>30</v>
      </c>
      <c r="L250" t="s">
        <v>23</v>
      </c>
      <c r="M250" t="s">
        <v>1257</v>
      </c>
      <c r="N250" t="s">
        <v>1258</v>
      </c>
      <c r="O250" s="1">
        <v>45672</v>
      </c>
      <c r="P250" s="2">
        <v>0.61695538194444444</v>
      </c>
      <c r="Q250" t="str">
        <f>IF(ISNUMBER(SEARCH("student", Table1[[#This Row],[Job Title]])), "Student", "Professional")</f>
        <v>Student</v>
      </c>
      <c r="R250" t="str">
        <f t="shared" si="3"/>
        <v>Invalid</v>
      </c>
    </row>
    <row r="251" spans="1:18" x14ac:dyDescent="0.3">
      <c r="A251" t="s">
        <v>1259</v>
      </c>
      <c r="B251" t="s">
        <v>1260</v>
      </c>
      <c r="C251" t="s">
        <v>1261</v>
      </c>
      <c r="D251" t="s">
        <v>19</v>
      </c>
      <c r="E251" t="s">
        <v>1262</v>
      </c>
      <c r="F251" t="s">
        <v>21</v>
      </c>
      <c r="G251" t="s">
        <v>54</v>
      </c>
      <c r="H251">
        <v>0</v>
      </c>
      <c r="I251">
        <v>0</v>
      </c>
      <c r="J251">
        <v>0</v>
      </c>
      <c r="L251" t="s">
        <v>23</v>
      </c>
      <c r="M251" t="s">
        <v>386</v>
      </c>
      <c r="N251" t="s">
        <v>1263</v>
      </c>
      <c r="O251" s="1">
        <v>45671</v>
      </c>
      <c r="P251" s="2">
        <v>0.52860221064814816</v>
      </c>
      <c r="Q251" t="str">
        <f>IF(ISNUMBER(SEARCH("student", Table1[[#This Row],[Job Title]])), "Student", "Professional")</f>
        <v>Professional</v>
      </c>
      <c r="R251" t="str">
        <f t="shared" si="3"/>
        <v>Valid</v>
      </c>
    </row>
    <row r="252" spans="1:18" x14ac:dyDescent="0.3">
      <c r="A252" t="s">
        <v>1264</v>
      </c>
      <c r="B252" t="s">
        <v>1264</v>
      </c>
      <c r="D252" t="s">
        <v>19</v>
      </c>
      <c r="E252" t="s">
        <v>1265</v>
      </c>
      <c r="F252" t="s">
        <v>21</v>
      </c>
      <c r="G252" t="s">
        <v>22</v>
      </c>
      <c r="H252">
        <v>0</v>
      </c>
      <c r="I252">
        <v>0</v>
      </c>
      <c r="J252">
        <v>0</v>
      </c>
      <c r="K252" t="s">
        <v>30</v>
      </c>
      <c r="L252" t="s">
        <v>23</v>
      </c>
      <c r="M252" t="s">
        <v>652</v>
      </c>
      <c r="N252" t="s">
        <v>1266</v>
      </c>
      <c r="O252" s="1">
        <v>45672</v>
      </c>
      <c r="P252" s="2">
        <v>0.15577045138888887</v>
      </c>
      <c r="Q252" t="str">
        <f>IF(ISNUMBER(SEARCH("student", Table1[[#This Row],[Job Title]])), "Student", "Professional")</f>
        <v>Professional</v>
      </c>
      <c r="R252" t="str">
        <f t="shared" si="3"/>
        <v>Valid</v>
      </c>
    </row>
    <row r="253" spans="1:18" x14ac:dyDescent="0.3">
      <c r="A253" t="s">
        <v>1267</v>
      </c>
      <c r="D253" t="s">
        <v>19</v>
      </c>
      <c r="E253" t="s">
        <v>1268</v>
      </c>
      <c r="F253" t="s">
        <v>21</v>
      </c>
      <c r="G253" t="s">
        <v>22</v>
      </c>
      <c r="H253">
        <v>0</v>
      </c>
      <c r="I253">
        <v>0</v>
      </c>
      <c r="J253">
        <v>0</v>
      </c>
      <c r="K253" t="s">
        <v>30</v>
      </c>
      <c r="L253" t="s">
        <v>23</v>
      </c>
      <c r="M253" t="s">
        <v>73</v>
      </c>
      <c r="N253" t="s">
        <v>1269</v>
      </c>
      <c r="O253" s="1">
        <v>45672</v>
      </c>
      <c r="P253" s="2">
        <v>0.27942125000000001</v>
      </c>
      <c r="Q253" t="str">
        <f>IF(ISNUMBER(SEARCH("student", Table1[[#This Row],[Job Title]])), "Student", "Professional")</f>
        <v>Professional</v>
      </c>
      <c r="R253" t="str">
        <f t="shared" si="3"/>
        <v>Valid</v>
      </c>
    </row>
    <row r="254" spans="1:18" x14ac:dyDescent="0.3">
      <c r="A254" t="s">
        <v>1270</v>
      </c>
      <c r="B254" t="s">
        <v>1271</v>
      </c>
      <c r="C254" t="s">
        <v>1272</v>
      </c>
      <c r="D254" t="s">
        <v>1273</v>
      </c>
      <c r="E254" t="s">
        <v>1274</v>
      </c>
      <c r="F254" t="s">
        <v>21</v>
      </c>
      <c r="G254" t="s">
        <v>22</v>
      </c>
      <c r="H254">
        <v>0</v>
      </c>
      <c r="I254">
        <v>0</v>
      </c>
      <c r="J254">
        <v>0</v>
      </c>
      <c r="L254" t="s">
        <v>23</v>
      </c>
      <c r="M254" t="s">
        <v>1275</v>
      </c>
      <c r="N254" t="s">
        <v>1276</v>
      </c>
      <c r="O254" s="1">
        <v>45670</v>
      </c>
      <c r="P254" s="2">
        <v>0.60990418981481487</v>
      </c>
      <c r="Q254" t="str">
        <f>IF(ISNUMBER(SEARCH("student", Table1[[#This Row],[Job Title]])), "Student", "Professional")</f>
        <v>Professional</v>
      </c>
      <c r="R254" t="str">
        <f t="shared" si="3"/>
        <v>Valid</v>
      </c>
    </row>
    <row r="255" spans="1:18" x14ac:dyDescent="0.3">
      <c r="A255" t="s">
        <v>1277</v>
      </c>
      <c r="B255" t="s">
        <v>1278</v>
      </c>
      <c r="C255" t="s">
        <v>1279</v>
      </c>
      <c r="D255" t="s">
        <v>1280</v>
      </c>
      <c r="E255" t="s">
        <v>1281</v>
      </c>
      <c r="F255" t="s">
        <v>21</v>
      </c>
      <c r="G255" t="s">
        <v>22</v>
      </c>
      <c r="H255">
        <v>0</v>
      </c>
      <c r="I255">
        <v>0</v>
      </c>
      <c r="J255">
        <v>0</v>
      </c>
      <c r="K255" t="s">
        <v>30</v>
      </c>
      <c r="L255" t="s">
        <v>23</v>
      </c>
      <c r="M255" t="s">
        <v>1282</v>
      </c>
      <c r="N255" t="s">
        <v>1283</v>
      </c>
      <c r="O255" s="1">
        <v>45671</v>
      </c>
      <c r="P255" s="2">
        <v>0.75276125000000005</v>
      </c>
      <c r="Q255" t="str">
        <f>IF(ISNUMBER(SEARCH("student", Table1[[#This Row],[Job Title]])), "Student", "Professional")</f>
        <v>Professional</v>
      </c>
      <c r="R255" t="str">
        <f t="shared" si="3"/>
        <v>Valid</v>
      </c>
    </row>
    <row r="256" spans="1:18" x14ac:dyDescent="0.3">
      <c r="A256" t="s">
        <v>1284</v>
      </c>
      <c r="B256" t="s">
        <v>1278</v>
      </c>
      <c r="C256" t="s">
        <v>843</v>
      </c>
      <c r="D256" t="s">
        <v>19</v>
      </c>
      <c r="E256" t="s">
        <v>1285</v>
      </c>
      <c r="F256" t="s">
        <v>21</v>
      </c>
      <c r="G256" t="s">
        <v>22</v>
      </c>
      <c r="H256">
        <v>0</v>
      </c>
      <c r="I256">
        <v>0</v>
      </c>
      <c r="J256">
        <v>0</v>
      </c>
      <c r="K256" t="s">
        <v>30</v>
      </c>
      <c r="L256" t="s">
        <v>23</v>
      </c>
      <c r="M256" t="s">
        <v>31</v>
      </c>
      <c r="N256" t="s">
        <v>1286</v>
      </c>
      <c r="O256" s="1">
        <v>45672</v>
      </c>
      <c r="P256" s="2">
        <v>0.15860280092592591</v>
      </c>
      <c r="Q256" t="str">
        <f>IF(ISNUMBER(SEARCH("student", Table1[[#This Row],[Job Title]])), "Student", "Professional")</f>
        <v>Student</v>
      </c>
      <c r="R256" t="str">
        <f t="shared" si="3"/>
        <v>Valid</v>
      </c>
    </row>
    <row r="257" spans="1:18" x14ac:dyDescent="0.3">
      <c r="A257" t="s">
        <v>1287</v>
      </c>
      <c r="B257" t="s">
        <v>260</v>
      </c>
      <c r="C257" t="s">
        <v>35</v>
      </c>
      <c r="D257" t="s">
        <v>19</v>
      </c>
      <c r="E257" t="s">
        <v>1288</v>
      </c>
      <c r="F257" t="s">
        <v>21</v>
      </c>
      <c r="G257" t="s">
        <v>22</v>
      </c>
      <c r="H257">
        <v>0</v>
      </c>
      <c r="I257">
        <v>0</v>
      </c>
      <c r="J257">
        <v>0</v>
      </c>
      <c r="L257" t="s">
        <v>23</v>
      </c>
      <c r="M257" t="s">
        <v>314</v>
      </c>
      <c r="N257" t="s">
        <v>1289</v>
      </c>
      <c r="O257" s="1">
        <v>45669</v>
      </c>
      <c r="P257" s="2">
        <v>0.3408685300925926</v>
      </c>
      <c r="Q257" t="str">
        <f>IF(ISNUMBER(SEARCH("student", Table1[[#This Row],[Job Title]])), "Student", "Professional")</f>
        <v>Professional</v>
      </c>
      <c r="R257" t="str">
        <f t="shared" si="3"/>
        <v>Valid</v>
      </c>
    </row>
    <row r="258" spans="1:18" x14ac:dyDescent="0.3">
      <c r="A258" t="s">
        <v>1290</v>
      </c>
      <c r="B258" t="s">
        <v>1290</v>
      </c>
      <c r="D258" t="s">
        <v>1291</v>
      </c>
      <c r="E258" t="s">
        <v>1292</v>
      </c>
      <c r="F258" t="s">
        <v>21</v>
      </c>
      <c r="G258" t="s">
        <v>54</v>
      </c>
      <c r="H258">
        <v>0</v>
      </c>
      <c r="I258">
        <v>0</v>
      </c>
      <c r="J258">
        <v>0</v>
      </c>
      <c r="K258" t="s">
        <v>30</v>
      </c>
      <c r="L258" t="s">
        <v>23</v>
      </c>
      <c r="M258" t="s">
        <v>1293</v>
      </c>
      <c r="N258" t="s">
        <v>1294</v>
      </c>
      <c r="O258" s="1">
        <v>45672</v>
      </c>
      <c r="P258" s="2">
        <v>0.68906017361111105</v>
      </c>
      <c r="Q258" t="str">
        <f>IF(ISNUMBER(SEARCH("student", Table1[[#This Row],[Job Title]])), "Student", "Professional")</f>
        <v>Professional</v>
      </c>
      <c r="R258" t="str">
        <f t="shared" ref="R258:R321" si="4">IF(AND(ISNUMBER(SEARCH("linkedin.com/in/", N258)), LEN(N258) &gt; 25), "Valid", "Invalid")</f>
        <v>Valid</v>
      </c>
    </row>
    <row r="259" spans="1:18" x14ac:dyDescent="0.3">
      <c r="A259" t="s">
        <v>1295</v>
      </c>
      <c r="B259" t="s">
        <v>1296</v>
      </c>
      <c r="C259" t="s">
        <v>1297</v>
      </c>
      <c r="D259" t="s">
        <v>19</v>
      </c>
      <c r="E259" t="s">
        <v>1298</v>
      </c>
      <c r="F259" t="s">
        <v>21</v>
      </c>
      <c r="G259" t="s">
        <v>22</v>
      </c>
      <c r="H259">
        <v>0</v>
      </c>
      <c r="I259">
        <v>0</v>
      </c>
      <c r="J259">
        <v>0</v>
      </c>
      <c r="L259" t="s">
        <v>23</v>
      </c>
      <c r="M259" t="s">
        <v>1299</v>
      </c>
      <c r="N259" t="s">
        <v>1296</v>
      </c>
      <c r="O259" s="1">
        <v>45669</v>
      </c>
      <c r="P259" s="2">
        <v>0.29771410879629628</v>
      </c>
      <c r="Q259" t="str">
        <f>IF(ISNUMBER(SEARCH("student", Table1[[#This Row],[Job Title]])), "Student", "Professional")</f>
        <v>Professional</v>
      </c>
      <c r="R259" t="str">
        <f t="shared" si="4"/>
        <v>Invalid</v>
      </c>
    </row>
    <row r="260" spans="1:18" x14ac:dyDescent="0.3">
      <c r="A260" t="s">
        <v>1300</v>
      </c>
      <c r="B260" t="s">
        <v>1300</v>
      </c>
      <c r="D260" t="s">
        <v>19</v>
      </c>
      <c r="E260" t="s">
        <v>1301</v>
      </c>
      <c r="F260" t="s">
        <v>21</v>
      </c>
      <c r="G260" t="s">
        <v>54</v>
      </c>
      <c r="H260">
        <v>0</v>
      </c>
      <c r="I260">
        <v>0</v>
      </c>
      <c r="J260">
        <v>0</v>
      </c>
      <c r="L260" t="s">
        <v>23</v>
      </c>
      <c r="M260" t="s">
        <v>1302</v>
      </c>
      <c r="N260" t="s">
        <v>1303</v>
      </c>
      <c r="O260" s="1">
        <v>45671</v>
      </c>
      <c r="P260" s="2">
        <v>0.44744947916666666</v>
      </c>
      <c r="Q260" t="str">
        <f>IF(ISNUMBER(SEARCH("student", Table1[[#This Row],[Job Title]])), "Student", "Professional")</f>
        <v>Professional</v>
      </c>
      <c r="R260" t="str">
        <f t="shared" si="4"/>
        <v>Valid</v>
      </c>
    </row>
    <row r="261" spans="1:18" x14ac:dyDescent="0.3">
      <c r="A261" t="s">
        <v>1304</v>
      </c>
      <c r="B261" t="s">
        <v>1305</v>
      </c>
      <c r="C261" t="s">
        <v>1306</v>
      </c>
      <c r="D261" t="s">
        <v>1100</v>
      </c>
      <c r="E261" t="s">
        <v>1307</v>
      </c>
      <c r="F261" t="s">
        <v>21</v>
      </c>
      <c r="G261" t="s">
        <v>54</v>
      </c>
      <c r="H261">
        <v>0</v>
      </c>
      <c r="I261">
        <v>0</v>
      </c>
      <c r="J261">
        <v>0</v>
      </c>
      <c r="K261" t="s">
        <v>30</v>
      </c>
      <c r="L261" t="s">
        <v>23</v>
      </c>
      <c r="M261" t="s">
        <v>1308</v>
      </c>
      <c r="N261" t="s">
        <v>1309</v>
      </c>
      <c r="O261" s="1">
        <v>45672</v>
      </c>
      <c r="P261" s="2">
        <v>0.61521542824074071</v>
      </c>
      <c r="Q261" t="str">
        <f>IF(ISNUMBER(SEARCH("student", Table1[[#This Row],[Job Title]])), "Student", "Professional")</f>
        <v>Professional</v>
      </c>
      <c r="R261" t="str">
        <f t="shared" si="4"/>
        <v>Valid</v>
      </c>
    </row>
    <row r="262" spans="1:18" x14ac:dyDescent="0.3">
      <c r="A262" t="s">
        <v>1310</v>
      </c>
      <c r="B262" t="s">
        <v>1311</v>
      </c>
      <c r="C262" t="s">
        <v>1312</v>
      </c>
      <c r="D262" t="s">
        <v>19</v>
      </c>
      <c r="E262" t="s">
        <v>1313</v>
      </c>
      <c r="F262" t="s">
        <v>21</v>
      </c>
      <c r="G262" t="s">
        <v>54</v>
      </c>
      <c r="H262">
        <v>0</v>
      </c>
      <c r="I262">
        <v>0</v>
      </c>
      <c r="J262">
        <v>0</v>
      </c>
      <c r="K262" t="s">
        <v>30</v>
      </c>
      <c r="L262" t="s">
        <v>23</v>
      </c>
      <c r="M262" t="s">
        <v>1314</v>
      </c>
      <c r="N262" t="s">
        <v>1315</v>
      </c>
      <c r="O262" s="1">
        <v>45672</v>
      </c>
      <c r="P262" s="2">
        <v>6.5865821759259258E-2</v>
      </c>
      <c r="Q262" t="str">
        <f>IF(ISNUMBER(SEARCH("student", Table1[[#This Row],[Job Title]])), "Student", "Professional")</f>
        <v>Professional</v>
      </c>
      <c r="R262" t="str">
        <f t="shared" si="4"/>
        <v>Valid</v>
      </c>
    </row>
    <row r="263" spans="1:18" x14ac:dyDescent="0.3">
      <c r="A263" t="s">
        <v>1316</v>
      </c>
      <c r="D263" t="s">
        <v>19</v>
      </c>
      <c r="E263" t="s">
        <v>1317</v>
      </c>
      <c r="F263" t="s">
        <v>21</v>
      </c>
      <c r="G263" t="s">
        <v>54</v>
      </c>
      <c r="H263">
        <v>0</v>
      </c>
      <c r="I263">
        <v>0</v>
      </c>
      <c r="J263">
        <v>0</v>
      </c>
      <c r="K263" t="s">
        <v>30</v>
      </c>
      <c r="L263" t="s">
        <v>23</v>
      </c>
      <c r="M263" t="s">
        <v>129</v>
      </c>
      <c r="N263" t="s">
        <v>1318</v>
      </c>
      <c r="O263" s="1">
        <v>45672</v>
      </c>
      <c r="P263" s="2">
        <v>0.45897365740740742</v>
      </c>
      <c r="Q263" t="str">
        <f>IF(ISNUMBER(SEARCH("student", Table1[[#This Row],[Job Title]])), "Student", "Professional")</f>
        <v>Professional</v>
      </c>
      <c r="R263" t="str">
        <f t="shared" si="4"/>
        <v>Valid</v>
      </c>
    </row>
    <row r="264" spans="1:18" x14ac:dyDescent="0.3">
      <c r="A264" t="s">
        <v>1319</v>
      </c>
      <c r="B264" t="s">
        <v>1319</v>
      </c>
      <c r="D264" t="s">
        <v>19</v>
      </c>
      <c r="E264" t="s">
        <v>1320</v>
      </c>
      <c r="F264" t="s">
        <v>21</v>
      </c>
      <c r="G264" t="s">
        <v>22</v>
      </c>
      <c r="H264">
        <v>0</v>
      </c>
      <c r="I264">
        <v>0</v>
      </c>
      <c r="J264">
        <v>0</v>
      </c>
      <c r="L264" t="s">
        <v>23</v>
      </c>
      <c r="M264" t="s">
        <v>1321</v>
      </c>
      <c r="N264" t="s">
        <v>1322</v>
      </c>
      <c r="O264" s="1">
        <v>45671</v>
      </c>
      <c r="P264" s="2">
        <v>0.57482013888888883</v>
      </c>
      <c r="Q264" t="str">
        <f>IF(ISNUMBER(SEARCH("student", Table1[[#This Row],[Job Title]])), "Student", "Professional")</f>
        <v>Professional</v>
      </c>
      <c r="R264" t="str">
        <f t="shared" si="4"/>
        <v>Valid</v>
      </c>
    </row>
    <row r="265" spans="1:18" x14ac:dyDescent="0.3">
      <c r="A265" t="s">
        <v>1323</v>
      </c>
      <c r="B265" t="s">
        <v>1324</v>
      </c>
      <c r="C265" t="s">
        <v>1325</v>
      </c>
      <c r="D265" t="s">
        <v>19</v>
      </c>
      <c r="E265" t="s">
        <v>1326</v>
      </c>
      <c r="F265" t="s">
        <v>21</v>
      </c>
      <c r="G265" t="s">
        <v>22</v>
      </c>
      <c r="H265">
        <v>0</v>
      </c>
      <c r="I265">
        <v>0</v>
      </c>
      <c r="J265">
        <v>0</v>
      </c>
      <c r="K265" t="s">
        <v>30</v>
      </c>
      <c r="L265" t="s">
        <v>23</v>
      </c>
      <c r="M265" t="s">
        <v>1246</v>
      </c>
      <c r="N265" t="s">
        <v>1327</v>
      </c>
      <c r="O265" s="1">
        <v>45673</v>
      </c>
      <c r="P265" s="2">
        <v>0.12776271990740742</v>
      </c>
      <c r="Q265" t="str">
        <f>IF(ISNUMBER(SEARCH("student", Table1[[#This Row],[Job Title]])), "Student", "Professional")</f>
        <v>Professional</v>
      </c>
      <c r="R265" t="str">
        <f t="shared" si="4"/>
        <v>Valid</v>
      </c>
    </row>
    <row r="266" spans="1:18" x14ac:dyDescent="0.3">
      <c r="A266" t="s">
        <v>1328</v>
      </c>
      <c r="B266" t="s">
        <v>1329</v>
      </c>
      <c r="C266" t="s">
        <v>1330</v>
      </c>
      <c r="D266" t="s">
        <v>19</v>
      </c>
      <c r="E266" t="s">
        <v>1331</v>
      </c>
      <c r="F266" t="s">
        <v>21</v>
      </c>
      <c r="G266" t="s">
        <v>22</v>
      </c>
      <c r="H266">
        <v>0</v>
      </c>
      <c r="I266">
        <v>0</v>
      </c>
      <c r="J266">
        <v>0</v>
      </c>
      <c r="K266" t="s">
        <v>30</v>
      </c>
      <c r="L266" t="s">
        <v>23</v>
      </c>
      <c r="M266" t="s">
        <v>1332</v>
      </c>
      <c r="N266" t="s">
        <v>1333</v>
      </c>
      <c r="O266" s="1">
        <v>45672</v>
      </c>
      <c r="P266" s="2">
        <v>0.37431649305555553</v>
      </c>
      <c r="Q266" t="str">
        <f>IF(ISNUMBER(SEARCH("student", Table1[[#This Row],[Job Title]])), "Student", "Professional")</f>
        <v>Professional</v>
      </c>
      <c r="R266" t="str">
        <f t="shared" si="4"/>
        <v>Invalid</v>
      </c>
    </row>
    <row r="267" spans="1:18" x14ac:dyDescent="0.3">
      <c r="A267" t="s">
        <v>1334</v>
      </c>
      <c r="B267" t="s">
        <v>1335</v>
      </c>
      <c r="C267" t="s">
        <v>1336</v>
      </c>
      <c r="D267" t="s">
        <v>19</v>
      </c>
      <c r="E267" t="s">
        <v>1337</v>
      </c>
      <c r="F267" t="s">
        <v>21</v>
      </c>
      <c r="G267" t="s">
        <v>54</v>
      </c>
      <c r="H267">
        <v>0</v>
      </c>
      <c r="I267">
        <v>0</v>
      </c>
      <c r="J267">
        <v>0</v>
      </c>
      <c r="L267" t="s">
        <v>23</v>
      </c>
      <c r="M267" t="s">
        <v>1338</v>
      </c>
      <c r="N267" t="s">
        <v>1339</v>
      </c>
      <c r="O267" s="1">
        <v>45671</v>
      </c>
      <c r="P267" s="2">
        <v>0.60551038194444451</v>
      </c>
      <c r="Q267" t="str">
        <f>IF(ISNUMBER(SEARCH("student", Table1[[#This Row],[Job Title]])), "Student", "Professional")</f>
        <v>Professional</v>
      </c>
      <c r="R267" t="str">
        <f t="shared" si="4"/>
        <v>Invalid</v>
      </c>
    </row>
    <row r="268" spans="1:18" x14ac:dyDescent="0.3">
      <c r="A268" t="s">
        <v>1340</v>
      </c>
      <c r="B268" t="s">
        <v>1341</v>
      </c>
      <c r="C268" t="s">
        <v>1342</v>
      </c>
      <c r="D268" t="s">
        <v>19</v>
      </c>
      <c r="E268" t="s">
        <v>1343</v>
      </c>
      <c r="F268" t="s">
        <v>21</v>
      </c>
      <c r="G268" t="s">
        <v>22</v>
      </c>
      <c r="H268">
        <v>0</v>
      </c>
      <c r="I268">
        <v>0</v>
      </c>
      <c r="J268">
        <v>0</v>
      </c>
      <c r="K268" t="s">
        <v>30</v>
      </c>
      <c r="L268" t="s">
        <v>23</v>
      </c>
      <c r="M268" t="s">
        <v>1344</v>
      </c>
      <c r="N268" t="s">
        <v>1345</v>
      </c>
      <c r="O268" s="1">
        <v>45672</v>
      </c>
      <c r="P268" s="2">
        <v>0.75188546296296299</v>
      </c>
      <c r="Q268" t="str">
        <f>IF(ISNUMBER(SEARCH("student", Table1[[#This Row],[Job Title]])), "Student", "Professional")</f>
        <v>Professional</v>
      </c>
      <c r="R268" t="str">
        <f t="shared" si="4"/>
        <v>Valid</v>
      </c>
    </row>
    <row r="269" spans="1:18" x14ac:dyDescent="0.3">
      <c r="A269" t="s">
        <v>1346</v>
      </c>
      <c r="B269" t="s">
        <v>1347</v>
      </c>
      <c r="C269" t="s">
        <v>1348</v>
      </c>
      <c r="D269" t="s">
        <v>19</v>
      </c>
      <c r="E269" t="s">
        <v>1349</v>
      </c>
      <c r="F269" t="s">
        <v>21</v>
      </c>
      <c r="G269" t="s">
        <v>54</v>
      </c>
      <c r="H269">
        <v>0</v>
      </c>
      <c r="I269">
        <v>0</v>
      </c>
      <c r="J269">
        <v>0</v>
      </c>
      <c r="L269" t="s">
        <v>23</v>
      </c>
      <c r="M269" t="s">
        <v>31</v>
      </c>
      <c r="N269" t="s">
        <v>1347</v>
      </c>
      <c r="O269" s="1">
        <v>45671</v>
      </c>
      <c r="P269" s="2">
        <v>0.4520458912037037</v>
      </c>
      <c r="Q269" t="str">
        <f>IF(ISNUMBER(SEARCH("student", Table1[[#This Row],[Job Title]])), "Student", "Professional")</f>
        <v>Student</v>
      </c>
      <c r="R269" t="str">
        <f t="shared" si="4"/>
        <v>Invalid</v>
      </c>
    </row>
    <row r="270" spans="1:18" x14ac:dyDescent="0.3">
      <c r="A270" t="s">
        <v>1350</v>
      </c>
      <c r="B270" t="s">
        <v>1350</v>
      </c>
      <c r="D270" t="s">
        <v>19</v>
      </c>
      <c r="E270" t="s">
        <v>1351</v>
      </c>
      <c r="F270" t="s">
        <v>21</v>
      </c>
      <c r="G270" t="s">
        <v>22</v>
      </c>
      <c r="H270">
        <v>0</v>
      </c>
      <c r="I270">
        <v>0</v>
      </c>
      <c r="J270">
        <v>0</v>
      </c>
      <c r="K270" t="s">
        <v>30</v>
      </c>
      <c r="L270" t="s">
        <v>23</v>
      </c>
      <c r="M270" t="s">
        <v>73</v>
      </c>
      <c r="N270" t="s">
        <v>1352</v>
      </c>
      <c r="O270" s="1">
        <v>45672</v>
      </c>
      <c r="P270" s="2">
        <v>0.75754984953703708</v>
      </c>
      <c r="Q270" t="str">
        <f>IF(ISNUMBER(SEARCH("student", Table1[[#This Row],[Job Title]])), "Student", "Professional")</f>
        <v>Professional</v>
      </c>
      <c r="R270" t="str">
        <f t="shared" si="4"/>
        <v>Invalid</v>
      </c>
    </row>
    <row r="271" spans="1:18" x14ac:dyDescent="0.3">
      <c r="A271" t="s">
        <v>1353</v>
      </c>
      <c r="B271" t="s">
        <v>1354</v>
      </c>
      <c r="C271" t="s">
        <v>1355</v>
      </c>
      <c r="D271" t="s">
        <v>284</v>
      </c>
      <c r="E271" t="s">
        <v>1356</v>
      </c>
      <c r="F271" t="s">
        <v>21</v>
      </c>
      <c r="G271" t="s">
        <v>22</v>
      </c>
      <c r="H271">
        <v>0</v>
      </c>
      <c r="I271">
        <v>0</v>
      </c>
      <c r="J271">
        <v>0</v>
      </c>
      <c r="K271" t="s">
        <v>30</v>
      </c>
      <c r="L271" t="s">
        <v>23</v>
      </c>
      <c r="M271" t="s">
        <v>257</v>
      </c>
      <c r="N271" t="s">
        <v>1357</v>
      </c>
      <c r="O271" s="1">
        <v>45672</v>
      </c>
      <c r="P271" s="2">
        <v>0.30992165509259256</v>
      </c>
      <c r="Q271" t="str">
        <f>IF(ISNUMBER(SEARCH("student", Table1[[#This Row],[Job Title]])), "Student", "Professional")</f>
        <v>Professional</v>
      </c>
      <c r="R271" t="str">
        <f t="shared" si="4"/>
        <v>Valid</v>
      </c>
    </row>
    <row r="272" spans="1:18" x14ac:dyDescent="0.3">
      <c r="A272" t="s">
        <v>1358</v>
      </c>
      <c r="B272" t="s">
        <v>1359</v>
      </c>
      <c r="C272" t="s">
        <v>1360</v>
      </c>
      <c r="D272" t="s">
        <v>19</v>
      </c>
      <c r="E272" t="s">
        <v>1361</v>
      </c>
      <c r="F272" t="s">
        <v>21</v>
      </c>
      <c r="G272" t="s">
        <v>54</v>
      </c>
      <c r="H272">
        <v>0</v>
      </c>
      <c r="I272">
        <v>0</v>
      </c>
      <c r="J272">
        <v>0</v>
      </c>
      <c r="L272" t="s">
        <v>23</v>
      </c>
      <c r="M272" t="s">
        <v>1362</v>
      </c>
      <c r="N272" t="s">
        <v>1363</v>
      </c>
      <c r="O272" s="1">
        <v>45670</v>
      </c>
      <c r="P272" s="2">
        <v>0.74073591435185182</v>
      </c>
      <c r="Q272" t="str">
        <f>IF(ISNUMBER(SEARCH("student", Table1[[#This Row],[Job Title]])), "Student", "Professional")</f>
        <v>Professional</v>
      </c>
      <c r="R272" t="str">
        <f t="shared" si="4"/>
        <v>Valid</v>
      </c>
    </row>
    <row r="273" spans="1:18" x14ac:dyDescent="0.3">
      <c r="A273" t="s">
        <v>1364</v>
      </c>
      <c r="B273" t="s">
        <v>1365</v>
      </c>
      <c r="C273" t="s">
        <v>1366</v>
      </c>
      <c r="D273" t="s">
        <v>19</v>
      </c>
      <c r="E273" t="s">
        <v>1367</v>
      </c>
      <c r="F273" t="s">
        <v>21</v>
      </c>
      <c r="G273" t="s">
        <v>22</v>
      </c>
      <c r="H273">
        <v>0</v>
      </c>
      <c r="I273">
        <v>0</v>
      </c>
      <c r="J273">
        <v>0</v>
      </c>
      <c r="L273" t="s">
        <v>23</v>
      </c>
      <c r="M273" t="s">
        <v>1368</v>
      </c>
      <c r="N273" t="s">
        <v>1369</v>
      </c>
      <c r="O273" s="1">
        <v>45669</v>
      </c>
      <c r="P273" s="2">
        <v>0.29824825231481483</v>
      </c>
      <c r="Q273" t="str">
        <f>IF(ISNUMBER(SEARCH("student", Table1[[#This Row],[Job Title]])), "Student", "Professional")</f>
        <v>Professional</v>
      </c>
      <c r="R273" t="str">
        <f t="shared" si="4"/>
        <v>Valid</v>
      </c>
    </row>
    <row r="274" spans="1:18" x14ac:dyDescent="0.3">
      <c r="A274" t="s">
        <v>1370</v>
      </c>
      <c r="B274" t="s">
        <v>1370</v>
      </c>
      <c r="D274" t="s">
        <v>1371</v>
      </c>
      <c r="E274" t="s">
        <v>1372</v>
      </c>
      <c r="F274" t="s">
        <v>21</v>
      </c>
      <c r="G274" t="s">
        <v>22</v>
      </c>
      <c r="H274">
        <v>0</v>
      </c>
      <c r="I274">
        <v>0</v>
      </c>
      <c r="J274">
        <v>0</v>
      </c>
      <c r="K274" t="s">
        <v>30</v>
      </c>
      <c r="L274" t="s">
        <v>23</v>
      </c>
      <c r="M274" t="s">
        <v>475</v>
      </c>
      <c r="N274" t="s">
        <v>1373</v>
      </c>
      <c r="O274" s="1">
        <v>45671</v>
      </c>
      <c r="P274" s="2">
        <v>0.7902269097222222</v>
      </c>
      <c r="Q274" t="str">
        <f>IF(ISNUMBER(SEARCH("student", Table1[[#This Row],[Job Title]])), "Student", "Professional")</f>
        <v>Professional</v>
      </c>
      <c r="R274" t="str">
        <f t="shared" si="4"/>
        <v>Valid</v>
      </c>
    </row>
    <row r="275" spans="1:18" x14ac:dyDescent="0.3">
      <c r="A275" t="s">
        <v>1374</v>
      </c>
      <c r="B275" t="s">
        <v>1375</v>
      </c>
      <c r="C275" t="s">
        <v>1376</v>
      </c>
      <c r="D275" t="s">
        <v>19</v>
      </c>
      <c r="E275" t="s">
        <v>1377</v>
      </c>
      <c r="F275" t="s">
        <v>21</v>
      </c>
      <c r="G275" t="s">
        <v>22</v>
      </c>
      <c r="H275">
        <v>0</v>
      </c>
      <c r="I275">
        <v>0</v>
      </c>
      <c r="J275">
        <v>0</v>
      </c>
      <c r="L275" t="s">
        <v>23</v>
      </c>
      <c r="M275" t="s">
        <v>1378</v>
      </c>
      <c r="N275" t="s">
        <v>1379</v>
      </c>
      <c r="O275" s="1">
        <v>45669</v>
      </c>
      <c r="P275" s="2">
        <v>0.63203069444444437</v>
      </c>
      <c r="Q275" t="str">
        <f>IF(ISNUMBER(SEARCH("student", Table1[[#This Row],[Job Title]])), "Student", "Professional")</f>
        <v>Professional</v>
      </c>
      <c r="R275" t="str">
        <f t="shared" si="4"/>
        <v>Valid</v>
      </c>
    </row>
    <row r="276" spans="1:18" x14ac:dyDescent="0.3">
      <c r="A276" t="s">
        <v>1380</v>
      </c>
      <c r="B276" t="s">
        <v>1381</v>
      </c>
      <c r="C276" t="s">
        <v>1382</v>
      </c>
      <c r="D276" t="s">
        <v>19</v>
      </c>
      <c r="E276" t="s">
        <v>1383</v>
      </c>
      <c r="F276" t="s">
        <v>21</v>
      </c>
      <c r="G276" t="s">
        <v>54</v>
      </c>
      <c r="H276">
        <v>0</v>
      </c>
      <c r="I276">
        <v>0</v>
      </c>
      <c r="J276">
        <v>0</v>
      </c>
      <c r="K276" t="s">
        <v>30</v>
      </c>
      <c r="L276" t="s">
        <v>23</v>
      </c>
      <c r="M276" t="s">
        <v>1384</v>
      </c>
      <c r="N276" t="s">
        <v>1385</v>
      </c>
      <c r="O276" s="1">
        <v>45672</v>
      </c>
      <c r="P276" s="2">
        <v>0.31975261574074076</v>
      </c>
      <c r="Q276" t="str">
        <f>IF(ISNUMBER(SEARCH("student", Table1[[#This Row],[Job Title]])), "Student", "Professional")</f>
        <v>Professional</v>
      </c>
      <c r="R276" t="str">
        <f t="shared" si="4"/>
        <v>Valid</v>
      </c>
    </row>
    <row r="277" spans="1:18" x14ac:dyDescent="0.3">
      <c r="A277" t="s">
        <v>1386</v>
      </c>
      <c r="B277" t="s">
        <v>1387</v>
      </c>
      <c r="C277" t="s">
        <v>1388</v>
      </c>
      <c r="D277" t="s">
        <v>19</v>
      </c>
      <c r="E277" t="s">
        <v>1389</v>
      </c>
      <c r="F277" t="s">
        <v>21</v>
      </c>
      <c r="G277" t="s">
        <v>22</v>
      </c>
      <c r="H277">
        <v>0</v>
      </c>
      <c r="I277">
        <v>0</v>
      </c>
      <c r="J277">
        <v>0</v>
      </c>
      <c r="K277" t="s">
        <v>30</v>
      </c>
      <c r="L277" t="s">
        <v>23</v>
      </c>
      <c r="M277" t="s">
        <v>1390</v>
      </c>
      <c r="N277" t="s">
        <v>1391</v>
      </c>
      <c r="O277" s="1">
        <v>45672</v>
      </c>
      <c r="P277" s="2">
        <v>0.52566055555555558</v>
      </c>
      <c r="Q277" t="str">
        <f>IF(ISNUMBER(SEARCH("student", Table1[[#This Row],[Job Title]])), "Student", "Professional")</f>
        <v>Professional</v>
      </c>
      <c r="R277" t="str">
        <f t="shared" si="4"/>
        <v>Valid</v>
      </c>
    </row>
    <row r="278" spans="1:18" x14ac:dyDescent="0.3">
      <c r="A278" t="s">
        <v>1392</v>
      </c>
      <c r="B278" t="s">
        <v>1393</v>
      </c>
      <c r="C278" t="s">
        <v>1394</v>
      </c>
      <c r="D278" t="s">
        <v>1395</v>
      </c>
      <c r="E278" t="s">
        <v>1396</v>
      </c>
      <c r="F278" t="s">
        <v>21</v>
      </c>
      <c r="G278" t="s">
        <v>54</v>
      </c>
      <c r="H278">
        <v>0</v>
      </c>
      <c r="I278">
        <v>0</v>
      </c>
      <c r="J278">
        <v>0</v>
      </c>
      <c r="K278" t="s">
        <v>30</v>
      </c>
      <c r="L278" t="s">
        <v>23</v>
      </c>
      <c r="M278" t="s">
        <v>1397</v>
      </c>
      <c r="N278" t="s">
        <v>1398</v>
      </c>
      <c r="O278" s="1">
        <v>45672</v>
      </c>
      <c r="P278" s="2">
        <v>0.29823773148148153</v>
      </c>
      <c r="Q278" t="str">
        <f>IF(ISNUMBER(SEARCH("student", Table1[[#This Row],[Job Title]])), "Student", "Professional")</f>
        <v>Professional</v>
      </c>
      <c r="R278" t="str">
        <f t="shared" si="4"/>
        <v>Valid</v>
      </c>
    </row>
    <row r="279" spans="1:18" x14ac:dyDescent="0.3">
      <c r="A279" t="s">
        <v>1399</v>
      </c>
      <c r="D279" t="s">
        <v>19</v>
      </c>
      <c r="E279" t="s">
        <v>1400</v>
      </c>
      <c r="F279" t="s">
        <v>21</v>
      </c>
      <c r="G279" t="s">
        <v>22</v>
      </c>
      <c r="H279">
        <v>0</v>
      </c>
      <c r="I279">
        <v>0</v>
      </c>
      <c r="J279">
        <v>0</v>
      </c>
      <c r="K279" t="s">
        <v>30</v>
      </c>
      <c r="L279" t="s">
        <v>23</v>
      </c>
      <c r="M279" t="s">
        <v>31</v>
      </c>
      <c r="N279" t="s">
        <v>1399</v>
      </c>
      <c r="O279" s="1">
        <v>45672</v>
      </c>
      <c r="P279" s="2">
        <v>0.74356996527777774</v>
      </c>
      <c r="Q279" t="str">
        <f>IF(ISNUMBER(SEARCH("student", Table1[[#This Row],[Job Title]])), "Student", "Professional")</f>
        <v>Student</v>
      </c>
      <c r="R279" t="str">
        <f t="shared" si="4"/>
        <v>Invalid</v>
      </c>
    </row>
    <row r="280" spans="1:18" x14ac:dyDescent="0.3">
      <c r="A280" t="s">
        <v>1401</v>
      </c>
      <c r="D280" t="s">
        <v>19</v>
      </c>
      <c r="E280" t="s">
        <v>1402</v>
      </c>
      <c r="F280" t="s">
        <v>21</v>
      </c>
      <c r="G280" t="s">
        <v>22</v>
      </c>
      <c r="H280">
        <v>0</v>
      </c>
      <c r="I280">
        <v>0</v>
      </c>
      <c r="J280">
        <v>0</v>
      </c>
      <c r="K280" t="s">
        <v>30</v>
      </c>
      <c r="L280" t="s">
        <v>23</v>
      </c>
      <c r="M280" t="s">
        <v>73</v>
      </c>
      <c r="N280" t="s">
        <v>1403</v>
      </c>
      <c r="O280" s="1">
        <v>45673</v>
      </c>
      <c r="P280" s="2">
        <v>0.43506258101851852</v>
      </c>
      <c r="Q280" t="str">
        <f>IF(ISNUMBER(SEARCH("student", Table1[[#This Row],[Job Title]])), "Student", "Professional")</f>
        <v>Professional</v>
      </c>
      <c r="R280" t="str">
        <f t="shared" si="4"/>
        <v>Valid</v>
      </c>
    </row>
    <row r="281" spans="1:18" x14ac:dyDescent="0.3">
      <c r="A281" t="s">
        <v>1404</v>
      </c>
      <c r="B281" t="s">
        <v>1405</v>
      </c>
      <c r="C281" t="s">
        <v>1406</v>
      </c>
      <c r="D281" t="s">
        <v>19</v>
      </c>
      <c r="E281" t="s">
        <v>1407</v>
      </c>
      <c r="F281" t="s">
        <v>21</v>
      </c>
      <c r="G281" t="s">
        <v>54</v>
      </c>
      <c r="H281">
        <v>0</v>
      </c>
      <c r="I281">
        <v>0</v>
      </c>
      <c r="J281">
        <v>0</v>
      </c>
      <c r="L281" t="s">
        <v>23</v>
      </c>
      <c r="M281" t="s">
        <v>580</v>
      </c>
      <c r="N281" t="s">
        <v>1408</v>
      </c>
      <c r="O281" s="1">
        <v>45670</v>
      </c>
      <c r="P281" s="2">
        <v>0.48817160879629634</v>
      </c>
      <c r="Q281" t="str">
        <f>IF(ISNUMBER(SEARCH("student", Table1[[#This Row],[Job Title]])), "Student", "Professional")</f>
        <v>Professional</v>
      </c>
      <c r="R281" t="str">
        <f t="shared" si="4"/>
        <v>Valid</v>
      </c>
    </row>
    <row r="282" spans="1:18" x14ac:dyDescent="0.3">
      <c r="A282" t="s">
        <v>1409</v>
      </c>
      <c r="B282" t="s">
        <v>1410</v>
      </c>
      <c r="C282" t="s">
        <v>1411</v>
      </c>
      <c r="D282" t="s">
        <v>19</v>
      </c>
      <c r="E282" t="s">
        <v>1412</v>
      </c>
      <c r="F282" t="s">
        <v>21</v>
      </c>
      <c r="G282" t="s">
        <v>22</v>
      </c>
      <c r="H282">
        <v>0</v>
      </c>
      <c r="I282">
        <v>0</v>
      </c>
      <c r="J282">
        <v>0</v>
      </c>
      <c r="K282" t="s">
        <v>30</v>
      </c>
      <c r="L282" t="s">
        <v>23</v>
      </c>
      <c r="M282" t="s">
        <v>31</v>
      </c>
      <c r="N282" t="s">
        <v>1413</v>
      </c>
      <c r="O282" s="1">
        <v>45671</v>
      </c>
      <c r="P282" s="2">
        <v>0.83802334490740749</v>
      </c>
      <c r="Q282" t="str">
        <f>IF(ISNUMBER(SEARCH("student", Table1[[#This Row],[Job Title]])), "Student", "Professional")</f>
        <v>Student</v>
      </c>
      <c r="R282" t="str">
        <f t="shared" si="4"/>
        <v>Valid</v>
      </c>
    </row>
    <row r="283" spans="1:18" x14ac:dyDescent="0.3">
      <c r="A283" t="s">
        <v>1414</v>
      </c>
      <c r="B283" t="s">
        <v>1415</v>
      </c>
      <c r="C283" t="s">
        <v>1416</v>
      </c>
      <c r="D283" t="s">
        <v>19</v>
      </c>
      <c r="E283" t="s">
        <v>1417</v>
      </c>
      <c r="F283" t="s">
        <v>21</v>
      </c>
      <c r="G283" t="s">
        <v>54</v>
      </c>
      <c r="H283">
        <v>0</v>
      </c>
      <c r="I283">
        <v>0</v>
      </c>
      <c r="J283">
        <v>0</v>
      </c>
      <c r="L283" t="s">
        <v>23</v>
      </c>
      <c r="M283" t="s">
        <v>31</v>
      </c>
      <c r="N283" t="s">
        <v>1418</v>
      </c>
      <c r="O283" s="1">
        <v>45671</v>
      </c>
      <c r="P283" s="2">
        <v>0.50943745370370375</v>
      </c>
      <c r="Q283" t="str">
        <f>IF(ISNUMBER(SEARCH("student", Table1[[#This Row],[Job Title]])), "Student", "Professional")</f>
        <v>Student</v>
      </c>
      <c r="R283" t="str">
        <f t="shared" si="4"/>
        <v>Valid</v>
      </c>
    </row>
    <row r="284" spans="1:18" x14ac:dyDescent="0.3">
      <c r="A284" t="s">
        <v>1419</v>
      </c>
      <c r="D284" t="s">
        <v>19</v>
      </c>
      <c r="E284" t="s">
        <v>1420</v>
      </c>
      <c r="F284" t="s">
        <v>21</v>
      </c>
      <c r="G284" t="s">
        <v>22</v>
      </c>
      <c r="H284">
        <v>0</v>
      </c>
      <c r="I284">
        <v>0</v>
      </c>
      <c r="J284">
        <v>0</v>
      </c>
      <c r="K284" t="s">
        <v>30</v>
      </c>
      <c r="L284" t="s">
        <v>23</v>
      </c>
      <c r="M284" t="s">
        <v>73</v>
      </c>
      <c r="N284" t="s">
        <v>1421</v>
      </c>
      <c r="O284" s="1">
        <v>45672</v>
      </c>
      <c r="P284" s="2">
        <v>0.25349062500000002</v>
      </c>
      <c r="Q284" t="str">
        <f>IF(ISNUMBER(SEARCH("student", Table1[[#This Row],[Job Title]])), "Student", "Professional")</f>
        <v>Professional</v>
      </c>
      <c r="R284" t="str">
        <f t="shared" si="4"/>
        <v>Invalid</v>
      </c>
    </row>
    <row r="285" spans="1:18" x14ac:dyDescent="0.3">
      <c r="A285" t="s">
        <v>1422</v>
      </c>
      <c r="B285" t="s">
        <v>1423</v>
      </c>
      <c r="C285" t="s">
        <v>1424</v>
      </c>
      <c r="D285" t="s">
        <v>19</v>
      </c>
      <c r="E285" t="s">
        <v>1425</v>
      </c>
      <c r="F285" t="s">
        <v>21</v>
      </c>
      <c r="G285" t="s">
        <v>22</v>
      </c>
      <c r="H285">
        <v>0</v>
      </c>
      <c r="I285">
        <v>0</v>
      </c>
      <c r="J285">
        <v>0</v>
      </c>
      <c r="K285" t="s">
        <v>30</v>
      </c>
      <c r="L285" t="s">
        <v>23</v>
      </c>
      <c r="M285" t="s">
        <v>1426</v>
      </c>
      <c r="N285" t="s">
        <v>1427</v>
      </c>
      <c r="O285" s="1">
        <v>45672</v>
      </c>
      <c r="P285" s="2">
        <v>0.18797479166666667</v>
      </c>
      <c r="Q285" t="str">
        <f>IF(ISNUMBER(SEARCH("student", Table1[[#This Row],[Job Title]])), "Student", "Professional")</f>
        <v>Professional</v>
      </c>
      <c r="R285" t="str">
        <f t="shared" si="4"/>
        <v>Valid</v>
      </c>
    </row>
    <row r="286" spans="1:18" x14ac:dyDescent="0.3">
      <c r="A286" t="s">
        <v>1428</v>
      </c>
      <c r="B286" t="s">
        <v>1429</v>
      </c>
      <c r="C286" t="s">
        <v>1430</v>
      </c>
      <c r="D286" t="s">
        <v>19</v>
      </c>
      <c r="E286" t="s">
        <v>1431</v>
      </c>
      <c r="F286" t="s">
        <v>21</v>
      </c>
      <c r="G286" t="s">
        <v>54</v>
      </c>
      <c r="H286">
        <v>0</v>
      </c>
      <c r="I286">
        <v>0</v>
      </c>
      <c r="J286">
        <v>0</v>
      </c>
      <c r="L286" t="s">
        <v>23</v>
      </c>
      <c r="M286" t="s">
        <v>1432</v>
      </c>
      <c r="N286" t="s">
        <v>1433</v>
      </c>
      <c r="O286" s="1">
        <v>45669</v>
      </c>
      <c r="P286" s="2">
        <v>0.36397446759259261</v>
      </c>
      <c r="Q286" t="str">
        <f>IF(ISNUMBER(SEARCH("student", Table1[[#This Row],[Job Title]])), "Student", "Professional")</f>
        <v>Student</v>
      </c>
      <c r="R286" t="str">
        <f t="shared" si="4"/>
        <v>Valid</v>
      </c>
    </row>
    <row r="287" spans="1:18" x14ac:dyDescent="0.3">
      <c r="A287" t="s">
        <v>1434</v>
      </c>
      <c r="B287" t="s">
        <v>1434</v>
      </c>
      <c r="D287" t="s">
        <v>19</v>
      </c>
      <c r="E287" t="s">
        <v>1435</v>
      </c>
      <c r="F287" t="s">
        <v>21</v>
      </c>
      <c r="G287" t="s">
        <v>22</v>
      </c>
      <c r="H287">
        <v>0</v>
      </c>
      <c r="I287">
        <v>0</v>
      </c>
      <c r="J287">
        <v>0</v>
      </c>
      <c r="L287" t="s">
        <v>23</v>
      </c>
      <c r="M287" t="s">
        <v>1436</v>
      </c>
      <c r="N287" t="s">
        <v>1437</v>
      </c>
      <c r="O287" s="1">
        <v>45669</v>
      </c>
      <c r="P287" s="2">
        <v>0.42603440972222223</v>
      </c>
      <c r="Q287" t="str">
        <f>IF(ISNUMBER(SEARCH("student", Table1[[#This Row],[Job Title]])), "Student", "Professional")</f>
        <v>Professional</v>
      </c>
      <c r="R287" t="str">
        <f t="shared" si="4"/>
        <v>Valid</v>
      </c>
    </row>
    <row r="288" spans="1:18" x14ac:dyDescent="0.3">
      <c r="A288" t="s">
        <v>1438</v>
      </c>
      <c r="B288" t="s">
        <v>1439</v>
      </c>
      <c r="C288" t="s">
        <v>503</v>
      </c>
      <c r="D288" t="s">
        <v>19</v>
      </c>
      <c r="E288" t="s">
        <v>1440</v>
      </c>
      <c r="F288" t="s">
        <v>21</v>
      </c>
      <c r="G288" t="s">
        <v>54</v>
      </c>
      <c r="H288">
        <v>0</v>
      </c>
      <c r="I288">
        <v>0</v>
      </c>
      <c r="J288">
        <v>0</v>
      </c>
      <c r="K288" t="s">
        <v>30</v>
      </c>
      <c r="L288" t="s">
        <v>23</v>
      </c>
      <c r="M288" t="s">
        <v>1441</v>
      </c>
      <c r="N288" t="s">
        <v>1442</v>
      </c>
      <c r="O288" s="1">
        <v>45673</v>
      </c>
      <c r="P288" s="2">
        <v>0.10103994212962963</v>
      </c>
      <c r="Q288" t="str">
        <f>IF(ISNUMBER(SEARCH("student", Table1[[#This Row],[Job Title]])), "Student", "Professional")</f>
        <v>Student</v>
      </c>
      <c r="R288" t="str">
        <f t="shared" si="4"/>
        <v>Valid</v>
      </c>
    </row>
    <row r="289" spans="1:18" x14ac:dyDescent="0.3">
      <c r="A289" t="s">
        <v>1443</v>
      </c>
      <c r="B289" t="s">
        <v>1444</v>
      </c>
      <c r="C289" t="s">
        <v>1445</v>
      </c>
      <c r="D289" t="s">
        <v>19</v>
      </c>
      <c r="E289" t="s">
        <v>1446</v>
      </c>
      <c r="F289" t="s">
        <v>21</v>
      </c>
      <c r="G289" t="s">
        <v>22</v>
      </c>
      <c r="H289">
        <v>0</v>
      </c>
      <c r="I289">
        <v>0</v>
      </c>
      <c r="J289">
        <v>0</v>
      </c>
      <c r="K289" t="s">
        <v>30</v>
      </c>
      <c r="L289" t="s">
        <v>23</v>
      </c>
      <c r="M289" t="s">
        <v>1157</v>
      </c>
      <c r="N289" t="s">
        <v>1447</v>
      </c>
      <c r="O289" s="1">
        <v>45671</v>
      </c>
      <c r="P289" s="2">
        <v>0.73474527777777776</v>
      </c>
      <c r="Q289" t="str">
        <f>IF(ISNUMBER(SEARCH("student", Table1[[#This Row],[Job Title]])), "Student", "Professional")</f>
        <v>Professional</v>
      </c>
      <c r="R289" t="str">
        <f t="shared" si="4"/>
        <v>Valid</v>
      </c>
    </row>
    <row r="290" spans="1:18" x14ac:dyDescent="0.3">
      <c r="A290" t="s">
        <v>1448</v>
      </c>
      <c r="B290" t="s">
        <v>1448</v>
      </c>
      <c r="D290" t="s">
        <v>19</v>
      </c>
      <c r="E290" t="s">
        <v>1449</v>
      </c>
      <c r="F290" t="s">
        <v>21</v>
      </c>
      <c r="G290" t="s">
        <v>22</v>
      </c>
      <c r="H290">
        <v>0</v>
      </c>
      <c r="I290">
        <v>0</v>
      </c>
      <c r="J290">
        <v>0</v>
      </c>
      <c r="K290" t="s">
        <v>30</v>
      </c>
      <c r="L290" t="s">
        <v>23</v>
      </c>
      <c r="M290" t="s">
        <v>31</v>
      </c>
      <c r="N290" t="s">
        <v>1450</v>
      </c>
      <c r="O290" s="1">
        <v>45671</v>
      </c>
      <c r="P290" s="2">
        <v>0.74876756944444445</v>
      </c>
      <c r="Q290" t="str">
        <f>IF(ISNUMBER(SEARCH("student", Table1[[#This Row],[Job Title]])), "Student", "Professional")</f>
        <v>Student</v>
      </c>
      <c r="R290" t="str">
        <f t="shared" si="4"/>
        <v>Valid</v>
      </c>
    </row>
    <row r="291" spans="1:18" x14ac:dyDescent="0.3">
      <c r="A291" t="s">
        <v>1451</v>
      </c>
      <c r="B291" t="s">
        <v>1451</v>
      </c>
      <c r="D291" t="s">
        <v>19</v>
      </c>
      <c r="E291" t="s">
        <v>1452</v>
      </c>
      <c r="F291" t="s">
        <v>21</v>
      </c>
      <c r="G291" t="s">
        <v>22</v>
      </c>
      <c r="H291">
        <v>0</v>
      </c>
      <c r="I291">
        <v>0</v>
      </c>
      <c r="J291">
        <v>0</v>
      </c>
      <c r="K291" t="s">
        <v>30</v>
      </c>
      <c r="L291" t="s">
        <v>23</v>
      </c>
      <c r="M291" t="s">
        <v>234</v>
      </c>
      <c r="N291" t="s">
        <v>1453</v>
      </c>
      <c r="O291" s="1">
        <v>45671</v>
      </c>
      <c r="P291" s="2">
        <v>0.87410730324074071</v>
      </c>
      <c r="Q291" t="str">
        <f>IF(ISNUMBER(SEARCH("student", Table1[[#This Row],[Job Title]])), "Student", "Professional")</f>
        <v>Professional</v>
      </c>
      <c r="R291" t="str">
        <f t="shared" si="4"/>
        <v>Invalid</v>
      </c>
    </row>
    <row r="292" spans="1:18" x14ac:dyDescent="0.3">
      <c r="A292" t="s">
        <v>1454</v>
      </c>
      <c r="B292" t="s">
        <v>1455</v>
      </c>
      <c r="C292" t="s">
        <v>1456</v>
      </c>
      <c r="D292" t="s">
        <v>1457</v>
      </c>
      <c r="E292" t="s">
        <v>1458</v>
      </c>
      <c r="F292" t="s">
        <v>21</v>
      </c>
      <c r="G292" t="s">
        <v>22</v>
      </c>
      <c r="H292">
        <v>0</v>
      </c>
      <c r="I292">
        <v>0</v>
      </c>
      <c r="J292">
        <v>0</v>
      </c>
      <c r="K292" t="s">
        <v>30</v>
      </c>
      <c r="L292" t="s">
        <v>23</v>
      </c>
      <c r="M292" t="s">
        <v>1459</v>
      </c>
      <c r="N292" t="s">
        <v>1460</v>
      </c>
      <c r="O292" s="1">
        <v>45672</v>
      </c>
      <c r="P292" s="2">
        <v>0.55046637731481485</v>
      </c>
      <c r="Q292" t="str">
        <f>IF(ISNUMBER(SEARCH("student", Table1[[#This Row],[Job Title]])), "Student", "Professional")</f>
        <v>Professional</v>
      </c>
      <c r="R292" t="str">
        <f t="shared" si="4"/>
        <v>Invalid</v>
      </c>
    </row>
    <row r="293" spans="1:18" x14ac:dyDescent="0.3">
      <c r="A293" t="s">
        <v>1461</v>
      </c>
      <c r="B293" t="s">
        <v>1462</v>
      </c>
      <c r="C293" t="s">
        <v>739</v>
      </c>
      <c r="D293" t="s">
        <v>19</v>
      </c>
      <c r="E293" t="s">
        <v>1463</v>
      </c>
      <c r="F293" t="s">
        <v>21</v>
      </c>
      <c r="G293" t="s">
        <v>22</v>
      </c>
      <c r="H293">
        <v>0</v>
      </c>
      <c r="I293">
        <v>0</v>
      </c>
      <c r="J293">
        <v>0</v>
      </c>
      <c r="K293" t="s">
        <v>30</v>
      </c>
      <c r="L293" t="s">
        <v>23</v>
      </c>
      <c r="M293" t="s">
        <v>1464</v>
      </c>
      <c r="N293" t="s">
        <v>1465</v>
      </c>
      <c r="O293" s="1">
        <v>45672</v>
      </c>
      <c r="P293" s="2">
        <v>0.63114490740740736</v>
      </c>
      <c r="Q293" t="str">
        <f>IF(ISNUMBER(SEARCH("student", Table1[[#This Row],[Job Title]])), "Student", "Professional")</f>
        <v>Professional</v>
      </c>
      <c r="R293" t="str">
        <f t="shared" si="4"/>
        <v>Valid</v>
      </c>
    </row>
    <row r="294" spans="1:18" x14ac:dyDescent="0.3">
      <c r="A294" t="s">
        <v>1466</v>
      </c>
      <c r="B294" t="s">
        <v>1467</v>
      </c>
      <c r="C294" t="s">
        <v>1468</v>
      </c>
      <c r="D294" t="s">
        <v>19</v>
      </c>
      <c r="E294" t="s">
        <v>1469</v>
      </c>
      <c r="F294" t="s">
        <v>21</v>
      </c>
      <c r="G294" t="s">
        <v>22</v>
      </c>
      <c r="H294">
        <v>0</v>
      </c>
      <c r="I294">
        <v>0</v>
      </c>
      <c r="J294">
        <v>0</v>
      </c>
      <c r="K294" t="s">
        <v>30</v>
      </c>
      <c r="L294" t="s">
        <v>23</v>
      </c>
      <c r="M294" t="s">
        <v>31</v>
      </c>
      <c r="N294" t="s">
        <v>1470</v>
      </c>
      <c r="O294" s="1">
        <v>45672</v>
      </c>
      <c r="P294" s="2">
        <v>0.55244377314814819</v>
      </c>
      <c r="Q294" t="str">
        <f>IF(ISNUMBER(SEARCH("student", Table1[[#This Row],[Job Title]])), "Student", "Professional")</f>
        <v>Student</v>
      </c>
      <c r="R294" t="str">
        <f t="shared" si="4"/>
        <v>Valid</v>
      </c>
    </row>
    <row r="295" spans="1:18" x14ac:dyDescent="0.3">
      <c r="A295" t="s">
        <v>1471</v>
      </c>
      <c r="B295" t="s">
        <v>1471</v>
      </c>
      <c r="D295" t="s">
        <v>19</v>
      </c>
      <c r="E295" t="s">
        <v>1472</v>
      </c>
      <c r="F295" t="s">
        <v>21</v>
      </c>
      <c r="G295" t="s">
        <v>22</v>
      </c>
      <c r="H295">
        <v>0</v>
      </c>
      <c r="I295">
        <v>0</v>
      </c>
      <c r="J295">
        <v>0</v>
      </c>
      <c r="K295" t="s">
        <v>30</v>
      </c>
      <c r="L295" t="s">
        <v>23</v>
      </c>
      <c r="M295" t="s">
        <v>793</v>
      </c>
      <c r="N295" t="s">
        <v>1473</v>
      </c>
      <c r="O295" s="1">
        <v>45671</v>
      </c>
      <c r="P295" s="2">
        <v>0.71588421296296301</v>
      </c>
      <c r="Q295" t="str">
        <f>IF(ISNUMBER(SEARCH("student", Table1[[#This Row],[Job Title]])), "Student", "Professional")</f>
        <v>Professional</v>
      </c>
      <c r="R295" t="str">
        <f t="shared" si="4"/>
        <v>Invalid</v>
      </c>
    </row>
    <row r="296" spans="1:18" x14ac:dyDescent="0.3">
      <c r="A296" t="s">
        <v>1474</v>
      </c>
      <c r="D296" t="s">
        <v>19</v>
      </c>
      <c r="E296" t="s">
        <v>1475</v>
      </c>
      <c r="F296" t="s">
        <v>21</v>
      </c>
      <c r="G296" t="s">
        <v>22</v>
      </c>
      <c r="H296">
        <v>0</v>
      </c>
      <c r="I296">
        <v>0</v>
      </c>
      <c r="J296">
        <v>0</v>
      </c>
      <c r="L296" t="s">
        <v>23</v>
      </c>
      <c r="M296" t="s">
        <v>1476</v>
      </c>
      <c r="N296" t="s">
        <v>1477</v>
      </c>
      <c r="O296" s="1">
        <v>45670</v>
      </c>
      <c r="P296" s="2">
        <v>0.58804042824074076</v>
      </c>
      <c r="Q296" t="str">
        <f>IF(ISNUMBER(SEARCH("student", Table1[[#This Row],[Job Title]])), "Student", "Professional")</f>
        <v>Professional</v>
      </c>
      <c r="R296" t="str">
        <f t="shared" si="4"/>
        <v>Valid</v>
      </c>
    </row>
    <row r="297" spans="1:18" x14ac:dyDescent="0.3">
      <c r="A297" t="s">
        <v>514</v>
      </c>
      <c r="B297" t="s">
        <v>514</v>
      </c>
      <c r="D297" t="s">
        <v>19</v>
      </c>
      <c r="E297" t="s">
        <v>515</v>
      </c>
      <c r="F297" t="s">
        <v>21</v>
      </c>
      <c r="G297" t="s">
        <v>54</v>
      </c>
      <c r="H297">
        <v>0</v>
      </c>
      <c r="I297">
        <v>0</v>
      </c>
      <c r="J297">
        <v>0</v>
      </c>
      <c r="L297" t="s">
        <v>23</v>
      </c>
      <c r="M297" t="s">
        <v>461</v>
      </c>
      <c r="N297" t="s">
        <v>516</v>
      </c>
      <c r="O297" s="1">
        <v>45671</v>
      </c>
      <c r="P297" s="2">
        <v>1.9648796296296296E-2</v>
      </c>
      <c r="Q297" t="str">
        <f>IF(ISNUMBER(SEARCH("student", Table1[[#This Row],[Job Title]])), "Student", "Professional")</f>
        <v>Student</v>
      </c>
      <c r="R297" t="str">
        <f t="shared" si="4"/>
        <v>Valid</v>
      </c>
    </row>
    <row r="298" spans="1:18" x14ac:dyDescent="0.3">
      <c r="A298" t="s">
        <v>1478</v>
      </c>
      <c r="B298" t="s">
        <v>1479</v>
      </c>
      <c r="C298" t="s">
        <v>1480</v>
      </c>
      <c r="D298" t="s">
        <v>19</v>
      </c>
      <c r="E298" t="s">
        <v>1481</v>
      </c>
      <c r="F298" t="s">
        <v>21</v>
      </c>
      <c r="G298" t="s">
        <v>54</v>
      </c>
      <c r="H298">
        <v>0</v>
      </c>
      <c r="I298">
        <v>0</v>
      </c>
      <c r="J298">
        <v>0</v>
      </c>
      <c r="L298" t="s">
        <v>23</v>
      </c>
      <c r="M298" t="s">
        <v>31</v>
      </c>
      <c r="N298" t="s">
        <v>1482</v>
      </c>
      <c r="O298" s="1">
        <v>45671</v>
      </c>
      <c r="P298" s="2">
        <v>0.51460152777777779</v>
      </c>
      <c r="Q298" t="str">
        <f>IF(ISNUMBER(SEARCH("student", Table1[[#This Row],[Job Title]])), "Student", "Professional")</f>
        <v>Student</v>
      </c>
      <c r="R298" t="str">
        <f t="shared" si="4"/>
        <v>Valid</v>
      </c>
    </row>
    <row r="299" spans="1:18" x14ac:dyDescent="0.3">
      <c r="A299" t="s">
        <v>1483</v>
      </c>
      <c r="B299" t="s">
        <v>1483</v>
      </c>
      <c r="D299" t="s">
        <v>19</v>
      </c>
      <c r="E299" t="s">
        <v>1484</v>
      </c>
      <c r="F299" t="s">
        <v>21</v>
      </c>
      <c r="G299" t="s">
        <v>22</v>
      </c>
      <c r="H299">
        <v>0</v>
      </c>
      <c r="I299">
        <v>0</v>
      </c>
      <c r="J299">
        <v>0</v>
      </c>
      <c r="L299" t="s">
        <v>23</v>
      </c>
      <c r="M299" t="s">
        <v>1206</v>
      </c>
      <c r="N299" t="s">
        <v>1485</v>
      </c>
      <c r="O299" s="1">
        <v>45669</v>
      </c>
      <c r="P299" s="2">
        <v>0.32655201388888888</v>
      </c>
      <c r="Q299" t="str">
        <f>IF(ISNUMBER(SEARCH("student", Table1[[#This Row],[Job Title]])), "Student", "Professional")</f>
        <v>Professional</v>
      </c>
      <c r="R299" t="str">
        <f t="shared" si="4"/>
        <v>Valid</v>
      </c>
    </row>
    <row r="300" spans="1:18" x14ac:dyDescent="0.3">
      <c r="A300" t="s">
        <v>1486</v>
      </c>
      <c r="B300" t="s">
        <v>1487</v>
      </c>
      <c r="C300" t="s">
        <v>1488</v>
      </c>
      <c r="D300" t="s">
        <v>19</v>
      </c>
      <c r="E300" t="s">
        <v>1489</v>
      </c>
      <c r="F300" t="s">
        <v>21</v>
      </c>
      <c r="G300" t="s">
        <v>54</v>
      </c>
      <c r="H300">
        <v>0</v>
      </c>
      <c r="I300">
        <v>0</v>
      </c>
      <c r="J300">
        <v>0</v>
      </c>
      <c r="K300" t="s">
        <v>30</v>
      </c>
      <c r="L300" t="s">
        <v>23</v>
      </c>
      <c r="M300" t="s">
        <v>1490</v>
      </c>
      <c r="N300" t="s">
        <v>1491</v>
      </c>
      <c r="O300" s="1">
        <v>45672</v>
      </c>
      <c r="P300" s="2">
        <v>0.44438861111111111</v>
      </c>
      <c r="Q300" t="str">
        <f>IF(ISNUMBER(SEARCH("student", Table1[[#This Row],[Job Title]])), "Student", "Professional")</f>
        <v>Professional</v>
      </c>
      <c r="R300" t="str">
        <f t="shared" si="4"/>
        <v>Valid</v>
      </c>
    </row>
    <row r="301" spans="1:18" x14ac:dyDescent="0.3">
      <c r="A301" t="s">
        <v>1492</v>
      </c>
      <c r="B301" t="s">
        <v>1492</v>
      </c>
      <c r="D301" t="s">
        <v>19</v>
      </c>
      <c r="E301" t="s">
        <v>1493</v>
      </c>
      <c r="F301" t="s">
        <v>21</v>
      </c>
      <c r="G301" t="s">
        <v>54</v>
      </c>
      <c r="H301">
        <v>0</v>
      </c>
      <c r="I301">
        <v>0</v>
      </c>
      <c r="J301">
        <v>0</v>
      </c>
      <c r="K301" t="s">
        <v>30</v>
      </c>
      <c r="L301" t="s">
        <v>23</v>
      </c>
      <c r="M301" t="s">
        <v>1494</v>
      </c>
      <c r="N301" t="s">
        <v>1495</v>
      </c>
      <c r="O301" s="1">
        <v>45673</v>
      </c>
      <c r="P301" s="2">
        <v>0.57808506944444449</v>
      </c>
      <c r="Q301" t="str">
        <f>IF(ISNUMBER(SEARCH("student", Table1[[#This Row],[Job Title]])), "Student", "Professional")</f>
        <v>Professional</v>
      </c>
      <c r="R301" t="str">
        <f t="shared" si="4"/>
        <v>Invalid</v>
      </c>
    </row>
    <row r="302" spans="1:18" x14ac:dyDescent="0.3">
      <c r="A302" t="s">
        <v>1496</v>
      </c>
      <c r="B302" t="s">
        <v>1497</v>
      </c>
      <c r="C302" t="s">
        <v>293</v>
      </c>
      <c r="D302" t="s">
        <v>19</v>
      </c>
      <c r="E302" t="s">
        <v>1498</v>
      </c>
      <c r="F302" t="s">
        <v>21</v>
      </c>
      <c r="G302" t="s">
        <v>22</v>
      </c>
      <c r="H302">
        <v>0</v>
      </c>
      <c r="I302">
        <v>0</v>
      </c>
      <c r="J302">
        <v>0</v>
      </c>
      <c r="K302" t="s">
        <v>30</v>
      </c>
      <c r="L302" t="s">
        <v>23</v>
      </c>
      <c r="M302" t="s">
        <v>1499</v>
      </c>
      <c r="N302" t="s">
        <v>1500</v>
      </c>
      <c r="O302" s="1">
        <v>45672</v>
      </c>
      <c r="P302" s="2">
        <v>0.19283359953703705</v>
      </c>
      <c r="Q302" t="str">
        <f>IF(ISNUMBER(SEARCH("student", Table1[[#This Row],[Job Title]])), "Student", "Professional")</f>
        <v>Professional</v>
      </c>
      <c r="R302" t="str">
        <f t="shared" si="4"/>
        <v>Valid</v>
      </c>
    </row>
    <row r="303" spans="1:18" x14ac:dyDescent="0.3">
      <c r="A303" t="s">
        <v>1501</v>
      </c>
      <c r="B303" t="s">
        <v>1501</v>
      </c>
      <c r="D303" t="s">
        <v>19</v>
      </c>
      <c r="E303" t="s">
        <v>1502</v>
      </c>
      <c r="F303" t="s">
        <v>21</v>
      </c>
      <c r="G303" t="s">
        <v>22</v>
      </c>
      <c r="H303">
        <v>0</v>
      </c>
      <c r="I303">
        <v>0</v>
      </c>
      <c r="J303">
        <v>0</v>
      </c>
      <c r="L303" t="s">
        <v>23</v>
      </c>
      <c r="M303" t="s">
        <v>475</v>
      </c>
      <c r="N303" t="s">
        <v>1503</v>
      </c>
      <c r="O303" s="1">
        <v>45671</v>
      </c>
      <c r="P303" s="2">
        <v>0.29994952546296294</v>
      </c>
      <c r="Q303" t="str">
        <f>IF(ISNUMBER(SEARCH("student", Table1[[#This Row],[Job Title]])), "Student", "Professional")</f>
        <v>Professional</v>
      </c>
      <c r="R303" t="str">
        <f t="shared" si="4"/>
        <v>Valid</v>
      </c>
    </row>
    <row r="304" spans="1:18" x14ac:dyDescent="0.3">
      <c r="A304" t="s">
        <v>1504</v>
      </c>
      <c r="B304" t="s">
        <v>1505</v>
      </c>
      <c r="C304" t="s">
        <v>1506</v>
      </c>
      <c r="D304" t="s">
        <v>19</v>
      </c>
      <c r="E304" t="s">
        <v>1507</v>
      </c>
      <c r="F304" t="s">
        <v>21</v>
      </c>
      <c r="G304" t="s">
        <v>22</v>
      </c>
      <c r="H304">
        <v>0</v>
      </c>
      <c r="I304">
        <v>0</v>
      </c>
      <c r="J304">
        <v>0</v>
      </c>
      <c r="L304" t="s">
        <v>23</v>
      </c>
      <c r="M304" t="s">
        <v>1508</v>
      </c>
      <c r="N304" t="s">
        <v>1509</v>
      </c>
      <c r="O304" s="1">
        <v>45671</v>
      </c>
      <c r="P304" s="2">
        <v>0.51716349537037032</v>
      </c>
      <c r="Q304" t="str">
        <f>IF(ISNUMBER(SEARCH("student", Table1[[#This Row],[Job Title]])), "Student", "Professional")</f>
        <v>Professional</v>
      </c>
      <c r="R304" t="str">
        <f t="shared" si="4"/>
        <v>Valid</v>
      </c>
    </row>
    <row r="305" spans="1:18" x14ac:dyDescent="0.3">
      <c r="A305" t="s">
        <v>1510</v>
      </c>
      <c r="D305" t="s">
        <v>19</v>
      </c>
      <c r="E305" t="s">
        <v>1511</v>
      </c>
      <c r="F305" t="s">
        <v>21</v>
      </c>
      <c r="G305" t="s">
        <v>54</v>
      </c>
      <c r="H305">
        <v>0</v>
      </c>
      <c r="I305">
        <v>0</v>
      </c>
      <c r="J305">
        <v>0</v>
      </c>
      <c r="L305" t="s">
        <v>23</v>
      </c>
      <c r="M305" t="s">
        <v>1512</v>
      </c>
      <c r="N305" t="s">
        <v>1513</v>
      </c>
      <c r="O305" s="1">
        <v>45670</v>
      </c>
      <c r="P305" s="2">
        <v>0.66220561342592599</v>
      </c>
      <c r="Q305" t="str">
        <f>IF(ISNUMBER(SEARCH("student", Table1[[#This Row],[Job Title]])), "Student", "Professional")</f>
        <v>Professional</v>
      </c>
      <c r="R305" t="str">
        <f t="shared" si="4"/>
        <v>Valid</v>
      </c>
    </row>
    <row r="306" spans="1:18" x14ac:dyDescent="0.3">
      <c r="A306" t="s">
        <v>1514</v>
      </c>
      <c r="B306" t="s">
        <v>1515</v>
      </c>
      <c r="C306" t="s">
        <v>1516</v>
      </c>
      <c r="D306" t="s">
        <v>19</v>
      </c>
      <c r="E306" t="s">
        <v>1517</v>
      </c>
      <c r="F306" t="s">
        <v>21</v>
      </c>
      <c r="G306" t="s">
        <v>54</v>
      </c>
      <c r="H306">
        <v>0</v>
      </c>
      <c r="I306">
        <v>0</v>
      </c>
      <c r="J306">
        <v>0</v>
      </c>
      <c r="L306" t="s">
        <v>23</v>
      </c>
      <c r="M306" t="s">
        <v>1518</v>
      </c>
      <c r="N306" t="s">
        <v>1519</v>
      </c>
      <c r="O306" s="1">
        <v>45671</v>
      </c>
      <c r="P306" s="2">
        <v>0.62135361111111109</v>
      </c>
      <c r="Q306" t="str">
        <f>IF(ISNUMBER(SEARCH("student", Table1[[#This Row],[Job Title]])), "Student", "Professional")</f>
        <v>Professional</v>
      </c>
      <c r="R306" t="str">
        <f t="shared" si="4"/>
        <v>Valid</v>
      </c>
    </row>
    <row r="307" spans="1:18" x14ac:dyDescent="0.3">
      <c r="A307" t="s">
        <v>1520</v>
      </c>
      <c r="B307" t="s">
        <v>1521</v>
      </c>
      <c r="C307" t="s">
        <v>1522</v>
      </c>
      <c r="D307" t="s">
        <v>19</v>
      </c>
      <c r="E307" t="s">
        <v>1523</v>
      </c>
      <c r="F307" t="s">
        <v>21</v>
      </c>
      <c r="G307" t="s">
        <v>22</v>
      </c>
      <c r="H307">
        <v>0</v>
      </c>
      <c r="I307">
        <v>0</v>
      </c>
      <c r="J307">
        <v>0</v>
      </c>
      <c r="K307" t="s">
        <v>30</v>
      </c>
      <c r="L307" t="s">
        <v>23</v>
      </c>
      <c r="M307" t="s">
        <v>1524</v>
      </c>
      <c r="N307" t="s">
        <v>1525</v>
      </c>
      <c r="O307" s="1">
        <v>45672</v>
      </c>
      <c r="P307" s="2">
        <v>0.23808281249999999</v>
      </c>
      <c r="Q307" t="str">
        <f>IF(ISNUMBER(SEARCH("student", Table1[[#This Row],[Job Title]])), "Student", "Professional")</f>
        <v>Professional</v>
      </c>
      <c r="R307" t="str">
        <f t="shared" si="4"/>
        <v>Valid</v>
      </c>
    </row>
    <row r="308" spans="1:18" x14ac:dyDescent="0.3">
      <c r="A308" t="s">
        <v>1526</v>
      </c>
      <c r="B308" t="s">
        <v>1521</v>
      </c>
      <c r="C308" t="s">
        <v>1527</v>
      </c>
      <c r="D308" t="s">
        <v>19</v>
      </c>
      <c r="E308" t="s">
        <v>1528</v>
      </c>
      <c r="F308" t="s">
        <v>21</v>
      </c>
      <c r="G308" t="s">
        <v>22</v>
      </c>
      <c r="H308">
        <v>0</v>
      </c>
      <c r="I308">
        <v>0</v>
      </c>
      <c r="J308">
        <v>0</v>
      </c>
      <c r="L308" t="s">
        <v>23</v>
      </c>
      <c r="M308" t="s">
        <v>1529</v>
      </c>
      <c r="N308" t="s">
        <v>1530</v>
      </c>
      <c r="O308" s="1">
        <v>45671</v>
      </c>
      <c r="P308" s="2">
        <v>0.51134774305555553</v>
      </c>
      <c r="Q308" t="str">
        <f>IF(ISNUMBER(SEARCH("student", Table1[[#This Row],[Job Title]])), "Student", "Professional")</f>
        <v>Professional</v>
      </c>
      <c r="R308" t="str">
        <f t="shared" si="4"/>
        <v>Valid</v>
      </c>
    </row>
    <row r="309" spans="1:18" x14ac:dyDescent="0.3">
      <c r="A309" t="s">
        <v>1531</v>
      </c>
      <c r="B309" t="s">
        <v>1531</v>
      </c>
      <c r="D309" t="s">
        <v>19</v>
      </c>
      <c r="E309" t="s">
        <v>1532</v>
      </c>
      <c r="F309" t="s">
        <v>21</v>
      </c>
      <c r="G309" t="s">
        <v>22</v>
      </c>
      <c r="H309">
        <v>0</v>
      </c>
      <c r="I309">
        <v>0</v>
      </c>
      <c r="J309">
        <v>0</v>
      </c>
      <c r="K309" t="s">
        <v>30</v>
      </c>
      <c r="L309" t="s">
        <v>23</v>
      </c>
      <c r="M309" t="s">
        <v>31</v>
      </c>
      <c r="N309" t="s">
        <v>1531</v>
      </c>
      <c r="O309" s="1">
        <v>45673</v>
      </c>
      <c r="P309" s="2">
        <v>0.55820156249999997</v>
      </c>
      <c r="Q309" t="str">
        <f>IF(ISNUMBER(SEARCH("student", Table1[[#This Row],[Job Title]])), "Student", "Professional")</f>
        <v>Student</v>
      </c>
      <c r="R309" t="str">
        <f t="shared" si="4"/>
        <v>Invalid</v>
      </c>
    </row>
    <row r="310" spans="1:18" x14ac:dyDescent="0.3">
      <c r="A310" t="s">
        <v>1533</v>
      </c>
      <c r="B310" t="s">
        <v>1533</v>
      </c>
      <c r="D310" t="s">
        <v>19</v>
      </c>
      <c r="E310" t="s">
        <v>1534</v>
      </c>
      <c r="F310" t="s">
        <v>21</v>
      </c>
      <c r="G310" t="s">
        <v>54</v>
      </c>
      <c r="H310">
        <v>0</v>
      </c>
      <c r="I310">
        <v>0</v>
      </c>
      <c r="J310">
        <v>0</v>
      </c>
      <c r="L310" t="s">
        <v>23</v>
      </c>
      <c r="M310" t="s">
        <v>1157</v>
      </c>
      <c r="N310" t="s">
        <v>1533</v>
      </c>
      <c r="O310" s="1">
        <v>45671</v>
      </c>
      <c r="P310" s="2">
        <v>0.51915674768518516</v>
      </c>
      <c r="Q310" t="str">
        <f>IF(ISNUMBER(SEARCH("student", Table1[[#This Row],[Job Title]])), "Student", "Professional")</f>
        <v>Professional</v>
      </c>
      <c r="R310" t="str">
        <f t="shared" si="4"/>
        <v>Invalid</v>
      </c>
    </row>
    <row r="311" spans="1:18" x14ac:dyDescent="0.3">
      <c r="A311" t="s">
        <v>1535</v>
      </c>
      <c r="B311" t="s">
        <v>1536</v>
      </c>
      <c r="C311" t="s">
        <v>1537</v>
      </c>
      <c r="D311" t="s">
        <v>19</v>
      </c>
      <c r="E311" t="s">
        <v>1538</v>
      </c>
      <c r="F311" t="s">
        <v>21</v>
      </c>
      <c r="G311" t="s">
        <v>22</v>
      </c>
      <c r="H311">
        <v>0</v>
      </c>
      <c r="I311">
        <v>0</v>
      </c>
      <c r="J311">
        <v>0</v>
      </c>
      <c r="K311" t="s">
        <v>30</v>
      </c>
      <c r="L311" t="s">
        <v>23</v>
      </c>
      <c r="M311" t="s">
        <v>351</v>
      </c>
      <c r="N311" t="s">
        <v>1539</v>
      </c>
      <c r="O311" s="1">
        <v>45672</v>
      </c>
      <c r="P311" s="2">
        <v>0.47608055555555556</v>
      </c>
      <c r="Q311" t="str">
        <f>IF(ISNUMBER(SEARCH("student", Table1[[#This Row],[Job Title]])), "Student", "Professional")</f>
        <v>Professional</v>
      </c>
      <c r="R311" t="str">
        <f t="shared" si="4"/>
        <v>Invalid</v>
      </c>
    </row>
    <row r="312" spans="1:18" x14ac:dyDescent="0.3">
      <c r="A312" t="s">
        <v>1540</v>
      </c>
      <c r="B312" t="s">
        <v>1541</v>
      </c>
      <c r="C312" t="s">
        <v>1542</v>
      </c>
      <c r="D312" t="s">
        <v>1543</v>
      </c>
      <c r="E312" t="s">
        <v>1544</v>
      </c>
      <c r="F312" t="s">
        <v>21</v>
      </c>
      <c r="G312" t="s">
        <v>22</v>
      </c>
      <c r="H312">
        <v>0</v>
      </c>
      <c r="I312">
        <v>0</v>
      </c>
      <c r="J312">
        <v>0</v>
      </c>
      <c r="K312" t="s">
        <v>30</v>
      </c>
      <c r="L312" t="s">
        <v>23</v>
      </c>
      <c r="M312" t="s">
        <v>1545</v>
      </c>
      <c r="N312" t="s">
        <v>1546</v>
      </c>
      <c r="O312" s="1">
        <v>45671</v>
      </c>
      <c r="P312" s="2">
        <v>0.72567795138888891</v>
      </c>
      <c r="Q312" t="str">
        <f>IF(ISNUMBER(SEARCH("student", Table1[[#This Row],[Job Title]])), "Student", "Professional")</f>
        <v>Professional</v>
      </c>
      <c r="R312" t="str">
        <f t="shared" si="4"/>
        <v>Valid</v>
      </c>
    </row>
    <row r="313" spans="1:18" x14ac:dyDescent="0.3">
      <c r="A313" t="s">
        <v>1547</v>
      </c>
      <c r="B313" t="s">
        <v>1547</v>
      </c>
      <c r="D313" t="s">
        <v>1548</v>
      </c>
      <c r="E313" t="s">
        <v>1549</v>
      </c>
      <c r="F313" t="s">
        <v>21</v>
      </c>
      <c r="G313" t="s">
        <v>54</v>
      </c>
      <c r="H313">
        <v>0</v>
      </c>
      <c r="I313">
        <v>0</v>
      </c>
      <c r="J313">
        <v>0</v>
      </c>
      <c r="K313" t="s">
        <v>30</v>
      </c>
      <c r="L313" t="s">
        <v>23</v>
      </c>
      <c r="M313" t="s">
        <v>31</v>
      </c>
      <c r="N313" t="s">
        <v>1550</v>
      </c>
      <c r="O313" s="1">
        <v>45671</v>
      </c>
      <c r="P313" s="2">
        <v>0.74782151620370374</v>
      </c>
      <c r="Q313" t="str">
        <f>IF(ISNUMBER(SEARCH("student", Table1[[#This Row],[Job Title]])), "Student", "Professional")</f>
        <v>Student</v>
      </c>
      <c r="R313" t="str">
        <f t="shared" si="4"/>
        <v>Valid</v>
      </c>
    </row>
    <row r="314" spans="1:18" x14ac:dyDescent="0.3">
      <c r="A314" t="s">
        <v>1551</v>
      </c>
      <c r="D314" t="s">
        <v>19</v>
      </c>
      <c r="E314" t="s">
        <v>1552</v>
      </c>
      <c r="F314" t="s">
        <v>21</v>
      </c>
      <c r="G314" t="s">
        <v>22</v>
      </c>
      <c r="H314">
        <v>0</v>
      </c>
      <c r="I314">
        <v>0</v>
      </c>
      <c r="J314">
        <v>0</v>
      </c>
      <c r="L314" t="s">
        <v>23</v>
      </c>
      <c r="M314" t="s">
        <v>257</v>
      </c>
      <c r="N314" t="s">
        <v>1553</v>
      </c>
      <c r="O314" s="1">
        <v>45671</v>
      </c>
      <c r="P314" s="2">
        <v>0.44036461805555555</v>
      </c>
      <c r="Q314" t="str">
        <f>IF(ISNUMBER(SEARCH("student", Table1[[#This Row],[Job Title]])), "Student", "Professional")</f>
        <v>Professional</v>
      </c>
      <c r="R314" t="str">
        <f t="shared" si="4"/>
        <v>Valid</v>
      </c>
    </row>
    <row r="315" spans="1:18" x14ac:dyDescent="0.3">
      <c r="A315" t="s">
        <v>1554</v>
      </c>
      <c r="B315" t="s">
        <v>1555</v>
      </c>
      <c r="C315" t="s">
        <v>1556</v>
      </c>
      <c r="D315" t="s">
        <v>19</v>
      </c>
      <c r="E315" t="s">
        <v>1557</v>
      </c>
      <c r="F315" t="s">
        <v>21</v>
      </c>
      <c r="G315" t="s">
        <v>22</v>
      </c>
      <c r="H315">
        <v>0</v>
      </c>
      <c r="I315">
        <v>0</v>
      </c>
      <c r="J315">
        <v>0</v>
      </c>
      <c r="K315" t="s">
        <v>30</v>
      </c>
      <c r="L315" t="s">
        <v>23</v>
      </c>
      <c r="M315" t="s">
        <v>31</v>
      </c>
      <c r="N315" t="s">
        <v>1558</v>
      </c>
      <c r="O315" s="1">
        <v>45673</v>
      </c>
      <c r="P315" s="2">
        <v>0.18327748842592592</v>
      </c>
      <c r="Q315" t="str">
        <f>IF(ISNUMBER(SEARCH("student", Table1[[#This Row],[Job Title]])), "Student", "Professional")</f>
        <v>Student</v>
      </c>
      <c r="R315" t="str">
        <f t="shared" si="4"/>
        <v>Valid</v>
      </c>
    </row>
    <row r="316" spans="1:18" x14ac:dyDescent="0.3">
      <c r="A316" t="s">
        <v>1559</v>
      </c>
      <c r="B316" t="s">
        <v>1560</v>
      </c>
      <c r="D316" t="s">
        <v>19</v>
      </c>
      <c r="E316" t="s">
        <v>1561</v>
      </c>
      <c r="F316" t="s">
        <v>21</v>
      </c>
      <c r="G316" t="s">
        <v>22</v>
      </c>
      <c r="H316">
        <v>0</v>
      </c>
      <c r="I316">
        <v>0</v>
      </c>
      <c r="J316">
        <v>0</v>
      </c>
      <c r="L316" t="s">
        <v>23</v>
      </c>
      <c r="M316" t="s">
        <v>31</v>
      </c>
      <c r="N316" t="s">
        <v>1562</v>
      </c>
      <c r="O316" s="1">
        <v>45666</v>
      </c>
      <c r="P316" s="2">
        <v>0.70406535879629628</v>
      </c>
      <c r="Q316" t="str">
        <f>IF(ISNUMBER(SEARCH("student", Table1[[#This Row],[Job Title]])), "Student", "Professional")</f>
        <v>Student</v>
      </c>
      <c r="R316" t="str">
        <f t="shared" si="4"/>
        <v>Valid</v>
      </c>
    </row>
    <row r="317" spans="1:18" x14ac:dyDescent="0.3">
      <c r="A317" t="s">
        <v>1563</v>
      </c>
      <c r="B317" t="s">
        <v>1564</v>
      </c>
      <c r="C317" t="s">
        <v>1565</v>
      </c>
      <c r="D317" t="s">
        <v>19</v>
      </c>
      <c r="E317" t="s">
        <v>1566</v>
      </c>
      <c r="F317" t="s">
        <v>21</v>
      </c>
      <c r="G317" t="s">
        <v>22</v>
      </c>
      <c r="H317">
        <v>0</v>
      </c>
      <c r="I317">
        <v>0</v>
      </c>
      <c r="J317">
        <v>0</v>
      </c>
      <c r="L317" t="s">
        <v>23</v>
      </c>
      <c r="M317" t="s">
        <v>1567</v>
      </c>
      <c r="N317" t="s">
        <v>1568</v>
      </c>
      <c r="O317" s="1">
        <v>45671</v>
      </c>
      <c r="P317" s="2">
        <v>0.54639543981481475</v>
      </c>
      <c r="Q317" t="str">
        <f>IF(ISNUMBER(SEARCH("student", Table1[[#This Row],[Job Title]])), "Student", "Professional")</f>
        <v>Professional</v>
      </c>
      <c r="R317" t="str">
        <f t="shared" si="4"/>
        <v>Invalid</v>
      </c>
    </row>
    <row r="318" spans="1:18" x14ac:dyDescent="0.3">
      <c r="A318" t="s">
        <v>1569</v>
      </c>
      <c r="B318" t="s">
        <v>1570</v>
      </c>
      <c r="C318" t="s">
        <v>1571</v>
      </c>
      <c r="D318" t="s">
        <v>19</v>
      </c>
      <c r="E318" t="s">
        <v>1572</v>
      </c>
      <c r="F318" t="s">
        <v>21</v>
      </c>
      <c r="G318" t="s">
        <v>22</v>
      </c>
      <c r="H318">
        <v>0</v>
      </c>
      <c r="I318">
        <v>0</v>
      </c>
      <c r="J318">
        <v>0</v>
      </c>
      <c r="K318" t="s">
        <v>30</v>
      </c>
      <c r="L318" t="s">
        <v>23</v>
      </c>
      <c r="M318" t="s">
        <v>1573</v>
      </c>
      <c r="N318" t="s">
        <v>1574</v>
      </c>
      <c r="O318" s="1">
        <v>45672</v>
      </c>
      <c r="P318" s="2">
        <v>0.5176697916666666</v>
      </c>
      <c r="Q318" t="str">
        <f>IF(ISNUMBER(SEARCH("student", Table1[[#This Row],[Job Title]])), "Student", "Professional")</f>
        <v>Professional</v>
      </c>
      <c r="R318" t="str">
        <f t="shared" si="4"/>
        <v>Valid</v>
      </c>
    </row>
    <row r="319" spans="1:18" x14ac:dyDescent="0.3">
      <c r="A319" t="s">
        <v>1575</v>
      </c>
      <c r="B319" t="s">
        <v>1576</v>
      </c>
      <c r="C319" t="s">
        <v>1577</v>
      </c>
      <c r="D319" t="s">
        <v>19</v>
      </c>
      <c r="E319" t="s">
        <v>1578</v>
      </c>
      <c r="F319" t="s">
        <v>21</v>
      </c>
      <c r="G319" t="s">
        <v>54</v>
      </c>
      <c r="H319">
        <v>0</v>
      </c>
      <c r="I319">
        <v>0</v>
      </c>
      <c r="J319">
        <v>0</v>
      </c>
      <c r="K319" t="s">
        <v>30</v>
      </c>
      <c r="L319" t="s">
        <v>23</v>
      </c>
      <c r="M319" t="s">
        <v>1579</v>
      </c>
      <c r="N319" t="s">
        <v>1576</v>
      </c>
      <c r="O319" s="1">
        <v>45672</v>
      </c>
      <c r="P319" s="2">
        <v>0.12267395833333335</v>
      </c>
      <c r="Q319" t="str">
        <f>IF(ISNUMBER(SEARCH("student", Table1[[#This Row],[Job Title]])), "Student", "Professional")</f>
        <v>Professional</v>
      </c>
      <c r="R319" t="str">
        <f t="shared" si="4"/>
        <v>Invalid</v>
      </c>
    </row>
    <row r="320" spans="1:18" x14ac:dyDescent="0.3">
      <c r="A320" t="s">
        <v>1580</v>
      </c>
      <c r="D320" t="s">
        <v>19</v>
      </c>
      <c r="E320" t="s">
        <v>1581</v>
      </c>
      <c r="F320" t="s">
        <v>21</v>
      </c>
      <c r="G320" t="s">
        <v>22</v>
      </c>
      <c r="H320">
        <v>0</v>
      </c>
      <c r="I320">
        <v>0</v>
      </c>
      <c r="J320">
        <v>0</v>
      </c>
      <c r="K320" t="s">
        <v>30</v>
      </c>
      <c r="L320" t="s">
        <v>23</v>
      </c>
      <c r="M320" t="s">
        <v>1582</v>
      </c>
      <c r="N320" t="s">
        <v>1583</v>
      </c>
      <c r="O320" s="1">
        <v>45673</v>
      </c>
      <c r="P320" s="2">
        <v>0.59017142361111108</v>
      </c>
      <c r="Q320" t="str">
        <f>IF(ISNUMBER(SEARCH("student", Table1[[#This Row],[Job Title]])), "Student", "Professional")</f>
        <v>Student</v>
      </c>
      <c r="R320" t="str">
        <f t="shared" si="4"/>
        <v>Valid</v>
      </c>
    </row>
    <row r="321" spans="1:18" x14ac:dyDescent="0.3">
      <c r="A321" t="s">
        <v>1584</v>
      </c>
      <c r="B321" t="s">
        <v>254</v>
      </c>
      <c r="C321" t="s">
        <v>145</v>
      </c>
      <c r="D321" t="s">
        <v>19</v>
      </c>
      <c r="E321" t="s">
        <v>1585</v>
      </c>
      <c r="F321" t="s">
        <v>21</v>
      </c>
      <c r="G321" t="s">
        <v>54</v>
      </c>
      <c r="H321">
        <v>0</v>
      </c>
      <c r="I321">
        <v>0</v>
      </c>
      <c r="J321">
        <v>0</v>
      </c>
      <c r="K321" t="s">
        <v>30</v>
      </c>
      <c r="L321" t="s">
        <v>23</v>
      </c>
      <c r="M321" t="s">
        <v>1586</v>
      </c>
      <c r="N321" t="s">
        <v>1587</v>
      </c>
      <c r="O321" s="1">
        <v>45672</v>
      </c>
      <c r="P321" s="2">
        <v>0.53951047453703704</v>
      </c>
      <c r="Q321" t="str">
        <f>IF(ISNUMBER(SEARCH("student", Table1[[#This Row],[Job Title]])), "Student", "Professional")</f>
        <v>Professional</v>
      </c>
      <c r="R321" t="str">
        <f t="shared" si="4"/>
        <v>Valid</v>
      </c>
    </row>
    <row r="322" spans="1:18" x14ac:dyDescent="0.3">
      <c r="A322" t="s">
        <v>1588</v>
      </c>
      <c r="B322" t="s">
        <v>1589</v>
      </c>
      <c r="C322" t="s">
        <v>1590</v>
      </c>
      <c r="D322" t="s">
        <v>19</v>
      </c>
      <c r="E322" t="s">
        <v>1591</v>
      </c>
      <c r="F322" t="s">
        <v>21</v>
      </c>
      <c r="G322" t="s">
        <v>54</v>
      </c>
      <c r="H322">
        <v>0</v>
      </c>
      <c r="I322">
        <v>0</v>
      </c>
      <c r="J322">
        <v>0</v>
      </c>
      <c r="K322" t="s">
        <v>30</v>
      </c>
      <c r="L322" t="s">
        <v>23</v>
      </c>
      <c r="M322" t="s">
        <v>1592</v>
      </c>
      <c r="N322" t="s">
        <v>1593</v>
      </c>
      <c r="O322" s="1">
        <v>45672</v>
      </c>
      <c r="P322" s="2">
        <v>0.30382160879629633</v>
      </c>
      <c r="Q322" t="str">
        <f>IF(ISNUMBER(SEARCH("student", Table1[[#This Row],[Job Title]])), "Student", "Professional")</f>
        <v>Professional</v>
      </c>
      <c r="R322" t="str">
        <f t="shared" ref="R322:R385" si="5">IF(AND(ISNUMBER(SEARCH("linkedin.com/in/", N322)), LEN(N322) &gt; 25), "Valid", "Invalid")</f>
        <v>Valid</v>
      </c>
    </row>
    <row r="323" spans="1:18" x14ac:dyDescent="0.3">
      <c r="A323" t="s">
        <v>1594</v>
      </c>
      <c r="D323" t="s">
        <v>19</v>
      </c>
      <c r="E323" t="s">
        <v>1595</v>
      </c>
      <c r="F323" t="s">
        <v>21</v>
      </c>
      <c r="G323" t="s">
        <v>22</v>
      </c>
      <c r="H323">
        <v>0</v>
      </c>
      <c r="I323">
        <v>0</v>
      </c>
      <c r="J323">
        <v>0</v>
      </c>
      <c r="K323" t="s">
        <v>30</v>
      </c>
      <c r="L323" t="s">
        <v>23</v>
      </c>
      <c r="M323" t="s">
        <v>1594</v>
      </c>
      <c r="N323" t="s">
        <v>1596</v>
      </c>
      <c r="O323" s="1">
        <v>45673</v>
      </c>
      <c r="P323" s="2">
        <v>0.29870540509259258</v>
      </c>
      <c r="Q323" t="str">
        <f>IF(ISNUMBER(SEARCH("student", Table1[[#This Row],[Job Title]])), "Student", "Professional")</f>
        <v>Professional</v>
      </c>
      <c r="R323" t="str">
        <f t="shared" si="5"/>
        <v>Invalid</v>
      </c>
    </row>
    <row r="324" spans="1:18" x14ac:dyDescent="0.3">
      <c r="A324" t="s">
        <v>1597</v>
      </c>
      <c r="B324" t="s">
        <v>1598</v>
      </c>
      <c r="C324" t="s">
        <v>1599</v>
      </c>
      <c r="D324" t="s">
        <v>19</v>
      </c>
      <c r="E324" t="s">
        <v>1600</v>
      </c>
      <c r="F324" t="s">
        <v>21</v>
      </c>
      <c r="G324" t="s">
        <v>22</v>
      </c>
      <c r="H324">
        <v>0</v>
      </c>
      <c r="I324">
        <v>0</v>
      </c>
      <c r="J324">
        <v>0</v>
      </c>
      <c r="K324" t="s">
        <v>30</v>
      </c>
      <c r="L324" t="s">
        <v>23</v>
      </c>
      <c r="M324" t="s">
        <v>1601</v>
      </c>
      <c r="N324" t="s">
        <v>1602</v>
      </c>
      <c r="O324" s="1">
        <v>45671</v>
      </c>
      <c r="P324" s="2">
        <v>0.73893628472222228</v>
      </c>
      <c r="Q324" t="str">
        <f>IF(ISNUMBER(SEARCH("student", Table1[[#This Row],[Job Title]])), "Student", "Professional")</f>
        <v>Professional</v>
      </c>
      <c r="R324" t="str">
        <f t="shared" si="5"/>
        <v>Valid</v>
      </c>
    </row>
    <row r="325" spans="1:18" x14ac:dyDescent="0.3">
      <c r="A325" t="s">
        <v>1603</v>
      </c>
      <c r="B325" t="s">
        <v>1604</v>
      </c>
      <c r="C325" t="s">
        <v>1605</v>
      </c>
      <c r="D325" t="s">
        <v>19</v>
      </c>
      <c r="E325" t="s">
        <v>1606</v>
      </c>
      <c r="F325" t="s">
        <v>21</v>
      </c>
      <c r="G325" t="s">
        <v>22</v>
      </c>
      <c r="H325">
        <v>0</v>
      </c>
      <c r="I325">
        <v>0</v>
      </c>
      <c r="J325">
        <v>0</v>
      </c>
      <c r="K325" t="s">
        <v>30</v>
      </c>
      <c r="L325" t="s">
        <v>23</v>
      </c>
      <c r="M325" t="s">
        <v>1246</v>
      </c>
      <c r="N325" t="s">
        <v>1607</v>
      </c>
      <c r="O325" s="1">
        <v>45672</v>
      </c>
      <c r="P325" s="2">
        <v>0.6012760069444445</v>
      </c>
      <c r="Q325" t="str">
        <f>IF(ISNUMBER(SEARCH("student", Table1[[#This Row],[Job Title]])), "Student", "Professional")</f>
        <v>Professional</v>
      </c>
      <c r="R325" t="str">
        <f t="shared" si="5"/>
        <v>Valid</v>
      </c>
    </row>
    <row r="326" spans="1:18" x14ac:dyDescent="0.3">
      <c r="A326" t="s">
        <v>1608</v>
      </c>
      <c r="D326" t="s">
        <v>19</v>
      </c>
      <c r="E326" t="s">
        <v>1609</v>
      </c>
      <c r="F326" t="s">
        <v>21</v>
      </c>
      <c r="G326" t="s">
        <v>22</v>
      </c>
      <c r="H326">
        <v>0</v>
      </c>
      <c r="I326">
        <v>0</v>
      </c>
      <c r="J326">
        <v>0</v>
      </c>
      <c r="L326" t="s">
        <v>23</v>
      </c>
      <c r="M326" t="s">
        <v>461</v>
      </c>
      <c r="N326" t="s">
        <v>1610</v>
      </c>
      <c r="O326" s="1">
        <v>45666</v>
      </c>
      <c r="P326" s="2">
        <v>0.70336693287037033</v>
      </c>
      <c r="Q326" t="str">
        <f>IF(ISNUMBER(SEARCH("student", Table1[[#This Row],[Job Title]])), "Student", "Professional")</f>
        <v>Student</v>
      </c>
      <c r="R326" t="str">
        <f t="shared" si="5"/>
        <v>Valid</v>
      </c>
    </row>
    <row r="327" spans="1:18" x14ac:dyDescent="0.3">
      <c r="A327" t="s">
        <v>1611</v>
      </c>
      <c r="B327" t="s">
        <v>1612</v>
      </c>
      <c r="C327" t="s">
        <v>435</v>
      </c>
      <c r="D327" t="s">
        <v>1613</v>
      </c>
      <c r="E327" t="s">
        <v>1614</v>
      </c>
      <c r="F327" t="s">
        <v>21</v>
      </c>
      <c r="G327" t="s">
        <v>54</v>
      </c>
      <c r="H327">
        <v>0</v>
      </c>
      <c r="I327">
        <v>0</v>
      </c>
      <c r="J327">
        <v>0</v>
      </c>
      <c r="K327" t="s">
        <v>30</v>
      </c>
      <c r="L327" t="s">
        <v>23</v>
      </c>
      <c r="M327" t="s">
        <v>257</v>
      </c>
      <c r="N327" t="s">
        <v>1615</v>
      </c>
      <c r="O327" s="1">
        <v>45673</v>
      </c>
      <c r="P327" s="2">
        <v>0.61521674768518519</v>
      </c>
      <c r="Q327" t="str">
        <f>IF(ISNUMBER(SEARCH("student", Table1[[#This Row],[Job Title]])), "Student", "Professional")</f>
        <v>Professional</v>
      </c>
      <c r="R327" t="str">
        <f t="shared" si="5"/>
        <v>Valid</v>
      </c>
    </row>
    <row r="328" spans="1:18" x14ac:dyDescent="0.3">
      <c r="A328" t="s">
        <v>1616</v>
      </c>
      <c r="B328" t="s">
        <v>1612</v>
      </c>
      <c r="C328" t="s">
        <v>1617</v>
      </c>
      <c r="D328" t="s">
        <v>19</v>
      </c>
      <c r="E328" t="s">
        <v>1618</v>
      </c>
      <c r="F328" t="s">
        <v>21</v>
      </c>
      <c r="G328" t="s">
        <v>22</v>
      </c>
      <c r="H328">
        <v>0</v>
      </c>
      <c r="I328">
        <v>0</v>
      </c>
      <c r="J328">
        <v>0</v>
      </c>
      <c r="K328" t="s">
        <v>30</v>
      </c>
      <c r="L328" t="s">
        <v>23</v>
      </c>
      <c r="M328" t="s">
        <v>1619</v>
      </c>
      <c r="N328" t="s">
        <v>1620</v>
      </c>
      <c r="O328" s="1">
        <v>45671</v>
      </c>
      <c r="P328" s="2">
        <v>0.93597496527777768</v>
      </c>
      <c r="Q328" t="str">
        <f>IF(ISNUMBER(SEARCH("student", Table1[[#This Row],[Job Title]])), "Student", "Professional")</f>
        <v>Professional</v>
      </c>
      <c r="R328" t="str">
        <f t="shared" si="5"/>
        <v>Valid</v>
      </c>
    </row>
    <row r="329" spans="1:18" x14ac:dyDescent="0.3">
      <c r="A329" t="s">
        <v>1621</v>
      </c>
      <c r="D329" t="s">
        <v>19</v>
      </c>
      <c r="E329" t="s">
        <v>1622</v>
      </c>
      <c r="F329" t="s">
        <v>21</v>
      </c>
      <c r="G329" t="s">
        <v>22</v>
      </c>
      <c r="H329">
        <v>0</v>
      </c>
      <c r="I329">
        <v>0</v>
      </c>
      <c r="J329">
        <v>0</v>
      </c>
      <c r="K329" t="s">
        <v>30</v>
      </c>
      <c r="L329" t="s">
        <v>23</v>
      </c>
      <c r="M329" t="s">
        <v>1623</v>
      </c>
      <c r="N329" t="s">
        <v>1624</v>
      </c>
      <c r="O329" s="1">
        <v>45672</v>
      </c>
      <c r="P329" s="2">
        <v>0.1201426736111111</v>
      </c>
      <c r="Q329" t="str">
        <f>IF(ISNUMBER(SEARCH("student", Table1[[#This Row],[Job Title]])), "Student", "Professional")</f>
        <v>Professional</v>
      </c>
      <c r="R329" t="str">
        <f t="shared" si="5"/>
        <v>Valid</v>
      </c>
    </row>
    <row r="330" spans="1:18" x14ac:dyDescent="0.3">
      <c r="A330" t="s">
        <v>1625</v>
      </c>
      <c r="D330" t="s">
        <v>19</v>
      </c>
      <c r="E330" t="s">
        <v>1626</v>
      </c>
      <c r="F330" t="s">
        <v>21</v>
      </c>
      <c r="G330" t="s">
        <v>54</v>
      </c>
      <c r="H330">
        <v>0</v>
      </c>
      <c r="I330">
        <v>0</v>
      </c>
      <c r="J330">
        <v>0</v>
      </c>
      <c r="K330" t="s">
        <v>30</v>
      </c>
      <c r="L330" t="s">
        <v>23</v>
      </c>
      <c r="M330" t="s">
        <v>368</v>
      </c>
      <c r="N330" t="s">
        <v>1627</v>
      </c>
      <c r="O330" s="1">
        <v>45672</v>
      </c>
      <c r="P330" s="2">
        <v>0.47905662037037033</v>
      </c>
      <c r="Q330" t="str">
        <f>IF(ISNUMBER(SEARCH("student", Table1[[#This Row],[Job Title]])), "Student", "Professional")</f>
        <v>Professional</v>
      </c>
      <c r="R330" t="str">
        <f t="shared" si="5"/>
        <v>Valid</v>
      </c>
    </row>
    <row r="331" spans="1:18" x14ac:dyDescent="0.3">
      <c r="A331" t="s">
        <v>1628</v>
      </c>
      <c r="B331" t="s">
        <v>1629</v>
      </c>
      <c r="C331" t="s">
        <v>1630</v>
      </c>
      <c r="D331" t="s">
        <v>19</v>
      </c>
      <c r="E331" t="s">
        <v>1631</v>
      </c>
      <c r="F331" t="s">
        <v>21</v>
      </c>
      <c r="G331" t="s">
        <v>54</v>
      </c>
      <c r="H331">
        <v>0</v>
      </c>
      <c r="I331">
        <v>0</v>
      </c>
      <c r="J331">
        <v>0</v>
      </c>
      <c r="K331" t="s">
        <v>30</v>
      </c>
      <c r="L331" t="s">
        <v>23</v>
      </c>
      <c r="M331" t="s">
        <v>1632</v>
      </c>
      <c r="N331" t="s">
        <v>1633</v>
      </c>
      <c r="O331" s="1">
        <v>45672</v>
      </c>
      <c r="P331" s="2">
        <v>0.27822964120370369</v>
      </c>
      <c r="Q331" t="str">
        <f>IF(ISNUMBER(SEARCH("student", Table1[[#This Row],[Job Title]])), "Student", "Professional")</f>
        <v>Professional</v>
      </c>
      <c r="R331" t="str">
        <f t="shared" si="5"/>
        <v>Valid</v>
      </c>
    </row>
    <row r="332" spans="1:18" x14ac:dyDescent="0.3">
      <c r="A332" t="s">
        <v>1634</v>
      </c>
      <c r="B332" t="s">
        <v>1635</v>
      </c>
      <c r="C332" t="s">
        <v>1636</v>
      </c>
      <c r="D332" t="s">
        <v>19</v>
      </c>
      <c r="E332" t="s">
        <v>1637</v>
      </c>
      <c r="F332" t="s">
        <v>21</v>
      </c>
      <c r="G332" t="s">
        <v>22</v>
      </c>
      <c r="H332">
        <v>0</v>
      </c>
      <c r="I332">
        <v>0</v>
      </c>
      <c r="J332">
        <v>0</v>
      </c>
      <c r="L332" t="s">
        <v>23</v>
      </c>
      <c r="M332" t="s">
        <v>652</v>
      </c>
      <c r="N332" t="s">
        <v>1638</v>
      </c>
      <c r="O332" s="1">
        <v>45671</v>
      </c>
      <c r="P332" s="2">
        <v>0.51097447916666672</v>
      </c>
      <c r="Q332" t="str">
        <f>IF(ISNUMBER(SEARCH("student", Table1[[#This Row],[Job Title]])), "Student", "Professional")</f>
        <v>Professional</v>
      </c>
      <c r="R332" t="str">
        <f t="shared" si="5"/>
        <v>Valid</v>
      </c>
    </row>
    <row r="333" spans="1:18" x14ac:dyDescent="0.3">
      <c r="A333" t="s">
        <v>1639</v>
      </c>
      <c r="D333" t="s">
        <v>19</v>
      </c>
      <c r="E333" t="s">
        <v>1640</v>
      </c>
      <c r="F333" t="s">
        <v>21</v>
      </c>
      <c r="G333" t="s">
        <v>22</v>
      </c>
      <c r="H333">
        <v>0</v>
      </c>
      <c r="I333">
        <v>0</v>
      </c>
      <c r="J333">
        <v>0</v>
      </c>
      <c r="K333" t="s">
        <v>30</v>
      </c>
      <c r="L333" t="s">
        <v>23</v>
      </c>
      <c r="M333" t="s">
        <v>147</v>
      </c>
      <c r="N333" t="s">
        <v>1641</v>
      </c>
      <c r="O333" s="1">
        <v>45671</v>
      </c>
      <c r="P333" s="2">
        <v>0.73160278935185186</v>
      </c>
      <c r="Q333" t="str">
        <f>IF(ISNUMBER(SEARCH("student", Table1[[#This Row],[Job Title]])), "Student", "Professional")</f>
        <v>Professional</v>
      </c>
      <c r="R333" t="str">
        <f t="shared" si="5"/>
        <v>Valid</v>
      </c>
    </row>
    <row r="334" spans="1:18" x14ac:dyDescent="0.3">
      <c r="A334" t="s">
        <v>1642</v>
      </c>
      <c r="B334" t="s">
        <v>1643</v>
      </c>
      <c r="C334" t="s">
        <v>1644</v>
      </c>
      <c r="D334" t="s">
        <v>19</v>
      </c>
      <c r="E334" t="s">
        <v>1645</v>
      </c>
      <c r="F334" t="s">
        <v>21</v>
      </c>
      <c r="G334" t="s">
        <v>22</v>
      </c>
      <c r="H334">
        <v>0</v>
      </c>
      <c r="I334">
        <v>0</v>
      </c>
      <c r="J334">
        <v>0</v>
      </c>
      <c r="K334" t="s">
        <v>30</v>
      </c>
      <c r="L334" t="s">
        <v>23</v>
      </c>
      <c r="M334" t="s">
        <v>1157</v>
      </c>
      <c r="N334" t="s">
        <v>1646</v>
      </c>
      <c r="O334" s="1">
        <v>45672</v>
      </c>
      <c r="P334" s="2">
        <v>0.56498539351851851</v>
      </c>
      <c r="Q334" t="str">
        <f>IF(ISNUMBER(SEARCH("student", Table1[[#This Row],[Job Title]])), "Student", "Professional")</f>
        <v>Professional</v>
      </c>
      <c r="R334" t="str">
        <f t="shared" si="5"/>
        <v>Valid</v>
      </c>
    </row>
    <row r="335" spans="1:18" x14ac:dyDescent="0.3">
      <c r="A335" t="s">
        <v>1647</v>
      </c>
      <c r="B335" t="s">
        <v>1648</v>
      </c>
      <c r="C335" t="s">
        <v>1155</v>
      </c>
      <c r="D335" t="s">
        <v>19</v>
      </c>
      <c r="E335" t="s">
        <v>1649</v>
      </c>
      <c r="F335" t="s">
        <v>21</v>
      </c>
      <c r="G335" t="s">
        <v>54</v>
      </c>
      <c r="H335">
        <v>0</v>
      </c>
      <c r="I335">
        <v>0</v>
      </c>
      <c r="J335">
        <v>0</v>
      </c>
      <c r="K335" t="s">
        <v>30</v>
      </c>
      <c r="L335" t="s">
        <v>23</v>
      </c>
      <c r="M335" t="s">
        <v>1650</v>
      </c>
      <c r="N335" t="s">
        <v>1651</v>
      </c>
      <c r="O335" s="1">
        <v>45672</v>
      </c>
      <c r="P335" s="2">
        <v>0.32610261574074073</v>
      </c>
      <c r="Q335" t="str">
        <f>IF(ISNUMBER(SEARCH("student", Table1[[#This Row],[Job Title]])), "Student", "Professional")</f>
        <v>Professional</v>
      </c>
      <c r="R335" t="str">
        <f t="shared" si="5"/>
        <v>Invalid</v>
      </c>
    </row>
    <row r="336" spans="1:18" x14ac:dyDescent="0.3">
      <c r="A336" t="s">
        <v>1652</v>
      </c>
      <c r="B336" t="s">
        <v>1653</v>
      </c>
      <c r="C336" t="s">
        <v>435</v>
      </c>
      <c r="D336" t="s">
        <v>19</v>
      </c>
      <c r="E336" t="s">
        <v>1654</v>
      </c>
      <c r="F336" t="s">
        <v>21</v>
      </c>
      <c r="G336" t="s">
        <v>22</v>
      </c>
      <c r="H336">
        <v>0</v>
      </c>
      <c r="I336">
        <v>0</v>
      </c>
      <c r="J336">
        <v>0</v>
      </c>
      <c r="L336" t="s">
        <v>23</v>
      </c>
      <c r="M336" t="s">
        <v>22</v>
      </c>
      <c r="N336" t="s">
        <v>1655</v>
      </c>
      <c r="O336" s="1">
        <v>45671</v>
      </c>
      <c r="P336" s="2">
        <v>0.58280643518518527</v>
      </c>
      <c r="Q336" t="str">
        <f>IF(ISNUMBER(SEARCH("student", Table1[[#This Row],[Job Title]])), "Student", "Professional")</f>
        <v>Professional</v>
      </c>
      <c r="R336" t="str">
        <f t="shared" si="5"/>
        <v>Invalid</v>
      </c>
    </row>
    <row r="337" spans="1:18" x14ac:dyDescent="0.3">
      <c r="A337" t="s">
        <v>1656</v>
      </c>
      <c r="D337" t="s">
        <v>510</v>
      </c>
      <c r="E337" t="s">
        <v>1657</v>
      </c>
      <c r="F337" t="s">
        <v>21</v>
      </c>
      <c r="G337" t="s">
        <v>22</v>
      </c>
      <c r="H337">
        <v>0</v>
      </c>
      <c r="I337">
        <v>0</v>
      </c>
      <c r="J337">
        <v>0</v>
      </c>
      <c r="K337" t="s">
        <v>30</v>
      </c>
      <c r="L337" t="s">
        <v>23</v>
      </c>
      <c r="M337" t="s">
        <v>178</v>
      </c>
      <c r="N337" t="s">
        <v>1658</v>
      </c>
      <c r="O337" s="1">
        <v>45672</v>
      </c>
      <c r="P337" s="2">
        <v>0.20455694444444447</v>
      </c>
      <c r="Q337" t="str">
        <f>IF(ISNUMBER(SEARCH("student", Table1[[#This Row],[Job Title]])), "Student", "Professional")</f>
        <v>Professional</v>
      </c>
      <c r="R337" t="str">
        <f t="shared" si="5"/>
        <v>Invalid</v>
      </c>
    </row>
    <row r="338" spans="1:18" x14ac:dyDescent="0.3">
      <c r="A338" t="s">
        <v>1659</v>
      </c>
      <c r="D338" t="s">
        <v>19</v>
      </c>
      <c r="E338" t="s">
        <v>1660</v>
      </c>
      <c r="F338" t="s">
        <v>21</v>
      </c>
      <c r="G338" t="s">
        <v>54</v>
      </c>
      <c r="H338">
        <v>0</v>
      </c>
      <c r="I338">
        <v>0</v>
      </c>
      <c r="J338">
        <v>0</v>
      </c>
      <c r="K338" t="s">
        <v>30</v>
      </c>
      <c r="L338" t="s">
        <v>23</v>
      </c>
      <c r="M338" t="s">
        <v>90</v>
      </c>
      <c r="N338" t="s">
        <v>1661</v>
      </c>
      <c r="O338" s="1">
        <v>45672</v>
      </c>
      <c r="P338" s="2">
        <v>0.46709997685185189</v>
      </c>
      <c r="Q338" t="str">
        <f>IF(ISNUMBER(SEARCH("student", Table1[[#This Row],[Job Title]])), "Student", "Professional")</f>
        <v>Professional</v>
      </c>
      <c r="R338" t="str">
        <f t="shared" si="5"/>
        <v>Valid</v>
      </c>
    </row>
    <row r="339" spans="1:18" x14ac:dyDescent="0.3">
      <c r="A339" t="s">
        <v>1662</v>
      </c>
      <c r="B339" t="s">
        <v>1662</v>
      </c>
      <c r="D339" t="s">
        <v>19</v>
      </c>
      <c r="E339" t="s">
        <v>1663</v>
      </c>
      <c r="F339" t="s">
        <v>21</v>
      </c>
      <c r="G339" t="s">
        <v>22</v>
      </c>
      <c r="H339">
        <v>0</v>
      </c>
      <c r="I339">
        <v>0</v>
      </c>
      <c r="J339">
        <v>0</v>
      </c>
      <c r="L339" t="s">
        <v>23</v>
      </c>
      <c r="M339" t="s">
        <v>1664</v>
      </c>
      <c r="N339" t="s">
        <v>1665</v>
      </c>
      <c r="O339" s="1">
        <v>45671</v>
      </c>
      <c r="P339" s="2">
        <v>0.50426768518518517</v>
      </c>
      <c r="Q339" t="str">
        <f>IF(ISNUMBER(SEARCH("student", Table1[[#This Row],[Job Title]])), "Student", "Professional")</f>
        <v>Professional</v>
      </c>
      <c r="R339" t="str">
        <f t="shared" si="5"/>
        <v>Valid</v>
      </c>
    </row>
    <row r="340" spans="1:18" x14ac:dyDescent="0.3">
      <c r="A340" t="s">
        <v>1666</v>
      </c>
      <c r="B340" t="s">
        <v>1667</v>
      </c>
      <c r="C340" t="s">
        <v>1668</v>
      </c>
      <c r="D340" t="s">
        <v>19</v>
      </c>
      <c r="E340" t="s">
        <v>1669</v>
      </c>
      <c r="F340" t="s">
        <v>21</v>
      </c>
      <c r="G340" t="s">
        <v>22</v>
      </c>
      <c r="H340">
        <v>0</v>
      </c>
      <c r="I340">
        <v>0</v>
      </c>
      <c r="J340">
        <v>0</v>
      </c>
      <c r="L340" t="s">
        <v>23</v>
      </c>
      <c r="M340" t="s">
        <v>234</v>
      </c>
      <c r="N340" t="s">
        <v>1670</v>
      </c>
      <c r="O340" s="1">
        <v>45671</v>
      </c>
      <c r="P340" s="2">
        <v>0.52379393518518524</v>
      </c>
      <c r="Q340" t="str">
        <f>IF(ISNUMBER(SEARCH("student", Table1[[#This Row],[Job Title]])), "Student", "Professional")</f>
        <v>Professional</v>
      </c>
      <c r="R340" t="str">
        <f t="shared" si="5"/>
        <v>Valid</v>
      </c>
    </row>
    <row r="341" spans="1:18" x14ac:dyDescent="0.3">
      <c r="A341" t="s">
        <v>1671</v>
      </c>
      <c r="B341" t="s">
        <v>1672</v>
      </c>
      <c r="C341" t="s">
        <v>1673</v>
      </c>
      <c r="D341" t="s">
        <v>1674</v>
      </c>
      <c r="E341" t="s">
        <v>1675</v>
      </c>
      <c r="F341" t="s">
        <v>21</v>
      </c>
      <c r="G341" t="s">
        <v>54</v>
      </c>
      <c r="H341">
        <v>0</v>
      </c>
      <c r="I341">
        <v>0</v>
      </c>
      <c r="J341">
        <v>0</v>
      </c>
      <c r="K341" t="s">
        <v>30</v>
      </c>
      <c r="L341" t="s">
        <v>23</v>
      </c>
      <c r="M341" t="s">
        <v>1676</v>
      </c>
      <c r="N341" t="s">
        <v>1677</v>
      </c>
      <c r="O341" s="1">
        <v>45672</v>
      </c>
      <c r="P341" s="2">
        <v>0.79927131944444441</v>
      </c>
      <c r="Q341" t="str">
        <f>IF(ISNUMBER(SEARCH("student", Table1[[#This Row],[Job Title]])), "Student", "Professional")</f>
        <v>Professional</v>
      </c>
      <c r="R341" t="str">
        <f t="shared" si="5"/>
        <v>Valid</v>
      </c>
    </row>
    <row r="342" spans="1:18" x14ac:dyDescent="0.3">
      <c r="A342" t="s">
        <v>1678</v>
      </c>
      <c r="B342" t="s">
        <v>1679</v>
      </c>
      <c r="C342" t="s">
        <v>1680</v>
      </c>
      <c r="D342" t="s">
        <v>19</v>
      </c>
      <c r="E342" t="s">
        <v>1681</v>
      </c>
      <c r="F342" t="s">
        <v>21</v>
      </c>
      <c r="G342" t="s">
        <v>22</v>
      </c>
      <c r="H342">
        <v>0</v>
      </c>
      <c r="I342">
        <v>0</v>
      </c>
      <c r="J342">
        <v>0</v>
      </c>
      <c r="K342" t="s">
        <v>30</v>
      </c>
      <c r="L342" t="s">
        <v>23</v>
      </c>
      <c r="M342" t="s">
        <v>1682</v>
      </c>
      <c r="N342" t="s">
        <v>1683</v>
      </c>
      <c r="O342" s="1">
        <v>45672</v>
      </c>
      <c r="P342" s="2">
        <v>0.67586499999999994</v>
      </c>
      <c r="Q342" t="str">
        <f>IF(ISNUMBER(SEARCH("student", Table1[[#This Row],[Job Title]])), "Student", "Professional")</f>
        <v>Professional</v>
      </c>
      <c r="R342" t="str">
        <f t="shared" si="5"/>
        <v>Valid</v>
      </c>
    </row>
    <row r="343" spans="1:18" x14ac:dyDescent="0.3">
      <c r="A343" t="s">
        <v>1684</v>
      </c>
      <c r="B343" t="s">
        <v>1685</v>
      </c>
      <c r="C343" t="s">
        <v>1686</v>
      </c>
      <c r="D343" t="s">
        <v>19</v>
      </c>
      <c r="E343" t="s">
        <v>1687</v>
      </c>
      <c r="F343" t="s">
        <v>21</v>
      </c>
      <c r="G343" t="s">
        <v>22</v>
      </c>
      <c r="H343">
        <v>0</v>
      </c>
      <c r="I343">
        <v>0</v>
      </c>
      <c r="J343">
        <v>0</v>
      </c>
      <c r="K343" t="s">
        <v>30</v>
      </c>
      <c r="L343" t="s">
        <v>23</v>
      </c>
      <c r="M343" t="s">
        <v>257</v>
      </c>
      <c r="N343" t="s">
        <v>1688</v>
      </c>
      <c r="O343" s="1">
        <v>45672</v>
      </c>
      <c r="P343" s="2">
        <v>0.67277348379629631</v>
      </c>
      <c r="Q343" t="str">
        <f>IF(ISNUMBER(SEARCH("student", Table1[[#This Row],[Job Title]])), "Student", "Professional")</f>
        <v>Professional</v>
      </c>
      <c r="R343" t="str">
        <f t="shared" si="5"/>
        <v>Valid</v>
      </c>
    </row>
    <row r="344" spans="1:18" x14ac:dyDescent="0.3">
      <c r="A344" t="s">
        <v>1547</v>
      </c>
      <c r="B344" t="s">
        <v>1547</v>
      </c>
      <c r="D344" t="s">
        <v>1689</v>
      </c>
      <c r="E344" t="s">
        <v>1690</v>
      </c>
      <c r="F344" t="s">
        <v>21</v>
      </c>
      <c r="G344" t="s">
        <v>22</v>
      </c>
      <c r="H344">
        <v>0</v>
      </c>
      <c r="I344">
        <v>0</v>
      </c>
      <c r="J344">
        <v>0</v>
      </c>
      <c r="K344" t="s">
        <v>30</v>
      </c>
      <c r="L344" t="s">
        <v>23</v>
      </c>
      <c r="M344" t="s">
        <v>1227</v>
      </c>
      <c r="N344" t="s">
        <v>1691</v>
      </c>
      <c r="O344" s="1">
        <v>45673</v>
      </c>
      <c r="P344" s="2">
        <v>0.34252476851851849</v>
      </c>
      <c r="Q344" t="str">
        <f>IF(ISNUMBER(SEARCH("student", Table1[[#This Row],[Job Title]])), "Student", "Professional")</f>
        <v>Professional</v>
      </c>
      <c r="R344" t="str">
        <f t="shared" si="5"/>
        <v>Invalid</v>
      </c>
    </row>
    <row r="345" spans="1:18" x14ac:dyDescent="0.3">
      <c r="A345" t="s">
        <v>1692</v>
      </c>
      <c r="B345" t="s">
        <v>1692</v>
      </c>
      <c r="D345" t="s">
        <v>19</v>
      </c>
      <c r="E345" t="s">
        <v>1693</v>
      </c>
      <c r="F345" t="s">
        <v>21</v>
      </c>
      <c r="G345" t="s">
        <v>54</v>
      </c>
      <c r="H345">
        <v>0</v>
      </c>
      <c r="I345">
        <v>0</v>
      </c>
      <c r="J345">
        <v>0</v>
      </c>
      <c r="K345" t="s">
        <v>30</v>
      </c>
      <c r="L345" t="s">
        <v>23</v>
      </c>
      <c r="M345" t="s">
        <v>1694</v>
      </c>
      <c r="N345" t="s">
        <v>1694</v>
      </c>
      <c r="O345" s="1">
        <v>45672</v>
      </c>
      <c r="P345" s="2">
        <v>0.38826130787037039</v>
      </c>
      <c r="Q345" t="str">
        <f>IF(ISNUMBER(SEARCH("student", Table1[[#This Row],[Job Title]])), "Student", "Professional")</f>
        <v>Professional</v>
      </c>
      <c r="R345" t="str">
        <f t="shared" si="5"/>
        <v>Invalid</v>
      </c>
    </row>
    <row r="346" spans="1:18" x14ac:dyDescent="0.3">
      <c r="A346" t="s">
        <v>1695</v>
      </c>
      <c r="D346" t="s">
        <v>19</v>
      </c>
      <c r="E346" t="s">
        <v>1696</v>
      </c>
      <c r="F346" t="s">
        <v>21</v>
      </c>
      <c r="G346" t="s">
        <v>22</v>
      </c>
      <c r="H346">
        <v>0</v>
      </c>
      <c r="I346">
        <v>0</v>
      </c>
      <c r="J346">
        <v>0</v>
      </c>
      <c r="K346" t="s">
        <v>30</v>
      </c>
      <c r="L346" t="s">
        <v>23</v>
      </c>
      <c r="M346" t="s">
        <v>1697</v>
      </c>
      <c r="N346" t="s">
        <v>1698</v>
      </c>
      <c r="O346" s="1">
        <v>45672</v>
      </c>
      <c r="P346" s="2">
        <v>0.45444167824074072</v>
      </c>
      <c r="Q346" t="str">
        <f>IF(ISNUMBER(SEARCH("student", Table1[[#This Row],[Job Title]])), "Student", "Professional")</f>
        <v>Professional</v>
      </c>
      <c r="R346" t="str">
        <f t="shared" si="5"/>
        <v>Valid</v>
      </c>
    </row>
    <row r="347" spans="1:18" x14ac:dyDescent="0.3">
      <c r="A347" t="s">
        <v>1699</v>
      </c>
      <c r="B347" t="s">
        <v>1700</v>
      </c>
      <c r="C347" t="s">
        <v>1701</v>
      </c>
      <c r="D347" t="s">
        <v>19</v>
      </c>
      <c r="E347" t="s">
        <v>1702</v>
      </c>
      <c r="F347" t="s">
        <v>21</v>
      </c>
      <c r="G347" t="s">
        <v>54</v>
      </c>
      <c r="H347">
        <v>0</v>
      </c>
      <c r="I347">
        <v>0</v>
      </c>
      <c r="J347">
        <v>0</v>
      </c>
      <c r="L347" t="s">
        <v>23</v>
      </c>
      <c r="M347" t="s">
        <v>1703</v>
      </c>
      <c r="N347" t="s">
        <v>1704</v>
      </c>
      <c r="O347" s="1">
        <v>45671</v>
      </c>
      <c r="P347" s="2">
        <v>0.50917870370370366</v>
      </c>
      <c r="Q347" t="str">
        <f>IF(ISNUMBER(SEARCH("student", Table1[[#This Row],[Job Title]])), "Student", "Professional")</f>
        <v>Professional</v>
      </c>
      <c r="R347" t="str">
        <f t="shared" si="5"/>
        <v>Invalid</v>
      </c>
    </row>
    <row r="348" spans="1:18" x14ac:dyDescent="0.3">
      <c r="A348" t="s">
        <v>1705</v>
      </c>
      <c r="B348" t="s">
        <v>1706</v>
      </c>
      <c r="C348" t="s">
        <v>1147</v>
      </c>
      <c r="D348" t="s">
        <v>19</v>
      </c>
      <c r="E348" t="s">
        <v>1707</v>
      </c>
      <c r="F348" t="s">
        <v>21</v>
      </c>
      <c r="G348" t="s">
        <v>22</v>
      </c>
      <c r="H348">
        <v>0</v>
      </c>
      <c r="I348">
        <v>0</v>
      </c>
      <c r="J348">
        <v>0</v>
      </c>
      <c r="K348" t="s">
        <v>30</v>
      </c>
      <c r="L348" t="s">
        <v>23</v>
      </c>
      <c r="M348" t="s">
        <v>31</v>
      </c>
      <c r="N348" t="s">
        <v>1708</v>
      </c>
      <c r="O348" s="1">
        <v>45672</v>
      </c>
      <c r="P348" s="2">
        <v>0.57353473379629627</v>
      </c>
      <c r="Q348" t="str">
        <f>IF(ISNUMBER(SEARCH("student", Table1[[#This Row],[Job Title]])), "Student", "Professional")</f>
        <v>Student</v>
      </c>
      <c r="R348" t="str">
        <f t="shared" si="5"/>
        <v>Valid</v>
      </c>
    </row>
    <row r="349" spans="1:18" x14ac:dyDescent="0.3">
      <c r="A349" t="s">
        <v>1709</v>
      </c>
      <c r="D349" t="s">
        <v>19</v>
      </c>
      <c r="E349" t="s">
        <v>1710</v>
      </c>
      <c r="F349" t="s">
        <v>21</v>
      </c>
      <c r="G349" t="s">
        <v>54</v>
      </c>
      <c r="H349">
        <v>0</v>
      </c>
      <c r="I349">
        <v>0</v>
      </c>
      <c r="J349">
        <v>0</v>
      </c>
      <c r="L349" t="s">
        <v>23</v>
      </c>
      <c r="M349" t="s">
        <v>1711</v>
      </c>
      <c r="N349" t="s">
        <v>1712</v>
      </c>
      <c r="O349" s="1">
        <v>45670</v>
      </c>
      <c r="P349" s="2">
        <v>0.72258320601851855</v>
      </c>
      <c r="Q349" t="str">
        <f>IF(ISNUMBER(SEARCH("student", Table1[[#This Row],[Job Title]])), "Student", "Professional")</f>
        <v>Professional</v>
      </c>
      <c r="R349" t="str">
        <f t="shared" si="5"/>
        <v>Invalid</v>
      </c>
    </row>
    <row r="350" spans="1:18" x14ac:dyDescent="0.3">
      <c r="A350" t="s">
        <v>1713</v>
      </c>
      <c r="B350" t="s">
        <v>1713</v>
      </c>
      <c r="D350" t="s">
        <v>19</v>
      </c>
      <c r="E350" t="s">
        <v>1714</v>
      </c>
      <c r="F350" t="s">
        <v>21</v>
      </c>
      <c r="G350" t="s">
        <v>22</v>
      </c>
      <c r="H350">
        <v>0</v>
      </c>
      <c r="I350">
        <v>0</v>
      </c>
      <c r="J350">
        <v>0</v>
      </c>
      <c r="K350" t="s">
        <v>30</v>
      </c>
      <c r="L350" t="s">
        <v>23</v>
      </c>
      <c r="M350" t="s">
        <v>1715</v>
      </c>
      <c r="N350" t="s">
        <v>1716</v>
      </c>
      <c r="O350" s="1">
        <v>45672</v>
      </c>
      <c r="P350" s="2">
        <v>0.28054997685185185</v>
      </c>
      <c r="Q350" t="str">
        <f>IF(ISNUMBER(SEARCH("student", Table1[[#This Row],[Job Title]])), "Student", "Professional")</f>
        <v>Professional</v>
      </c>
      <c r="R350" t="str">
        <f t="shared" si="5"/>
        <v>Invalid</v>
      </c>
    </row>
    <row r="351" spans="1:18" x14ac:dyDescent="0.3">
      <c r="A351" t="s">
        <v>1717</v>
      </c>
      <c r="B351" t="s">
        <v>1718</v>
      </c>
      <c r="C351" t="s">
        <v>1719</v>
      </c>
      <c r="D351" t="s">
        <v>19</v>
      </c>
      <c r="E351" t="s">
        <v>1720</v>
      </c>
      <c r="F351" t="s">
        <v>21</v>
      </c>
      <c r="G351" t="s">
        <v>54</v>
      </c>
      <c r="H351">
        <v>0</v>
      </c>
      <c r="I351">
        <v>0</v>
      </c>
      <c r="J351">
        <v>0</v>
      </c>
      <c r="L351" t="s">
        <v>23</v>
      </c>
      <c r="M351" t="s">
        <v>1721</v>
      </c>
      <c r="N351" t="s">
        <v>1722</v>
      </c>
      <c r="O351" s="1">
        <v>45671</v>
      </c>
      <c r="P351" s="2">
        <v>0.50664760416666665</v>
      </c>
      <c r="Q351" t="str">
        <f>IF(ISNUMBER(SEARCH("student", Table1[[#This Row],[Job Title]])), "Student", "Professional")</f>
        <v>Student</v>
      </c>
      <c r="R351" t="str">
        <f t="shared" si="5"/>
        <v>Valid</v>
      </c>
    </row>
    <row r="352" spans="1:18" x14ac:dyDescent="0.3">
      <c r="A352" t="s">
        <v>1723</v>
      </c>
      <c r="B352" t="s">
        <v>1724</v>
      </c>
      <c r="C352" t="s">
        <v>232</v>
      </c>
      <c r="D352" t="s">
        <v>19</v>
      </c>
      <c r="E352" t="s">
        <v>1725</v>
      </c>
      <c r="F352" t="s">
        <v>21</v>
      </c>
      <c r="G352" t="s">
        <v>22</v>
      </c>
      <c r="H352">
        <v>0</v>
      </c>
      <c r="I352">
        <v>0</v>
      </c>
      <c r="J352">
        <v>0</v>
      </c>
      <c r="K352" t="s">
        <v>30</v>
      </c>
      <c r="L352" t="s">
        <v>23</v>
      </c>
      <c r="M352" t="s">
        <v>386</v>
      </c>
      <c r="N352" t="s">
        <v>1726</v>
      </c>
      <c r="O352" s="1">
        <v>45672</v>
      </c>
      <c r="P352" s="2">
        <v>0.43762842592592588</v>
      </c>
      <c r="Q352" t="str">
        <f>IF(ISNUMBER(SEARCH("student", Table1[[#This Row],[Job Title]])), "Student", "Professional")</f>
        <v>Professional</v>
      </c>
      <c r="R352" t="str">
        <f t="shared" si="5"/>
        <v>Valid</v>
      </c>
    </row>
    <row r="353" spans="1:18" x14ac:dyDescent="0.3">
      <c r="A353" t="s">
        <v>1727</v>
      </c>
      <c r="B353" t="s">
        <v>1728</v>
      </c>
      <c r="C353" t="s">
        <v>1729</v>
      </c>
      <c r="D353" t="s">
        <v>19</v>
      </c>
      <c r="E353" t="s">
        <v>1730</v>
      </c>
      <c r="F353" t="s">
        <v>21</v>
      </c>
      <c r="G353" t="s">
        <v>54</v>
      </c>
      <c r="H353">
        <v>0</v>
      </c>
      <c r="I353">
        <v>0</v>
      </c>
      <c r="J353">
        <v>0</v>
      </c>
      <c r="K353" t="s">
        <v>30</v>
      </c>
      <c r="L353" t="s">
        <v>23</v>
      </c>
      <c r="M353" t="s">
        <v>1731</v>
      </c>
      <c r="N353" t="s">
        <v>1732</v>
      </c>
      <c r="O353" s="1">
        <v>45672</v>
      </c>
      <c r="P353" s="2">
        <v>0.52516089120370368</v>
      </c>
      <c r="Q353" t="str">
        <f>IF(ISNUMBER(SEARCH("student", Table1[[#This Row],[Job Title]])), "Student", "Professional")</f>
        <v>Professional</v>
      </c>
      <c r="R353" t="str">
        <f t="shared" si="5"/>
        <v>Valid</v>
      </c>
    </row>
    <row r="354" spans="1:18" x14ac:dyDescent="0.3">
      <c r="A354" t="s">
        <v>1733</v>
      </c>
      <c r="B354" t="s">
        <v>1734</v>
      </c>
      <c r="C354" t="s">
        <v>1735</v>
      </c>
      <c r="D354" t="s">
        <v>1736</v>
      </c>
      <c r="E354" t="s">
        <v>1737</v>
      </c>
      <c r="F354" t="s">
        <v>21</v>
      </c>
      <c r="G354" t="s">
        <v>22</v>
      </c>
      <c r="H354">
        <v>0</v>
      </c>
      <c r="I354">
        <v>0</v>
      </c>
      <c r="J354">
        <v>0</v>
      </c>
      <c r="K354" t="s">
        <v>30</v>
      </c>
      <c r="L354" t="s">
        <v>23</v>
      </c>
      <c r="M354" t="s">
        <v>77</v>
      </c>
      <c r="N354" t="s">
        <v>1738</v>
      </c>
      <c r="O354" s="1">
        <v>45673</v>
      </c>
      <c r="P354" s="2">
        <v>0.22798105324074072</v>
      </c>
      <c r="Q354" t="str">
        <f>IF(ISNUMBER(SEARCH("student", Table1[[#This Row],[Job Title]])), "Student", "Professional")</f>
        <v>Professional</v>
      </c>
      <c r="R354" t="str">
        <f t="shared" si="5"/>
        <v>Valid</v>
      </c>
    </row>
    <row r="355" spans="1:18" x14ac:dyDescent="0.3">
      <c r="A355" t="s">
        <v>1739</v>
      </c>
      <c r="B355" t="s">
        <v>1740</v>
      </c>
      <c r="C355" t="s">
        <v>1741</v>
      </c>
      <c r="D355" t="s">
        <v>19</v>
      </c>
      <c r="E355" t="s">
        <v>1742</v>
      </c>
      <c r="F355" t="s">
        <v>21</v>
      </c>
      <c r="G355" t="s">
        <v>54</v>
      </c>
      <c r="H355">
        <v>0</v>
      </c>
      <c r="I355">
        <v>0</v>
      </c>
      <c r="J355">
        <v>0</v>
      </c>
      <c r="L355" t="s">
        <v>23</v>
      </c>
      <c r="M355" t="s">
        <v>31</v>
      </c>
      <c r="N355" t="s">
        <v>1743</v>
      </c>
      <c r="O355" s="1">
        <v>45671</v>
      </c>
      <c r="P355" s="2">
        <v>0.5597946412037037</v>
      </c>
      <c r="Q355" t="str">
        <f>IF(ISNUMBER(SEARCH("student", Table1[[#This Row],[Job Title]])), "Student", "Professional")</f>
        <v>Student</v>
      </c>
      <c r="R355" t="str">
        <f t="shared" si="5"/>
        <v>Invalid</v>
      </c>
    </row>
    <row r="356" spans="1:18" x14ac:dyDescent="0.3">
      <c r="A356" t="s">
        <v>1744</v>
      </c>
      <c r="B356" t="s">
        <v>1745</v>
      </c>
      <c r="C356" t="s">
        <v>1746</v>
      </c>
      <c r="D356" t="s">
        <v>19</v>
      </c>
      <c r="E356" t="s">
        <v>1747</v>
      </c>
      <c r="F356" t="s">
        <v>21</v>
      </c>
      <c r="G356" t="s">
        <v>22</v>
      </c>
      <c r="H356">
        <v>0</v>
      </c>
      <c r="I356">
        <v>0</v>
      </c>
      <c r="J356">
        <v>0</v>
      </c>
      <c r="K356" t="s">
        <v>30</v>
      </c>
      <c r="L356" t="s">
        <v>23</v>
      </c>
      <c r="M356" t="s">
        <v>1748</v>
      </c>
      <c r="N356" t="s">
        <v>1749</v>
      </c>
      <c r="O356" s="1">
        <v>45673</v>
      </c>
      <c r="P356" s="2">
        <v>0.18237031249999999</v>
      </c>
      <c r="Q356" t="str">
        <f>IF(ISNUMBER(SEARCH("student", Table1[[#This Row],[Job Title]])), "Student", "Professional")</f>
        <v>Professional</v>
      </c>
      <c r="R356" t="str">
        <f t="shared" si="5"/>
        <v>Valid</v>
      </c>
    </row>
    <row r="357" spans="1:18" x14ac:dyDescent="0.3">
      <c r="A357" t="s">
        <v>1750</v>
      </c>
      <c r="B357" t="s">
        <v>1751</v>
      </c>
      <c r="C357" t="s">
        <v>1752</v>
      </c>
      <c r="D357" t="s">
        <v>284</v>
      </c>
      <c r="E357" t="s">
        <v>1753</v>
      </c>
      <c r="F357" t="s">
        <v>21</v>
      </c>
      <c r="G357" t="s">
        <v>22</v>
      </c>
      <c r="H357">
        <v>0</v>
      </c>
      <c r="I357">
        <v>0</v>
      </c>
      <c r="J357">
        <v>0</v>
      </c>
      <c r="K357" t="s">
        <v>30</v>
      </c>
      <c r="L357" t="s">
        <v>23</v>
      </c>
      <c r="M357" t="s">
        <v>1754</v>
      </c>
      <c r="N357" t="s">
        <v>1752</v>
      </c>
      <c r="O357" s="1">
        <v>45672</v>
      </c>
      <c r="P357" s="2">
        <v>0.85516954861111116</v>
      </c>
      <c r="Q357" t="str">
        <f>IF(ISNUMBER(SEARCH("student", Table1[[#This Row],[Job Title]])), "Student", "Professional")</f>
        <v>Professional</v>
      </c>
      <c r="R357" t="str">
        <f t="shared" si="5"/>
        <v>Invalid</v>
      </c>
    </row>
    <row r="358" spans="1:18" x14ac:dyDescent="0.3">
      <c r="A358" t="s">
        <v>1755</v>
      </c>
      <c r="B358" t="s">
        <v>1756</v>
      </c>
      <c r="C358" t="s">
        <v>527</v>
      </c>
      <c r="D358" t="s">
        <v>19</v>
      </c>
      <c r="E358" t="s">
        <v>1757</v>
      </c>
      <c r="F358" t="s">
        <v>21</v>
      </c>
      <c r="G358" t="s">
        <v>54</v>
      </c>
      <c r="H358">
        <v>0</v>
      </c>
      <c r="I358">
        <v>0</v>
      </c>
      <c r="J358">
        <v>0</v>
      </c>
      <c r="K358" t="s">
        <v>30</v>
      </c>
      <c r="L358" t="s">
        <v>23</v>
      </c>
      <c r="M358" t="s">
        <v>1758</v>
      </c>
      <c r="N358" t="s">
        <v>1759</v>
      </c>
      <c r="O358" s="1">
        <v>45672</v>
      </c>
      <c r="P358" s="2">
        <v>0.15316300925925924</v>
      </c>
      <c r="Q358" t="str">
        <f>IF(ISNUMBER(SEARCH("student", Table1[[#This Row],[Job Title]])), "Student", "Professional")</f>
        <v>Professional</v>
      </c>
      <c r="R358" t="str">
        <f t="shared" si="5"/>
        <v>Valid</v>
      </c>
    </row>
    <row r="359" spans="1:18" x14ac:dyDescent="0.3">
      <c r="A359" t="s">
        <v>1760</v>
      </c>
      <c r="B359" t="s">
        <v>1761</v>
      </c>
      <c r="C359" t="s">
        <v>1762</v>
      </c>
      <c r="D359" t="s">
        <v>1763</v>
      </c>
      <c r="E359" t="s">
        <v>1764</v>
      </c>
      <c r="F359" t="s">
        <v>21</v>
      </c>
      <c r="G359" t="s">
        <v>54</v>
      </c>
      <c r="H359">
        <v>0</v>
      </c>
      <c r="I359">
        <v>0</v>
      </c>
      <c r="J359">
        <v>0</v>
      </c>
      <c r="L359" t="s">
        <v>23</v>
      </c>
      <c r="M359" t="s">
        <v>1206</v>
      </c>
      <c r="N359" t="s">
        <v>1765</v>
      </c>
      <c r="O359" s="1">
        <v>45670</v>
      </c>
      <c r="P359" s="2">
        <v>0.68068898148148149</v>
      </c>
      <c r="Q359" t="str">
        <f>IF(ISNUMBER(SEARCH("student", Table1[[#This Row],[Job Title]])), "Student", "Professional")</f>
        <v>Professional</v>
      </c>
      <c r="R359" t="str">
        <f t="shared" si="5"/>
        <v>Valid</v>
      </c>
    </row>
    <row r="360" spans="1:18" x14ac:dyDescent="0.3">
      <c r="A360" t="s">
        <v>1766</v>
      </c>
      <c r="B360" t="s">
        <v>1767</v>
      </c>
      <c r="C360" t="s">
        <v>1768</v>
      </c>
      <c r="D360" t="s">
        <v>19</v>
      </c>
      <c r="E360" t="s">
        <v>1769</v>
      </c>
      <c r="F360" t="s">
        <v>21</v>
      </c>
      <c r="G360" t="s">
        <v>22</v>
      </c>
      <c r="H360">
        <v>0</v>
      </c>
      <c r="I360">
        <v>0</v>
      </c>
      <c r="J360">
        <v>0</v>
      </c>
      <c r="K360" t="s">
        <v>30</v>
      </c>
      <c r="L360" t="s">
        <v>23</v>
      </c>
      <c r="M360" t="s">
        <v>597</v>
      </c>
      <c r="N360" t="s">
        <v>1770</v>
      </c>
      <c r="O360" s="1">
        <v>45672</v>
      </c>
      <c r="P360" s="2">
        <v>0.16370483796296295</v>
      </c>
      <c r="Q360" t="str">
        <f>IF(ISNUMBER(SEARCH("student", Table1[[#This Row],[Job Title]])), "Student", "Professional")</f>
        <v>Professional</v>
      </c>
      <c r="R360" t="str">
        <f t="shared" si="5"/>
        <v>Valid</v>
      </c>
    </row>
    <row r="361" spans="1:18" x14ac:dyDescent="0.3">
      <c r="A361" t="s">
        <v>1771</v>
      </c>
      <c r="B361" t="s">
        <v>1767</v>
      </c>
      <c r="C361" t="s">
        <v>59</v>
      </c>
      <c r="D361" t="s">
        <v>19</v>
      </c>
      <c r="E361" t="s">
        <v>1772</v>
      </c>
      <c r="F361" t="s">
        <v>21</v>
      </c>
      <c r="G361" t="s">
        <v>22</v>
      </c>
      <c r="H361">
        <v>0</v>
      </c>
      <c r="I361">
        <v>0</v>
      </c>
      <c r="J361">
        <v>0</v>
      </c>
      <c r="K361" t="s">
        <v>30</v>
      </c>
      <c r="L361" t="s">
        <v>23</v>
      </c>
      <c r="M361" t="s">
        <v>31</v>
      </c>
      <c r="N361" t="s">
        <v>1773</v>
      </c>
      <c r="O361" s="1">
        <v>45672</v>
      </c>
      <c r="P361" s="2">
        <v>0.49352878472222222</v>
      </c>
      <c r="Q361" t="str">
        <f>IF(ISNUMBER(SEARCH("student", Table1[[#This Row],[Job Title]])), "Student", "Professional")</f>
        <v>Student</v>
      </c>
      <c r="R361" t="str">
        <f t="shared" si="5"/>
        <v>Invalid</v>
      </c>
    </row>
    <row r="362" spans="1:18" x14ac:dyDescent="0.3">
      <c r="A362" t="s">
        <v>1774</v>
      </c>
      <c r="B362" t="s">
        <v>1775</v>
      </c>
      <c r="C362" t="s">
        <v>232</v>
      </c>
      <c r="D362" t="s">
        <v>19</v>
      </c>
      <c r="E362" t="s">
        <v>1776</v>
      </c>
      <c r="F362" t="s">
        <v>21</v>
      </c>
      <c r="G362" t="s">
        <v>54</v>
      </c>
      <c r="H362">
        <v>0</v>
      </c>
      <c r="I362">
        <v>0</v>
      </c>
      <c r="J362">
        <v>0</v>
      </c>
      <c r="L362" t="s">
        <v>23</v>
      </c>
      <c r="M362" t="s">
        <v>1777</v>
      </c>
      <c r="N362" t="s">
        <v>1778</v>
      </c>
      <c r="O362" s="1">
        <v>45669</v>
      </c>
      <c r="P362" s="2">
        <v>0.32673506944444447</v>
      </c>
      <c r="Q362" t="str">
        <f>IF(ISNUMBER(SEARCH("student", Table1[[#This Row],[Job Title]])), "Student", "Professional")</f>
        <v>Professional</v>
      </c>
      <c r="R362" t="str">
        <f t="shared" si="5"/>
        <v>Valid</v>
      </c>
    </row>
    <row r="363" spans="1:18" x14ac:dyDescent="0.3">
      <c r="A363" t="s">
        <v>1779</v>
      </c>
      <c r="B363" t="s">
        <v>1780</v>
      </c>
      <c r="C363" t="s">
        <v>1781</v>
      </c>
      <c r="D363" t="s">
        <v>19</v>
      </c>
      <c r="E363" t="s">
        <v>1782</v>
      </c>
      <c r="F363" t="s">
        <v>21</v>
      </c>
      <c r="G363" t="s">
        <v>22</v>
      </c>
      <c r="H363">
        <v>0</v>
      </c>
      <c r="I363">
        <v>0</v>
      </c>
      <c r="J363">
        <v>0</v>
      </c>
      <c r="K363" t="s">
        <v>30</v>
      </c>
      <c r="L363" t="s">
        <v>23</v>
      </c>
      <c r="M363" t="s">
        <v>31</v>
      </c>
      <c r="N363" t="s">
        <v>1783</v>
      </c>
      <c r="O363" s="1">
        <v>45672</v>
      </c>
      <c r="P363" s="2">
        <v>0.51893298611111105</v>
      </c>
      <c r="Q363" t="str">
        <f>IF(ISNUMBER(SEARCH("student", Table1[[#This Row],[Job Title]])), "Student", "Professional")</f>
        <v>Student</v>
      </c>
      <c r="R363" t="str">
        <f t="shared" si="5"/>
        <v>Valid</v>
      </c>
    </row>
    <row r="364" spans="1:18" x14ac:dyDescent="0.3">
      <c r="A364" t="s">
        <v>1784</v>
      </c>
      <c r="B364" t="s">
        <v>1785</v>
      </c>
      <c r="C364" t="s">
        <v>1786</v>
      </c>
      <c r="D364" t="s">
        <v>19</v>
      </c>
      <c r="E364" t="s">
        <v>1787</v>
      </c>
      <c r="F364" t="s">
        <v>21</v>
      </c>
      <c r="G364" t="s">
        <v>22</v>
      </c>
      <c r="H364">
        <v>0</v>
      </c>
      <c r="I364">
        <v>0</v>
      </c>
      <c r="J364">
        <v>0</v>
      </c>
      <c r="L364" t="s">
        <v>23</v>
      </c>
      <c r="M364" t="s">
        <v>1788</v>
      </c>
      <c r="N364" t="s">
        <v>1789</v>
      </c>
      <c r="O364" s="1">
        <v>45670</v>
      </c>
      <c r="P364" s="2">
        <v>0.14575188657407406</v>
      </c>
      <c r="Q364" t="str">
        <f>IF(ISNUMBER(SEARCH("student", Table1[[#This Row],[Job Title]])), "Student", "Professional")</f>
        <v>Professional</v>
      </c>
      <c r="R364" t="str">
        <f t="shared" si="5"/>
        <v>Valid</v>
      </c>
    </row>
    <row r="365" spans="1:18" x14ac:dyDescent="0.3">
      <c r="A365" t="s">
        <v>1790</v>
      </c>
      <c r="B365" t="s">
        <v>1791</v>
      </c>
      <c r="C365" t="s">
        <v>1792</v>
      </c>
      <c r="D365" t="s">
        <v>19</v>
      </c>
      <c r="E365" t="s">
        <v>1793</v>
      </c>
      <c r="F365" t="s">
        <v>21</v>
      </c>
      <c r="G365" t="s">
        <v>54</v>
      </c>
      <c r="H365">
        <v>0</v>
      </c>
      <c r="I365">
        <v>0</v>
      </c>
      <c r="J365">
        <v>0</v>
      </c>
      <c r="K365" t="s">
        <v>30</v>
      </c>
      <c r="L365" t="s">
        <v>23</v>
      </c>
      <c r="M365" t="s">
        <v>1794</v>
      </c>
      <c r="N365" t="s">
        <v>1795</v>
      </c>
      <c r="O365" s="1">
        <v>45672</v>
      </c>
      <c r="P365" s="2">
        <v>0.41022056712962962</v>
      </c>
      <c r="Q365" t="str">
        <f>IF(ISNUMBER(SEARCH("student", Table1[[#This Row],[Job Title]])), "Student", "Professional")</f>
        <v>Professional</v>
      </c>
      <c r="R365" t="str">
        <f t="shared" si="5"/>
        <v>Valid</v>
      </c>
    </row>
    <row r="366" spans="1:18" x14ac:dyDescent="0.3">
      <c r="A366" t="s">
        <v>1796</v>
      </c>
      <c r="B366" t="s">
        <v>1797</v>
      </c>
      <c r="C366" t="s">
        <v>1798</v>
      </c>
      <c r="D366" t="s">
        <v>19</v>
      </c>
      <c r="E366" t="s">
        <v>1799</v>
      </c>
      <c r="F366" t="s">
        <v>21</v>
      </c>
      <c r="G366" t="s">
        <v>54</v>
      </c>
      <c r="H366">
        <v>0</v>
      </c>
      <c r="I366">
        <v>0</v>
      </c>
      <c r="J366">
        <v>0</v>
      </c>
      <c r="K366" t="s">
        <v>30</v>
      </c>
      <c r="L366" t="s">
        <v>23</v>
      </c>
      <c r="M366" t="s">
        <v>505</v>
      </c>
      <c r="N366" t="s">
        <v>1800</v>
      </c>
      <c r="O366" s="1">
        <v>45671</v>
      </c>
      <c r="P366" s="2">
        <v>0.63395266203703704</v>
      </c>
      <c r="Q366" t="str">
        <f>IF(ISNUMBER(SEARCH("student", Table1[[#This Row],[Job Title]])), "Student", "Professional")</f>
        <v>Student</v>
      </c>
      <c r="R366" t="str">
        <f t="shared" si="5"/>
        <v>Valid</v>
      </c>
    </row>
    <row r="367" spans="1:18" x14ac:dyDescent="0.3">
      <c r="A367" t="s">
        <v>1801</v>
      </c>
      <c r="B367" t="s">
        <v>1802</v>
      </c>
      <c r="C367" t="s">
        <v>1803</v>
      </c>
      <c r="D367" t="s">
        <v>19</v>
      </c>
      <c r="E367" t="s">
        <v>1804</v>
      </c>
      <c r="F367" t="s">
        <v>21</v>
      </c>
      <c r="G367" t="s">
        <v>54</v>
      </c>
      <c r="H367">
        <v>0</v>
      </c>
      <c r="I367">
        <v>0</v>
      </c>
      <c r="J367">
        <v>0</v>
      </c>
      <c r="K367" t="s">
        <v>30</v>
      </c>
      <c r="L367" t="s">
        <v>23</v>
      </c>
      <c r="M367" t="s">
        <v>1805</v>
      </c>
      <c r="N367" t="s">
        <v>1806</v>
      </c>
      <c r="O367" s="1">
        <v>45672</v>
      </c>
      <c r="P367" s="2">
        <v>0.77214983796296299</v>
      </c>
      <c r="Q367" t="str">
        <f>IF(ISNUMBER(SEARCH("student", Table1[[#This Row],[Job Title]])), "Student", "Professional")</f>
        <v>Professional</v>
      </c>
      <c r="R367" t="str">
        <f t="shared" si="5"/>
        <v>Invalid</v>
      </c>
    </row>
    <row r="368" spans="1:18" x14ac:dyDescent="0.3">
      <c r="A368" t="s">
        <v>1807</v>
      </c>
      <c r="B368" t="s">
        <v>1808</v>
      </c>
      <c r="C368" t="s">
        <v>1809</v>
      </c>
      <c r="D368" t="s">
        <v>19</v>
      </c>
      <c r="E368" t="s">
        <v>1810</v>
      </c>
      <c r="F368" t="s">
        <v>21</v>
      </c>
      <c r="G368" t="s">
        <v>22</v>
      </c>
      <c r="H368">
        <v>0</v>
      </c>
      <c r="I368">
        <v>0</v>
      </c>
      <c r="J368">
        <v>0</v>
      </c>
      <c r="K368" t="s">
        <v>30</v>
      </c>
      <c r="L368" t="s">
        <v>23</v>
      </c>
      <c r="M368" t="s">
        <v>90</v>
      </c>
      <c r="N368" t="s">
        <v>1811</v>
      </c>
      <c r="O368" s="1">
        <v>45673</v>
      </c>
      <c r="P368" s="2">
        <v>0.40373314814814815</v>
      </c>
      <c r="Q368" t="str">
        <f>IF(ISNUMBER(SEARCH("student", Table1[[#This Row],[Job Title]])), "Student", "Professional")</f>
        <v>Professional</v>
      </c>
      <c r="R368" t="str">
        <f t="shared" si="5"/>
        <v>Valid</v>
      </c>
    </row>
    <row r="369" spans="1:18" x14ac:dyDescent="0.3">
      <c r="A369" t="s">
        <v>1812</v>
      </c>
      <c r="D369" t="s">
        <v>19</v>
      </c>
      <c r="E369" t="s">
        <v>1813</v>
      </c>
      <c r="F369" t="s">
        <v>21</v>
      </c>
      <c r="G369" t="s">
        <v>54</v>
      </c>
      <c r="H369">
        <v>0</v>
      </c>
      <c r="I369">
        <v>0</v>
      </c>
      <c r="J369">
        <v>0</v>
      </c>
      <c r="K369" t="s">
        <v>30</v>
      </c>
      <c r="L369" t="s">
        <v>23</v>
      </c>
      <c r="M369" t="s">
        <v>31</v>
      </c>
      <c r="N369" t="s">
        <v>1814</v>
      </c>
      <c r="O369" s="1">
        <v>45673</v>
      </c>
      <c r="P369" s="2">
        <v>0.31027483796296296</v>
      </c>
      <c r="Q369" t="str">
        <f>IF(ISNUMBER(SEARCH("student", Table1[[#This Row],[Job Title]])), "Student", "Professional")</f>
        <v>Student</v>
      </c>
      <c r="R369" t="str">
        <f t="shared" si="5"/>
        <v>Invalid</v>
      </c>
    </row>
    <row r="370" spans="1:18" x14ac:dyDescent="0.3">
      <c r="A370" t="s">
        <v>1815</v>
      </c>
      <c r="B370" t="s">
        <v>1816</v>
      </c>
      <c r="C370" t="s">
        <v>1817</v>
      </c>
      <c r="D370" t="s">
        <v>19</v>
      </c>
      <c r="E370" t="s">
        <v>1818</v>
      </c>
      <c r="F370" t="s">
        <v>21</v>
      </c>
      <c r="G370" t="s">
        <v>22</v>
      </c>
      <c r="H370">
        <v>0</v>
      </c>
      <c r="I370">
        <v>0</v>
      </c>
      <c r="J370">
        <v>0</v>
      </c>
      <c r="K370" t="s">
        <v>30</v>
      </c>
      <c r="L370" t="s">
        <v>23</v>
      </c>
      <c r="M370" t="s">
        <v>1246</v>
      </c>
      <c r="N370" t="s">
        <v>1819</v>
      </c>
      <c r="O370" s="1">
        <v>45673</v>
      </c>
      <c r="P370" s="2">
        <v>0.63641966435185182</v>
      </c>
      <c r="Q370" t="str">
        <f>IF(ISNUMBER(SEARCH("student", Table1[[#This Row],[Job Title]])), "Student", "Professional")</f>
        <v>Professional</v>
      </c>
      <c r="R370" t="str">
        <f t="shared" si="5"/>
        <v>Valid</v>
      </c>
    </row>
    <row r="371" spans="1:18" x14ac:dyDescent="0.3">
      <c r="A371" t="s">
        <v>1820</v>
      </c>
      <c r="B371" t="s">
        <v>912</v>
      </c>
      <c r="C371" t="s">
        <v>88</v>
      </c>
      <c r="D371" t="s">
        <v>19</v>
      </c>
      <c r="E371" t="s">
        <v>1821</v>
      </c>
      <c r="F371" t="s">
        <v>21</v>
      </c>
      <c r="G371" t="s">
        <v>22</v>
      </c>
      <c r="H371">
        <v>0</v>
      </c>
      <c r="I371">
        <v>0</v>
      </c>
      <c r="J371">
        <v>0</v>
      </c>
      <c r="L371" t="s">
        <v>23</v>
      </c>
      <c r="M371" t="s">
        <v>1822</v>
      </c>
      <c r="N371" t="s">
        <v>1823</v>
      </c>
      <c r="O371" s="1">
        <v>45670</v>
      </c>
      <c r="P371" s="2">
        <v>0.49043189814814814</v>
      </c>
      <c r="Q371" t="str">
        <f>IF(ISNUMBER(SEARCH("student", Table1[[#This Row],[Job Title]])), "Student", "Professional")</f>
        <v>Professional</v>
      </c>
      <c r="R371" t="str">
        <f t="shared" si="5"/>
        <v>Valid</v>
      </c>
    </row>
    <row r="372" spans="1:18" x14ac:dyDescent="0.3">
      <c r="A372" t="s">
        <v>1824</v>
      </c>
      <c r="B372" t="s">
        <v>1825</v>
      </c>
      <c r="C372" t="s">
        <v>1826</v>
      </c>
      <c r="D372" t="s">
        <v>19</v>
      </c>
      <c r="E372" t="s">
        <v>1827</v>
      </c>
      <c r="F372" t="s">
        <v>21</v>
      </c>
      <c r="G372" t="s">
        <v>22</v>
      </c>
      <c r="H372">
        <v>0</v>
      </c>
      <c r="I372">
        <v>0</v>
      </c>
      <c r="J372">
        <v>0</v>
      </c>
      <c r="K372" t="s">
        <v>30</v>
      </c>
      <c r="L372" t="s">
        <v>23</v>
      </c>
      <c r="M372" t="s">
        <v>1828</v>
      </c>
      <c r="N372" t="s">
        <v>1829</v>
      </c>
      <c r="O372" s="1">
        <v>45672</v>
      </c>
      <c r="P372" s="2">
        <v>6.2965162037037031E-2</v>
      </c>
      <c r="Q372" t="str">
        <f>IF(ISNUMBER(SEARCH("student", Table1[[#This Row],[Job Title]])), "Student", "Professional")</f>
        <v>Professional</v>
      </c>
      <c r="R372" t="str">
        <f t="shared" si="5"/>
        <v>Valid</v>
      </c>
    </row>
    <row r="373" spans="1:18" x14ac:dyDescent="0.3">
      <c r="A373" t="s">
        <v>1830</v>
      </c>
      <c r="B373" t="s">
        <v>1831</v>
      </c>
      <c r="C373" t="s">
        <v>1832</v>
      </c>
      <c r="D373" t="s">
        <v>19</v>
      </c>
      <c r="E373" t="s">
        <v>1833</v>
      </c>
      <c r="F373" t="s">
        <v>21</v>
      </c>
      <c r="G373" t="s">
        <v>22</v>
      </c>
      <c r="H373">
        <v>0</v>
      </c>
      <c r="I373">
        <v>0</v>
      </c>
      <c r="J373">
        <v>0</v>
      </c>
      <c r="K373" t="s">
        <v>30</v>
      </c>
      <c r="L373" t="s">
        <v>23</v>
      </c>
      <c r="M373" t="s">
        <v>1834</v>
      </c>
      <c r="N373" t="s">
        <v>1835</v>
      </c>
      <c r="O373" s="1">
        <v>45672</v>
      </c>
      <c r="P373" s="2">
        <v>0.31970718749999999</v>
      </c>
      <c r="Q373" t="str">
        <f>IF(ISNUMBER(SEARCH("student", Table1[[#This Row],[Job Title]])), "Student", "Professional")</f>
        <v>Professional</v>
      </c>
      <c r="R373" t="str">
        <f t="shared" si="5"/>
        <v>Valid</v>
      </c>
    </row>
    <row r="374" spans="1:18" x14ac:dyDescent="0.3">
      <c r="A374" t="s">
        <v>1836</v>
      </c>
      <c r="B374" t="s">
        <v>1164</v>
      </c>
      <c r="C374" t="s">
        <v>1837</v>
      </c>
      <c r="D374" t="s">
        <v>19</v>
      </c>
      <c r="E374" t="s">
        <v>1838</v>
      </c>
      <c r="F374" t="s">
        <v>21</v>
      </c>
      <c r="G374" t="s">
        <v>22</v>
      </c>
      <c r="H374">
        <v>0</v>
      </c>
      <c r="I374">
        <v>0</v>
      </c>
      <c r="J374">
        <v>0</v>
      </c>
      <c r="L374" t="s">
        <v>23</v>
      </c>
      <c r="M374" t="s">
        <v>652</v>
      </c>
      <c r="N374" t="s">
        <v>1839</v>
      </c>
      <c r="O374" s="1">
        <v>45671</v>
      </c>
      <c r="P374" s="2">
        <v>0.50379570601851853</v>
      </c>
      <c r="Q374" t="str">
        <f>IF(ISNUMBER(SEARCH("student", Table1[[#This Row],[Job Title]])), "Student", "Professional")</f>
        <v>Professional</v>
      </c>
      <c r="R374" t="str">
        <f t="shared" si="5"/>
        <v>Valid</v>
      </c>
    </row>
    <row r="375" spans="1:18" x14ac:dyDescent="0.3">
      <c r="A375" t="s">
        <v>1840</v>
      </c>
      <c r="B375" t="s">
        <v>1840</v>
      </c>
      <c r="D375" t="s">
        <v>1841</v>
      </c>
      <c r="E375" t="s">
        <v>1842</v>
      </c>
      <c r="F375" t="s">
        <v>21</v>
      </c>
      <c r="G375" t="s">
        <v>54</v>
      </c>
      <c r="H375">
        <v>0</v>
      </c>
      <c r="I375">
        <v>0</v>
      </c>
      <c r="J375">
        <v>0</v>
      </c>
      <c r="L375" t="s">
        <v>23</v>
      </c>
      <c r="M375" t="s">
        <v>1843</v>
      </c>
      <c r="N375" t="s">
        <v>1844</v>
      </c>
      <c r="O375" s="1">
        <v>45671</v>
      </c>
      <c r="P375" s="2">
        <v>0.39223424768518517</v>
      </c>
      <c r="Q375" t="str">
        <f>IF(ISNUMBER(SEARCH("student", Table1[[#This Row],[Job Title]])), "Student", "Professional")</f>
        <v>Professional</v>
      </c>
      <c r="R375" t="str">
        <f t="shared" si="5"/>
        <v>Invalid</v>
      </c>
    </row>
    <row r="376" spans="1:18" x14ac:dyDescent="0.3">
      <c r="A376" t="s">
        <v>1845</v>
      </c>
      <c r="D376" t="s">
        <v>19</v>
      </c>
      <c r="E376" t="s">
        <v>1846</v>
      </c>
      <c r="F376" t="s">
        <v>21</v>
      </c>
      <c r="G376" t="s">
        <v>22</v>
      </c>
      <c r="H376">
        <v>0</v>
      </c>
      <c r="I376">
        <v>0</v>
      </c>
      <c r="J376">
        <v>0</v>
      </c>
      <c r="K376" t="s">
        <v>30</v>
      </c>
      <c r="L376" t="s">
        <v>23</v>
      </c>
      <c r="M376" t="s">
        <v>915</v>
      </c>
      <c r="N376" t="s">
        <v>1847</v>
      </c>
      <c r="O376" s="1">
        <v>45671</v>
      </c>
      <c r="P376" s="2">
        <v>0.87573304398148155</v>
      </c>
      <c r="Q376" t="str">
        <f>IF(ISNUMBER(SEARCH("student", Table1[[#This Row],[Job Title]])), "Student", "Professional")</f>
        <v>Professional</v>
      </c>
      <c r="R376" t="str">
        <f t="shared" si="5"/>
        <v>Invalid</v>
      </c>
    </row>
    <row r="377" spans="1:18" x14ac:dyDescent="0.3">
      <c r="A377" t="s">
        <v>1848</v>
      </c>
      <c r="B377" t="s">
        <v>1849</v>
      </c>
      <c r="C377" t="s">
        <v>1850</v>
      </c>
      <c r="D377" t="s">
        <v>1851</v>
      </c>
      <c r="E377" t="s">
        <v>1852</v>
      </c>
      <c r="F377" t="s">
        <v>21</v>
      </c>
      <c r="G377" t="s">
        <v>54</v>
      </c>
      <c r="H377">
        <v>0</v>
      </c>
      <c r="I377">
        <v>0</v>
      </c>
      <c r="J377">
        <v>0</v>
      </c>
      <c r="L377" t="s">
        <v>23</v>
      </c>
      <c r="M377" t="s">
        <v>1206</v>
      </c>
      <c r="N377" t="s">
        <v>1853</v>
      </c>
      <c r="O377" s="1">
        <v>45671</v>
      </c>
      <c r="P377" s="2">
        <v>0.47112392361111116</v>
      </c>
      <c r="Q377" t="str">
        <f>IF(ISNUMBER(SEARCH("student", Table1[[#This Row],[Job Title]])), "Student", "Professional")</f>
        <v>Professional</v>
      </c>
      <c r="R377" t="str">
        <f t="shared" si="5"/>
        <v>Valid</v>
      </c>
    </row>
    <row r="378" spans="1:18" x14ac:dyDescent="0.3">
      <c r="A378" t="s">
        <v>1854</v>
      </c>
      <c r="B378" t="s">
        <v>1855</v>
      </c>
      <c r="C378" t="s">
        <v>1856</v>
      </c>
      <c r="D378" t="s">
        <v>19</v>
      </c>
      <c r="E378" t="s">
        <v>1857</v>
      </c>
      <c r="F378" t="s">
        <v>21</v>
      </c>
      <c r="G378" t="s">
        <v>22</v>
      </c>
      <c r="H378">
        <v>0</v>
      </c>
      <c r="I378">
        <v>0</v>
      </c>
      <c r="J378">
        <v>0</v>
      </c>
      <c r="L378" t="s">
        <v>23</v>
      </c>
      <c r="M378" t="s">
        <v>1858</v>
      </c>
      <c r="N378" t="s">
        <v>1855</v>
      </c>
      <c r="O378" s="1">
        <v>45671</v>
      </c>
      <c r="P378" s="2">
        <v>0.52618906249999997</v>
      </c>
      <c r="Q378" t="str">
        <f>IF(ISNUMBER(SEARCH("student", Table1[[#This Row],[Job Title]])), "Student", "Professional")</f>
        <v>Professional</v>
      </c>
      <c r="R378" t="str">
        <f t="shared" si="5"/>
        <v>Invalid</v>
      </c>
    </row>
    <row r="379" spans="1:18" x14ac:dyDescent="0.3">
      <c r="A379" t="s">
        <v>1168</v>
      </c>
      <c r="D379" t="s">
        <v>19</v>
      </c>
      <c r="E379" t="s">
        <v>1859</v>
      </c>
      <c r="F379" t="s">
        <v>21</v>
      </c>
      <c r="G379" t="s">
        <v>22</v>
      </c>
      <c r="H379">
        <v>0</v>
      </c>
      <c r="I379">
        <v>0</v>
      </c>
      <c r="J379">
        <v>0</v>
      </c>
      <c r="L379" t="s">
        <v>23</v>
      </c>
      <c r="M379" t="s">
        <v>1860</v>
      </c>
      <c r="N379" t="s">
        <v>1861</v>
      </c>
      <c r="O379" s="1">
        <v>45669</v>
      </c>
      <c r="P379" s="2">
        <v>0.57215781249999997</v>
      </c>
      <c r="Q379" t="str">
        <f>IF(ISNUMBER(SEARCH("student", Table1[[#This Row],[Job Title]])), "Student", "Professional")</f>
        <v>Professional</v>
      </c>
      <c r="R379" t="str">
        <f t="shared" si="5"/>
        <v>Invalid</v>
      </c>
    </row>
    <row r="380" spans="1:18" x14ac:dyDescent="0.3">
      <c r="A380" t="s">
        <v>1862</v>
      </c>
      <c r="B380" t="s">
        <v>1863</v>
      </c>
      <c r="C380" t="s">
        <v>1864</v>
      </c>
      <c r="D380" t="s">
        <v>19</v>
      </c>
      <c r="E380" t="s">
        <v>1865</v>
      </c>
      <c r="F380" t="s">
        <v>21</v>
      </c>
      <c r="G380" t="s">
        <v>22</v>
      </c>
      <c r="H380">
        <v>0</v>
      </c>
      <c r="I380">
        <v>0</v>
      </c>
      <c r="J380">
        <v>0</v>
      </c>
      <c r="L380" t="s">
        <v>23</v>
      </c>
      <c r="M380" t="s">
        <v>1866</v>
      </c>
      <c r="N380" t="s">
        <v>1867</v>
      </c>
      <c r="O380" s="1">
        <v>45671</v>
      </c>
      <c r="P380" s="2">
        <v>0.50727490740740744</v>
      </c>
      <c r="Q380" t="str">
        <f>IF(ISNUMBER(SEARCH("student", Table1[[#This Row],[Job Title]])), "Student", "Professional")</f>
        <v>Professional</v>
      </c>
      <c r="R380" t="str">
        <f t="shared" si="5"/>
        <v>Valid</v>
      </c>
    </row>
    <row r="381" spans="1:18" x14ac:dyDescent="0.3">
      <c r="A381" t="s">
        <v>1868</v>
      </c>
      <c r="B381" t="s">
        <v>1869</v>
      </c>
      <c r="C381" t="s">
        <v>564</v>
      </c>
      <c r="D381" t="s">
        <v>19</v>
      </c>
      <c r="E381" t="s">
        <v>1870</v>
      </c>
      <c r="F381" t="s">
        <v>21</v>
      </c>
      <c r="G381" t="s">
        <v>22</v>
      </c>
      <c r="H381">
        <v>0</v>
      </c>
      <c r="I381">
        <v>0</v>
      </c>
      <c r="J381">
        <v>0</v>
      </c>
      <c r="L381" t="s">
        <v>23</v>
      </c>
      <c r="M381" t="s">
        <v>1871</v>
      </c>
      <c r="N381" t="s">
        <v>1869</v>
      </c>
      <c r="O381" s="1">
        <v>45671</v>
      </c>
      <c r="P381" s="2">
        <v>0.51326260416666669</v>
      </c>
      <c r="Q381" t="str">
        <f>IF(ISNUMBER(SEARCH("student", Table1[[#This Row],[Job Title]])), "Student", "Professional")</f>
        <v>Professional</v>
      </c>
      <c r="R381" t="str">
        <f t="shared" si="5"/>
        <v>Invalid</v>
      </c>
    </row>
    <row r="382" spans="1:18" x14ac:dyDescent="0.3">
      <c r="A382" t="s">
        <v>1872</v>
      </c>
      <c r="D382" t="s">
        <v>19</v>
      </c>
      <c r="E382" t="s">
        <v>1873</v>
      </c>
      <c r="F382" t="s">
        <v>21</v>
      </c>
      <c r="G382" t="s">
        <v>22</v>
      </c>
      <c r="H382">
        <v>0</v>
      </c>
      <c r="I382">
        <v>0</v>
      </c>
      <c r="J382">
        <v>0</v>
      </c>
      <c r="K382" t="s">
        <v>30</v>
      </c>
      <c r="L382" t="s">
        <v>23</v>
      </c>
      <c r="M382" t="s">
        <v>461</v>
      </c>
      <c r="N382" t="s">
        <v>1874</v>
      </c>
      <c r="O382" s="1">
        <v>45671</v>
      </c>
      <c r="P382" s="2">
        <v>0.77936893518518513</v>
      </c>
      <c r="Q382" t="str">
        <f>IF(ISNUMBER(SEARCH("student", Table1[[#This Row],[Job Title]])), "Student", "Professional")</f>
        <v>Student</v>
      </c>
      <c r="R382" t="str">
        <f t="shared" si="5"/>
        <v>Valid</v>
      </c>
    </row>
    <row r="383" spans="1:18" x14ac:dyDescent="0.3">
      <c r="A383" t="s">
        <v>1875</v>
      </c>
      <c r="B383" t="s">
        <v>1876</v>
      </c>
      <c r="C383" t="s">
        <v>1877</v>
      </c>
      <c r="D383" t="s">
        <v>19</v>
      </c>
      <c r="E383" t="s">
        <v>1878</v>
      </c>
      <c r="F383" t="s">
        <v>21</v>
      </c>
      <c r="G383" t="s">
        <v>22</v>
      </c>
      <c r="H383">
        <v>0</v>
      </c>
      <c r="I383">
        <v>0</v>
      </c>
      <c r="J383">
        <v>0</v>
      </c>
      <c r="K383" t="s">
        <v>30</v>
      </c>
      <c r="L383" t="s">
        <v>23</v>
      </c>
      <c r="M383" t="s">
        <v>1879</v>
      </c>
      <c r="N383" t="s">
        <v>1880</v>
      </c>
      <c r="O383" s="1">
        <v>45673</v>
      </c>
      <c r="P383" s="2">
        <v>0.15571225694444446</v>
      </c>
      <c r="Q383" t="str">
        <f>IF(ISNUMBER(SEARCH("student", Table1[[#This Row],[Job Title]])), "Student", "Professional")</f>
        <v>Professional</v>
      </c>
      <c r="R383" t="str">
        <f t="shared" si="5"/>
        <v>Valid</v>
      </c>
    </row>
    <row r="384" spans="1:18" x14ac:dyDescent="0.3">
      <c r="A384" t="s">
        <v>1881</v>
      </c>
      <c r="B384" t="s">
        <v>1882</v>
      </c>
      <c r="C384" t="s">
        <v>35</v>
      </c>
      <c r="D384" t="s">
        <v>19</v>
      </c>
      <c r="E384" t="s">
        <v>1883</v>
      </c>
      <c r="F384" t="s">
        <v>21</v>
      </c>
      <c r="G384" t="s">
        <v>54</v>
      </c>
      <c r="H384">
        <v>0</v>
      </c>
      <c r="I384">
        <v>0</v>
      </c>
      <c r="J384">
        <v>0</v>
      </c>
      <c r="K384" t="s">
        <v>30</v>
      </c>
      <c r="L384" t="s">
        <v>23</v>
      </c>
      <c r="M384" t="s">
        <v>1884</v>
      </c>
      <c r="N384" t="s">
        <v>1885</v>
      </c>
      <c r="O384" s="1">
        <v>45673</v>
      </c>
      <c r="P384" s="2">
        <v>0.29998995370370374</v>
      </c>
      <c r="Q384" t="str">
        <f>IF(ISNUMBER(SEARCH("student", Table1[[#This Row],[Job Title]])), "Student", "Professional")</f>
        <v>Professional</v>
      </c>
      <c r="R384" t="str">
        <f t="shared" si="5"/>
        <v>Valid</v>
      </c>
    </row>
    <row r="385" spans="1:18" x14ac:dyDescent="0.3">
      <c r="A385" t="s">
        <v>1886</v>
      </c>
      <c r="B385" t="s">
        <v>1887</v>
      </c>
      <c r="C385" t="s">
        <v>1888</v>
      </c>
      <c r="D385" t="s">
        <v>19</v>
      </c>
      <c r="E385" t="s">
        <v>1889</v>
      </c>
      <c r="F385" t="s">
        <v>21</v>
      </c>
      <c r="G385" t="s">
        <v>22</v>
      </c>
      <c r="H385">
        <v>0</v>
      </c>
      <c r="I385">
        <v>0</v>
      </c>
      <c r="J385">
        <v>0</v>
      </c>
      <c r="K385" t="s">
        <v>30</v>
      </c>
      <c r="L385" t="s">
        <v>23</v>
      </c>
      <c r="M385" t="s">
        <v>652</v>
      </c>
      <c r="N385" t="s">
        <v>1890</v>
      </c>
      <c r="O385" s="1">
        <v>45672</v>
      </c>
      <c r="P385" s="2">
        <v>0.29236462962962961</v>
      </c>
      <c r="Q385" t="str">
        <f>IF(ISNUMBER(SEARCH("student", Table1[[#This Row],[Job Title]])), "Student", "Professional")</f>
        <v>Professional</v>
      </c>
      <c r="R385" t="str">
        <f t="shared" si="5"/>
        <v>Valid</v>
      </c>
    </row>
    <row r="386" spans="1:18" x14ac:dyDescent="0.3">
      <c r="A386" t="s">
        <v>1891</v>
      </c>
      <c r="B386" t="s">
        <v>1892</v>
      </c>
      <c r="C386" t="s">
        <v>1888</v>
      </c>
      <c r="D386" t="s">
        <v>19</v>
      </c>
      <c r="E386" t="s">
        <v>1893</v>
      </c>
      <c r="F386" t="s">
        <v>21</v>
      </c>
      <c r="G386" t="s">
        <v>22</v>
      </c>
      <c r="H386">
        <v>0</v>
      </c>
      <c r="I386">
        <v>0</v>
      </c>
      <c r="J386">
        <v>0</v>
      </c>
      <c r="K386" t="s">
        <v>30</v>
      </c>
      <c r="L386" t="s">
        <v>23</v>
      </c>
      <c r="M386" t="s">
        <v>1592</v>
      </c>
      <c r="N386" t="s">
        <v>1894</v>
      </c>
      <c r="O386" s="1">
        <v>45673</v>
      </c>
      <c r="P386" s="2">
        <v>0.37172802083333334</v>
      </c>
      <c r="Q386" t="str">
        <f>IF(ISNUMBER(SEARCH("student", Table1[[#This Row],[Job Title]])), "Student", "Professional")</f>
        <v>Professional</v>
      </c>
      <c r="R386" t="str">
        <f t="shared" ref="R386:R449" si="6">IF(AND(ISNUMBER(SEARCH("linkedin.com/in/", N386)), LEN(N386) &gt; 25), "Valid", "Invalid")</f>
        <v>Valid</v>
      </c>
    </row>
    <row r="387" spans="1:18" x14ac:dyDescent="0.3">
      <c r="A387" t="s">
        <v>1895</v>
      </c>
      <c r="B387" t="s">
        <v>1896</v>
      </c>
      <c r="C387" t="s">
        <v>843</v>
      </c>
      <c r="D387" t="s">
        <v>1291</v>
      </c>
      <c r="E387" t="s">
        <v>1897</v>
      </c>
      <c r="F387" t="s">
        <v>21</v>
      </c>
      <c r="G387" t="s">
        <v>54</v>
      </c>
      <c r="H387">
        <v>0</v>
      </c>
      <c r="I387">
        <v>0</v>
      </c>
      <c r="J387">
        <v>0</v>
      </c>
      <c r="K387" t="s">
        <v>30</v>
      </c>
      <c r="L387" t="s">
        <v>23</v>
      </c>
      <c r="M387" t="s">
        <v>337</v>
      </c>
      <c r="N387" t="s">
        <v>1898</v>
      </c>
      <c r="O387" s="1">
        <v>45672</v>
      </c>
      <c r="P387" s="2">
        <v>0.51160188657407402</v>
      </c>
      <c r="Q387" t="str">
        <f>IF(ISNUMBER(SEARCH("student", Table1[[#This Row],[Job Title]])), "Student", "Professional")</f>
        <v>Professional</v>
      </c>
      <c r="R387" t="str">
        <f t="shared" si="6"/>
        <v>Valid</v>
      </c>
    </row>
    <row r="388" spans="1:18" x14ac:dyDescent="0.3">
      <c r="A388" t="s">
        <v>1896</v>
      </c>
      <c r="B388" t="s">
        <v>1896</v>
      </c>
      <c r="D388" t="s">
        <v>19</v>
      </c>
      <c r="E388" t="s">
        <v>1899</v>
      </c>
      <c r="F388" t="s">
        <v>21</v>
      </c>
      <c r="G388" t="s">
        <v>54</v>
      </c>
      <c r="H388">
        <v>0</v>
      </c>
      <c r="I388">
        <v>0</v>
      </c>
      <c r="J388">
        <v>0</v>
      </c>
      <c r="K388" t="s">
        <v>30</v>
      </c>
      <c r="L388" t="s">
        <v>23</v>
      </c>
      <c r="M388" t="s">
        <v>31</v>
      </c>
      <c r="N388" t="s">
        <v>1900</v>
      </c>
      <c r="O388" s="1">
        <v>45672</v>
      </c>
      <c r="P388" s="2">
        <v>0.61592105324074076</v>
      </c>
      <c r="Q388" t="str">
        <f>IF(ISNUMBER(SEARCH("student", Table1[[#This Row],[Job Title]])), "Student", "Professional")</f>
        <v>Student</v>
      </c>
      <c r="R388" t="str">
        <f t="shared" si="6"/>
        <v>Valid</v>
      </c>
    </row>
    <row r="389" spans="1:18" x14ac:dyDescent="0.3">
      <c r="A389" t="s">
        <v>1901</v>
      </c>
      <c r="B389" t="s">
        <v>1902</v>
      </c>
      <c r="C389" t="s">
        <v>1903</v>
      </c>
      <c r="D389" t="s">
        <v>19</v>
      </c>
      <c r="E389" t="s">
        <v>1904</v>
      </c>
      <c r="F389" t="s">
        <v>21</v>
      </c>
      <c r="G389" t="s">
        <v>54</v>
      </c>
      <c r="H389">
        <v>0</v>
      </c>
      <c r="I389">
        <v>0</v>
      </c>
      <c r="J389">
        <v>0</v>
      </c>
      <c r="L389" t="s">
        <v>23</v>
      </c>
      <c r="M389" t="s">
        <v>1905</v>
      </c>
      <c r="N389" t="s">
        <v>1906</v>
      </c>
      <c r="O389" s="1">
        <v>45670</v>
      </c>
      <c r="P389" s="2">
        <v>0.92524837962962969</v>
      </c>
      <c r="Q389" t="str">
        <f>IF(ISNUMBER(SEARCH("student", Table1[[#This Row],[Job Title]])), "Student", "Professional")</f>
        <v>Professional</v>
      </c>
      <c r="R389" t="str">
        <f t="shared" si="6"/>
        <v>Valid</v>
      </c>
    </row>
    <row r="390" spans="1:18" x14ac:dyDescent="0.3">
      <c r="A390" t="s">
        <v>1907</v>
      </c>
      <c r="B390" t="s">
        <v>1908</v>
      </c>
      <c r="D390" t="s">
        <v>19</v>
      </c>
      <c r="E390" t="s">
        <v>1909</v>
      </c>
      <c r="F390" t="s">
        <v>21</v>
      </c>
      <c r="G390" t="s">
        <v>22</v>
      </c>
      <c r="H390">
        <v>0</v>
      </c>
      <c r="I390">
        <v>0</v>
      </c>
      <c r="J390">
        <v>0</v>
      </c>
      <c r="K390" t="s">
        <v>30</v>
      </c>
      <c r="L390" t="s">
        <v>23</v>
      </c>
      <c r="M390" t="s">
        <v>31</v>
      </c>
      <c r="N390" t="s">
        <v>1910</v>
      </c>
      <c r="O390" s="1">
        <v>45673</v>
      </c>
      <c r="P390" s="2">
        <v>0.59000557870370374</v>
      </c>
      <c r="Q390" t="str">
        <f>IF(ISNUMBER(SEARCH("student", Table1[[#This Row],[Job Title]])), "Student", "Professional")</f>
        <v>Student</v>
      </c>
      <c r="R390" t="str">
        <f t="shared" si="6"/>
        <v>Invalid</v>
      </c>
    </row>
    <row r="391" spans="1:18" x14ac:dyDescent="0.3">
      <c r="A391" t="s">
        <v>1911</v>
      </c>
      <c r="B391" t="s">
        <v>1911</v>
      </c>
      <c r="D391" t="s">
        <v>19</v>
      </c>
      <c r="E391" t="s">
        <v>1912</v>
      </c>
      <c r="F391" t="s">
        <v>21</v>
      </c>
      <c r="G391" t="s">
        <v>22</v>
      </c>
      <c r="H391">
        <v>0</v>
      </c>
      <c r="I391">
        <v>0</v>
      </c>
      <c r="J391">
        <v>0</v>
      </c>
      <c r="L391" t="s">
        <v>23</v>
      </c>
      <c r="M391" t="s">
        <v>31</v>
      </c>
      <c r="N391" t="s">
        <v>1913</v>
      </c>
      <c r="O391" s="1">
        <v>45671</v>
      </c>
      <c r="P391" s="2">
        <v>0.46045324074074079</v>
      </c>
      <c r="Q391" t="str">
        <f>IF(ISNUMBER(SEARCH("student", Table1[[#This Row],[Job Title]])), "Student", "Professional")</f>
        <v>Student</v>
      </c>
      <c r="R391" t="str">
        <f t="shared" si="6"/>
        <v>Valid</v>
      </c>
    </row>
    <row r="392" spans="1:18" x14ac:dyDescent="0.3">
      <c r="A392" t="s">
        <v>1914</v>
      </c>
      <c r="B392" t="s">
        <v>1914</v>
      </c>
      <c r="D392" t="s">
        <v>1915</v>
      </c>
      <c r="E392" t="s">
        <v>1916</v>
      </c>
      <c r="F392" t="s">
        <v>21</v>
      </c>
      <c r="G392" t="s">
        <v>54</v>
      </c>
      <c r="H392">
        <v>0</v>
      </c>
      <c r="I392">
        <v>0</v>
      </c>
      <c r="J392">
        <v>0</v>
      </c>
      <c r="L392" t="s">
        <v>23</v>
      </c>
      <c r="M392" t="s">
        <v>1917</v>
      </c>
      <c r="N392" t="s">
        <v>1918</v>
      </c>
      <c r="O392" s="1">
        <v>45670</v>
      </c>
      <c r="P392" s="2">
        <v>0.72212424768518524</v>
      </c>
      <c r="Q392" t="str">
        <f>IF(ISNUMBER(SEARCH("student", Table1[[#This Row],[Job Title]])), "Student", "Professional")</f>
        <v>Professional</v>
      </c>
      <c r="R392" t="str">
        <f t="shared" si="6"/>
        <v>Valid</v>
      </c>
    </row>
    <row r="393" spans="1:18" x14ac:dyDescent="0.3">
      <c r="A393" t="s">
        <v>1919</v>
      </c>
      <c r="B393" t="s">
        <v>1920</v>
      </c>
      <c r="C393" t="s">
        <v>1921</v>
      </c>
      <c r="D393" t="s">
        <v>1922</v>
      </c>
      <c r="E393" t="s">
        <v>1923</v>
      </c>
      <c r="F393" t="s">
        <v>21</v>
      </c>
      <c r="G393" t="s">
        <v>22</v>
      </c>
      <c r="H393">
        <v>0</v>
      </c>
      <c r="I393">
        <v>0</v>
      </c>
      <c r="J393">
        <v>0</v>
      </c>
      <c r="K393" t="s">
        <v>30</v>
      </c>
      <c r="L393" t="s">
        <v>23</v>
      </c>
      <c r="M393" t="s">
        <v>1924</v>
      </c>
      <c r="N393" t="s">
        <v>1925</v>
      </c>
      <c r="O393" s="1">
        <v>45673</v>
      </c>
      <c r="P393" s="2">
        <v>0.65972560185185192</v>
      </c>
      <c r="Q393" t="str">
        <f>IF(ISNUMBER(SEARCH("student", Table1[[#This Row],[Job Title]])), "Student", "Professional")</f>
        <v>Professional</v>
      </c>
      <c r="R393" t="str">
        <f t="shared" si="6"/>
        <v>Valid</v>
      </c>
    </row>
    <row r="394" spans="1:18" x14ac:dyDescent="0.3">
      <c r="A394" t="s">
        <v>514</v>
      </c>
      <c r="B394" t="s">
        <v>514</v>
      </c>
      <c r="D394" t="s">
        <v>19</v>
      </c>
      <c r="E394" t="s">
        <v>515</v>
      </c>
      <c r="F394" t="s">
        <v>21</v>
      </c>
      <c r="G394" t="s">
        <v>54</v>
      </c>
      <c r="H394">
        <v>0</v>
      </c>
      <c r="I394">
        <v>0</v>
      </c>
      <c r="J394">
        <v>0</v>
      </c>
      <c r="L394" t="s">
        <v>23</v>
      </c>
      <c r="M394" t="s">
        <v>461</v>
      </c>
      <c r="N394" t="s">
        <v>516</v>
      </c>
      <c r="O394" s="1">
        <v>45671</v>
      </c>
      <c r="P394" s="2">
        <v>1.9648796296296296E-2</v>
      </c>
      <c r="Q394" t="str">
        <f>IF(ISNUMBER(SEARCH("student", Table1[[#This Row],[Job Title]])), "Student", "Professional")</f>
        <v>Student</v>
      </c>
      <c r="R394" t="str">
        <f t="shared" si="6"/>
        <v>Valid</v>
      </c>
    </row>
    <row r="395" spans="1:18" x14ac:dyDescent="0.3">
      <c r="A395" t="s">
        <v>1926</v>
      </c>
      <c r="B395" t="s">
        <v>1926</v>
      </c>
      <c r="D395" t="s">
        <v>19</v>
      </c>
      <c r="E395" t="s">
        <v>1927</v>
      </c>
      <c r="F395" t="s">
        <v>21</v>
      </c>
      <c r="G395" t="s">
        <v>22</v>
      </c>
      <c r="H395">
        <v>0</v>
      </c>
      <c r="I395">
        <v>0</v>
      </c>
      <c r="J395">
        <v>0</v>
      </c>
      <c r="K395" t="s">
        <v>30</v>
      </c>
      <c r="L395" t="s">
        <v>23</v>
      </c>
      <c r="M395" t="s">
        <v>73</v>
      </c>
      <c r="N395" t="s">
        <v>1928</v>
      </c>
      <c r="O395" s="1">
        <v>45672</v>
      </c>
      <c r="P395" s="2">
        <v>0.24722746527777778</v>
      </c>
      <c r="Q395" t="str">
        <f>IF(ISNUMBER(SEARCH("student", Table1[[#This Row],[Job Title]])), "Student", "Professional")</f>
        <v>Professional</v>
      </c>
      <c r="R395" t="str">
        <f t="shared" si="6"/>
        <v>Valid</v>
      </c>
    </row>
    <row r="396" spans="1:18" x14ac:dyDescent="0.3">
      <c r="A396" t="s">
        <v>1929</v>
      </c>
      <c r="B396" t="s">
        <v>1929</v>
      </c>
      <c r="D396" t="s">
        <v>19</v>
      </c>
      <c r="E396" t="s">
        <v>1930</v>
      </c>
      <c r="F396" t="s">
        <v>21</v>
      </c>
      <c r="G396" t="s">
        <v>22</v>
      </c>
      <c r="H396">
        <v>0</v>
      </c>
      <c r="I396">
        <v>0</v>
      </c>
      <c r="J396">
        <v>0</v>
      </c>
      <c r="K396" t="s">
        <v>30</v>
      </c>
      <c r="L396" t="s">
        <v>23</v>
      </c>
      <c r="M396" t="s">
        <v>31</v>
      </c>
      <c r="N396" t="s">
        <v>1931</v>
      </c>
      <c r="O396" s="1">
        <v>45672</v>
      </c>
      <c r="P396" s="2">
        <v>0.15917726851851852</v>
      </c>
      <c r="Q396" t="str">
        <f>IF(ISNUMBER(SEARCH("student", Table1[[#This Row],[Job Title]])), "Student", "Professional")</f>
        <v>Student</v>
      </c>
      <c r="R396" t="str">
        <f t="shared" si="6"/>
        <v>Invalid</v>
      </c>
    </row>
    <row r="397" spans="1:18" x14ac:dyDescent="0.3">
      <c r="A397" t="s">
        <v>1932</v>
      </c>
      <c r="B397" t="s">
        <v>1933</v>
      </c>
      <c r="C397" t="s">
        <v>503</v>
      </c>
      <c r="D397" t="s">
        <v>19</v>
      </c>
      <c r="E397" t="s">
        <v>1934</v>
      </c>
      <c r="F397" t="s">
        <v>21</v>
      </c>
      <c r="G397" t="s">
        <v>22</v>
      </c>
      <c r="H397">
        <v>0</v>
      </c>
      <c r="I397">
        <v>0</v>
      </c>
      <c r="J397">
        <v>0</v>
      </c>
      <c r="K397" t="s">
        <v>30</v>
      </c>
      <c r="L397" t="s">
        <v>23</v>
      </c>
      <c r="M397" t="s">
        <v>1935</v>
      </c>
      <c r="N397" t="s">
        <v>1936</v>
      </c>
      <c r="O397" s="1">
        <v>45672</v>
      </c>
      <c r="P397" s="2">
        <v>0.7277247916666667</v>
      </c>
      <c r="Q397" t="str">
        <f>IF(ISNUMBER(SEARCH("student", Table1[[#This Row],[Job Title]])), "Student", "Professional")</f>
        <v>Professional</v>
      </c>
      <c r="R397" t="str">
        <f t="shared" si="6"/>
        <v>Valid</v>
      </c>
    </row>
    <row r="398" spans="1:18" x14ac:dyDescent="0.3">
      <c r="A398" t="s">
        <v>1937</v>
      </c>
      <c r="B398" t="s">
        <v>1724</v>
      </c>
      <c r="C398" t="s">
        <v>527</v>
      </c>
      <c r="D398" t="s">
        <v>19</v>
      </c>
      <c r="E398" t="s">
        <v>1938</v>
      </c>
      <c r="F398" t="s">
        <v>21</v>
      </c>
      <c r="G398" t="s">
        <v>54</v>
      </c>
      <c r="H398">
        <v>0</v>
      </c>
      <c r="I398">
        <v>0</v>
      </c>
      <c r="J398">
        <v>0</v>
      </c>
      <c r="L398" t="s">
        <v>23</v>
      </c>
      <c r="M398" t="s">
        <v>31</v>
      </c>
      <c r="N398" t="s">
        <v>1939</v>
      </c>
      <c r="O398" s="1">
        <v>45671</v>
      </c>
      <c r="P398" s="2">
        <v>0.55114585648148151</v>
      </c>
      <c r="Q398" t="str">
        <f>IF(ISNUMBER(SEARCH("student", Table1[[#This Row],[Job Title]])), "Student", "Professional")</f>
        <v>Student</v>
      </c>
      <c r="R398" t="str">
        <f t="shared" si="6"/>
        <v>Valid</v>
      </c>
    </row>
    <row r="399" spans="1:18" x14ac:dyDescent="0.3">
      <c r="A399" t="s">
        <v>1940</v>
      </c>
      <c r="B399" t="s">
        <v>1941</v>
      </c>
      <c r="C399" t="s">
        <v>1942</v>
      </c>
      <c r="D399" t="s">
        <v>19</v>
      </c>
      <c r="E399" t="s">
        <v>1943</v>
      </c>
      <c r="F399" t="s">
        <v>21</v>
      </c>
      <c r="G399" t="s">
        <v>22</v>
      </c>
      <c r="H399">
        <v>0</v>
      </c>
      <c r="I399">
        <v>0</v>
      </c>
      <c r="J399">
        <v>0</v>
      </c>
      <c r="K399" t="s">
        <v>30</v>
      </c>
      <c r="L399" t="s">
        <v>23</v>
      </c>
      <c r="M399" t="s">
        <v>461</v>
      </c>
      <c r="N399" t="s">
        <v>1944</v>
      </c>
      <c r="O399" s="1">
        <v>45672</v>
      </c>
      <c r="P399" s="2">
        <v>0.52403938657407401</v>
      </c>
      <c r="Q399" t="str">
        <f>IF(ISNUMBER(SEARCH("student", Table1[[#This Row],[Job Title]])), "Student", "Professional")</f>
        <v>Student</v>
      </c>
      <c r="R399" t="str">
        <f t="shared" si="6"/>
        <v>Valid</v>
      </c>
    </row>
    <row r="400" spans="1:18" x14ac:dyDescent="0.3">
      <c r="A400" t="s">
        <v>1945</v>
      </c>
      <c r="B400" t="s">
        <v>1945</v>
      </c>
      <c r="D400" t="s">
        <v>19</v>
      </c>
      <c r="E400" t="s">
        <v>1946</v>
      </c>
      <c r="F400" t="s">
        <v>21</v>
      </c>
      <c r="G400" t="s">
        <v>54</v>
      </c>
      <c r="H400">
        <v>0</v>
      </c>
      <c r="I400">
        <v>0</v>
      </c>
      <c r="J400">
        <v>0</v>
      </c>
      <c r="K400" t="s">
        <v>30</v>
      </c>
      <c r="L400" t="s">
        <v>23</v>
      </c>
      <c r="M400" t="s">
        <v>178</v>
      </c>
      <c r="N400" t="s">
        <v>1947</v>
      </c>
      <c r="O400" s="1">
        <v>45673</v>
      </c>
      <c r="P400" s="2">
        <v>0.51841116898148143</v>
      </c>
      <c r="Q400" t="str">
        <f>IF(ISNUMBER(SEARCH("student", Table1[[#This Row],[Job Title]])), "Student", "Professional")</f>
        <v>Professional</v>
      </c>
      <c r="R400" t="str">
        <f t="shared" si="6"/>
        <v>Invalid</v>
      </c>
    </row>
    <row r="401" spans="1:18" x14ac:dyDescent="0.3">
      <c r="A401" t="s">
        <v>1948</v>
      </c>
      <c r="B401" t="s">
        <v>1948</v>
      </c>
      <c r="D401" t="s">
        <v>1949</v>
      </c>
      <c r="E401" t="s">
        <v>1950</v>
      </c>
      <c r="F401" t="s">
        <v>21</v>
      </c>
      <c r="G401" t="s">
        <v>54</v>
      </c>
      <c r="H401">
        <v>0</v>
      </c>
      <c r="I401">
        <v>0</v>
      </c>
      <c r="J401">
        <v>0</v>
      </c>
      <c r="L401" t="s">
        <v>23</v>
      </c>
      <c r="M401" t="s">
        <v>73</v>
      </c>
      <c r="N401" t="s">
        <v>1951</v>
      </c>
      <c r="O401" s="1">
        <v>45671</v>
      </c>
      <c r="P401" s="2">
        <v>0.61342814814814817</v>
      </c>
      <c r="Q401" t="str">
        <f>IF(ISNUMBER(SEARCH("student", Table1[[#This Row],[Job Title]])), "Student", "Professional")</f>
        <v>Professional</v>
      </c>
      <c r="R401" t="str">
        <f t="shared" si="6"/>
        <v>Invalid</v>
      </c>
    </row>
    <row r="402" spans="1:18" x14ac:dyDescent="0.3">
      <c r="A402" t="s">
        <v>1952</v>
      </c>
      <c r="B402" t="s">
        <v>1953</v>
      </c>
      <c r="C402" t="s">
        <v>1954</v>
      </c>
      <c r="D402" t="s">
        <v>19</v>
      </c>
      <c r="E402" t="s">
        <v>1955</v>
      </c>
      <c r="F402" t="s">
        <v>21</v>
      </c>
      <c r="G402" t="s">
        <v>54</v>
      </c>
      <c r="H402">
        <v>0</v>
      </c>
      <c r="I402">
        <v>0</v>
      </c>
      <c r="J402">
        <v>0</v>
      </c>
      <c r="L402" t="s">
        <v>23</v>
      </c>
      <c r="M402" t="s">
        <v>1956</v>
      </c>
      <c r="N402" t="s">
        <v>1957</v>
      </c>
      <c r="O402" s="1">
        <v>45669</v>
      </c>
      <c r="P402" s="2">
        <v>0.32916937499999999</v>
      </c>
      <c r="Q402" t="str">
        <f>IF(ISNUMBER(SEARCH("student", Table1[[#This Row],[Job Title]])), "Student", "Professional")</f>
        <v>Professional</v>
      </c>
      <c r="R402" t="str">
        <f t="shared" si="6"/>
        <v>Valid</v>
      </c>
    </row>
    <row r="403" spans="1:18" x14ac:dyDescent="0.3">
      <c r="A403" t="s">
        <v>1958</v>
      </c>
      <c r="B403" t="s">
        <v>1959</v>
      </c>
      <c r="C403" t="s">
        <v>1960</v>
      </c>
      <c r="D403" t="s">
        <v>19</v>
      </c>
      <c r="E403" t="s">
        <v>1961</v>
      </c>
      <c r="F403" t="s">
        <v>21</v>
      </c>
      <c r="G403" t="s">
        <v>22</v>
      </c>
      <c r="H403">
        <v>0</v>
      </c>
      <c r="I403">
        <v>0</v>
      </c>
      <c r="J403">
        <v>0</v>
      </c>
      <c r="K403" t="s">
        <v>30</v>
      </c>
      <c r="L403" t="s">
        <v>23</v>
      </c>
      <c r="M403" t="s">
        <v>1743</v>
      </c>
      <c r="N403" t="s">
        <v>1743</v>
      </c>
      <c r="O403" s="1">
        <v>45672</v>
      </c>
      <c r="P403" s="2">
        <v>0.56880278935185191</v>
      </c>
      <c r="Q403" t="str">
        <f>IF(ISNUMBER(SEARCH("student", Table1[[#This Row],[Job Title]])), "Student", "Professional")</f>
        <v>Professional</v>
      </c>
      <c r="R403" t="str">
        <f t="shared" si="6"/>
        <v>Invalid</v>
      </c>
    </row>
    <row r="404" spans="1:18" x14ac:dyDescent="0.3">
      <c r="A404" t="s">
        <v>1962</v>
      </c>
      <c r="B404" t="s">
        <v>1963</v>
      </c>
      <c r="C404" t="s">
        <v>1964</v>
      </c>
      <c r="D404" t="s">
        <v>1965</v>
      </c>
      <c r="E404" t="s">
        <v>1966</v>
      </c>
      <c r="F404" t="s">
        <v>21</v>
      </c>
      <c r="G404" t="s">
        <v>22</v>
      </c>
      <c r="H404">
        <v>0</v>
      </c>
      <c r="I404">
        <v>0</v>
      </c>
      <c r="J404">
        <v>0</v>
      </c>
      <c r="L404" t="s">
        <v>23</v>
      </c>
      <c r="M404" t="s">
        <v>1967</v>
      </c>
      <c r="N404" t="s">
        <v>1968</v>
      </c>
      <c r="O404" s="1">
        <v>45666</v>
      </c>
      <c r="P404" s="2">
        <v>0.70307130787037031</v>
      </c>
      <c r="Q404" t="str">
        <f>IF(ISNUMBER(SEARCH("student", Table1[[#This Row],[Job Title]])), "Student", "Professional")</f>
        <v>Professional</v>
      </c>
      <c r="R404" t="str">
        <f t="shared" si="6"/>
        <v>Valid</v>
      </c>
    </row>
    <row r="405" spans="1:18" x14ac:dyDescent="0.3">
      <c r="A405" t="s">
        <v>1969</v>
      </c>
      <c r="B405" t="s">
        <v>1970</v>
      </c>
      <c r="C405" t="s">
        <v>1971</v>
      </c>
      <c r="D405" t="s">
        <v>19</v>
      </c>
      <c r="E405" t="s">
        <v>1972</v>
      </c>
      <c r="F405" t="s">
        <v>21</v>
      </c>
      <c r="G405" t="s">
        <v>22</v>
      </c>
      <c r="H405">
        <v>0</v>
      </c>
      <c r="I405">
        <v>0</v>
      </c>
      <c r="J405">
        <v>0</v>
      </c>
      <c r="L405" t="s">
        <v>23</v>
      </c>
      <c r="M405" t="s">
        <v>1973</v>
      </c>
      <c r="N405" t="s">
        <v>1974</v>
      </c>
      <c r="O405" s="1">
        <v>45671</v>
      </c>
      <c r="P405" s="2">
        <v>8.4709930555555563E-2</v>
      </c>
      <c r="Q405" t="str">
        <f>IF(ISNUMBER(SEARCH("student", Table1[[#This Row],[Job Title]])), "Student", "Professional")</f>
        <v>Professional</v>
      </c>
      <c r="R405" t="str">
        <f t="shared" si="6"/>
        <v>Valid</v>
      </c>
    </row>
    <row r="406" spans="1:18" x14ac:dyDescent="0.3">
      <c r="A406" t="s">
        <v>1975</v>
      </c>
      <c r="D406" t="s">
        <v>19</v>
      </c>
      <c r="E406" t="s">
        <v>1976</v>
      </c>
      <c r="F406" t="s">
        <v>21</v>
      </c>
      <c r="G406" t="s">
        <v>54</v>
      </c>
      <c r="H406">
        <v>0</v>
      </c>
      <c r="I406">
        <v>0</v>
      </c>
      <c r="J406">
        <v>0</v>
      </c>
      <c r="K406" t="s">
        <v>30</v>
      </c>
      <c r="L406" t="s">
        <v>23</v>
      </c>
      <c r="M406" t="s">
        <v>1977</v>
      </c>
      <c r="N406" t="s">
        <v>1978</v>
      </c>
      <c r="O406" s="1">
        <v>45672</v>
      </c>
      <c r="P406" s="2">
        <v>0.23415350694444445</v>
      </c>
      <c r="Q406" t="str">
        <f>IF(ISNUMBER(SEARCH("student", Table1[[#This Row],[Job Title]])), "Student", "Professional")</f>
        <v>Professional</v>
      </c>
      <c r="R406" t="str">
        <f t="shared" si="6"/>
        <v>Invalid</v>
      </c>
    </row>
    <row r="407" spans="1:18" x14ac:dyDescent="0.3">
      <c r="A407" t="s">
        <v>1979</v>
      </c>
      <c r="D407" t="s">
        <v>19</v>
      </c>
      <c r="E407" t="s">
        <v>1980</v>
      </c>
      <c r="F407" t="s">
        <v>21</v>
      </c>
      <c r="G407" t="s">
        <v>22</v>
      </c>
      <c r="H407">
        <v>0</v>
      </c>
      <c r="I407">
        <v>0</v>
      </c>
      <c r="J407">
        <v>0</v>
      </c>
      <c r="K407" t="s">
        <v>30</v>
      </c>
      <c r="L407" t="s">
        <v>23</v>
      </c>
      <c r="M407" t="s">
        <v>31</v>
      </c>
      <c r="N407" t="s">
        <v>1981</v>
      </c>
      <c r="O407" s="1">
        <v>45672</v>
      </c>
      <c r="P407" s="2">
        <v>0.4687234837962963</v>
      </c>
      <c r="Q407" t="str">
        <f>IF(ISNUMBER(SEARCH("student", Table1[[#This Row],[Job Title]])), "Student", "Professional")</f>
        <v>Student</v>
      </c>
      <c r="R407" t="str">
        <f t="shared" si="6"/>
        <v>Valid</v>
      </c>
    </row>
    <row r="408" spans="1:18" x14ac:dyDescent="0.3">
      <c r="A408" t="s">
        <v>1982</v>
      </c>
      <c r="B408" t="s">
        <v>1375</v>
      </c>
      <c r="C408" t="s">
        <v>1983</v>
      </c>
      <c r="D408" t="s">
        <v>19</v>
      </c>
      <c r="E408" t="s">
        <v>1984</v>
      </c>
      <c r="F408" t="s">
        <v>21</v>
      </c>
      <c r="G408" t="s">
        <v>54</v>
      </c>
      <c r="H408">
        <v>0</v>
      </c>
      <c r="I408">
        <v>0</v>
      </c>
      <c r="J408">
        <v>0</v>
      </c>
      <c r="L408" t="s">
        <v>23</v>
      </c>
      <c r="M408" t="s">
        <v>1985</v>
      </c>
      <c r="N408" t="s">
        <v>1986</v>
      </c>
      <c r="O408" s="1">
        <v>45669</v>
      </c>
      <c r="P408" s="2">
        <v>0.41029822916666664</v>
      </c>
      <c r="Q408" t="str">
        <f>IF(ISNUMBER(SEARCH("student", Table1[[#This Row],[Job Title]])), "Student", "Professional")</f>
        <v>Professional</v>
      </c>
      <c r="R408" t="str">
        <f t="shared" si="6"/>
        <v>Valid</v>
      </c>
    </row>
    <row r="409" spans="1:18" x14ac:dyDescent="0.3">
      <c r="A409" t="s">
        <v>1987</v>
      </c>
      <c r="B409" t="s">
        <v>1987</v>
      </c>
      <c r="D409" t="s">
        <v>19</v>
      </c>
      <c r="E409" t="s">
        <v>1988</v>
      </c>
      <c r="F409" t="s">
        <v>21</v>
      </c>
      <c r="G409" t="s">
        <v>54</v>
      </c>
      <c r="H409">
        <v>0</v>
      </c>
      <c r="I409">
        <v>0</v>
      </c>
      <c r="J409">
        <v>0</v>
      </c>
      <c r="L409" t="s">
        <v>23</v>
      </c>
      <c r="M409" t="s">
        <v>629</v>
      </c>
      <c r="N409" t="s">
        <v>1989</v>
      </c>
      <c r="O409" s="1">
        <v>45670</v>
      </c>
      <c r="P409" s="2">
        <v>0.6804472222222222</v>
      </c>
      <c r="Q409" t="str">
        <f>IF(ISNUMBER(SEARCH("student", Table1[[#This Row],[Job Title]])), "Student", "Professional")</f>
        <v>Professional</v>
      </c>
      <c r="R409" t="str">
        <f t="shared" si="6"/>
        <v>Invalid</v>
      </c>
    </row>
    <row r="410" spans="1:18" x14ac:dyDescent="0.3">
      <c r="A410" t="s">
        <v>1990</v>
      </c>
      <c r="D410" t="s">
        <v>19</v>
      </c>
      <c r="E410" t="s">
        <v>1991</v>
      </c>
      <c r="F410" t="s">
        <v>21</v>
      </c>
      <c r="G410" t="s">
        <v>22</v>
      </c>
      <c r="H410">
        <v>0</v>
      </c>
      <c r="I410">
        <v>0</v>
      </c>
      <c r="J410">
        <v>0</v>
      </c>
      <c r="K410" t="s">
        <v>30</v>
      </c>
      <c r="L410" t="s">
        <v>23</v>
      </c>
      <c r="M410" t="s">
        <v>1992</v>
      </c>
      <c r="N410" t="s">
        <v>1993</v>
      </c>
      <c r="O410" s="1">
        <v>45672</v>
      </c>
      <c r="P410" s="2">
        <v>0.37212997685185184</v>
      </c>
      <c r="Q410" t="str">
        <f>IF(ISNUMBER(SEARCH("student", Table1[[#This Row],[Job Title]])), "Student", "Professional")</f>
        <v>Professional</v>
      </c>
      <c r="R410" t="str">
        <f t="shared" si="6"/>
        <v>Valid</v>
      </c>
    </row>
    <row r="411" spans="1:18" x14ac:dyDescent="0.3">
      <c r="A411" t="s">
        <v>1994</v>
      </c>
      <c r="B411" t="s">
        <v>1995</v>
      </c>
      <c r="C411" t="s">
        <v>1996</v>
      </c>
      <c r="D411" t="s">
        <v>19</v>
      </c>
      <c r="E411" t="s">
        <v>1997</v>
      </c>
      <c r="F411" t="s">
        <v>21</v>
      </c>
      <c r="G411" t="s">
        <v>22</v>
      </c>
      <c r="H411">
        <v>0</v>
      </c>
      <c r="I411">
        <v>0</v>
      </c>
      <c r="J411">
        <v>0</v>
      </c>
      <c r="K411" t="s">
        <v>30</v>
      </c>
      <c r="L411" t="s">
        <v>23</v>
      </c>
      <c r="M411" t="s">
        <v>31</v>
      </c>
      <c r="N411" t="s">
        <v>1998</v>
      </c>
      <c r="O411" s="1">
        <v>45672</v>
      </c>
      <c r="P411" s="2">
        <v>0.69446780092592586</v>
      </c>
      <c r="Q411" t="str">
        <f>IF(ISNUMBER(SEARCH("student", Table1[[#This Row],[Job Title]])), "Student", "Professional")</f>
        <v>Student</v>
      </c>
      <c r="R411" t="str">
        <f t="shared" si="6"/>
        <v>Valid</v>
      </c>
    </row>
    <row r="412" spans="1:18" x14ac:dyDescent="0.3">
      <c r="A412" t="s">
        <v>1999</v>
      </c>
      <c r="D412" t="s">
        <v>19</v>
      </c>
      <c r="E412" t="s">
        <v>2000</v>
      </c>
      <c r="F412" t="s">
        <v>21</v>
      </c>
      <c r="G412" t="s">
        <v>54</v>
      </c>
      <c r="H412">
        <v>0</v>
      </c>
      <c r="I412">
        <v>0</v>
      </c>
      <c r="J412">
        <v>0</v>
      </c>
      <c r="K412" t="s">
        <v>30</v>
      </c>
      <c r="L412" t="s">
        <v>23</v>
      </c>
      <c r="M412" t="s">
        <v>827</v>
      </c>
      <c r="N412" t="s">
        <v>2001</v>
      </c>
      <c r="O412" s="1">
        <v>45672</v>
      </c>
      <c r="P412" s="2">
        <v>0.15975984953703704</v>
      </c>
      <c r="Q412" t="str">
        <f>IF(ISNUMBER(SEARCH("student", Table1[[#This Row],[Job Title]])), "Student", "Professional")</f>
        <v>Professional</v>
      </c>
      <c r="R412" t="str">
        <f t="shared" si="6"/>
        <v>Invalid</v>
      </c>
    </row>
    <row r="413" spans="1:18" x14ac:dyDescent="0.3">
      <c r="A413" t="s">
        <v>2002</v>
      </c>
      <c r="B413" t="s">
        <v>1892</v>
      </c>
      <c r="C413" t="s">
        <v>2003</v>
      </c>
      <c r="D413" t="s">
        <v>2004</v>
      </c>
      <c r="E413" t="s">
        <v>2005</v>
      </c>
      <c r="F413" t="s">
        <v>21</v>
      </c>
      <c r="G413" t="s">
        <v>22</v>
      </c>
      <c r="H413">
        <v>0</v>
      </c>
      <c r="I413">
        <v>0</v>
      </c>
      <c r="J413">
        <v>0</v>
      </c>
      <c r="L413" t="s">
        <v>23</v>
      </c>
      <c r="M413" t="s">
        <v>580</v>
      </c>
      <c r="N413" t="s">
        <v>2006</v>
      </c>
      <c r="O413" s="1">
        <v>45671</v>
      </c>
      <c r="P413" s="2">
        <v>0.45250248842592589</v>
      </c>
      <c r="Q413" t="str">
        <f>IF(ISNUMBER(SEARCH("student", Table1[[#This Row],[Job Title]])), "Student", "Professional")</f>
        <v>Professional</v>
      </c>
      <c r="R413" t="str">
        <f t="shared" si="6"/>
        <v>Valid</v>
      </c>
    </row>
    <row r="414" spans="1:18" x14ac:dyDescent="0.3">
      <c r="A414" t="s">
        <v>2007</v>
      </c>
      <c r="B414" t="s">
        <v>2008</v>
      </c>
      <c r="C414" t="s">
        <v>2009</v>
      </c>
      <c r="D414" t="s">
        <v>19</v>
      </c>
      <c r="E414" t="s">
        <v>2010</v>
      </c>
      <c r="F414" t="s">
        <v>21</v>
      </c>
      <c r="G414" t="s">
        <v>22</v>
      </c>
      <c r="H414">
        <v>0</v>
      </c>
      <c r="I414">
        <v>0</v>
      </c>
      <c r="J414">
        <v>0</v>
      </c>
      <c r="K414" t="s">
        <v>30</v>
      </c>
      <c r="L414" t="s">
        <v>23</v>
      </c>
      <c r="M414" t="s">
        <v>90</v>
      </c>
      <c r="N414" t="s">
        <v>2011</v>
      </c>
      <c r="O414" s="1">
        <v>45672</v>
      </c>
      <c r="P414" s="2">
        <v>0.4340510763888889</v>
      </c>
      <c r="Q414" t="str">
        <f>IF(ISNUMBER(SEARCH("student", Table1[[#This Row],[Job Title]])), "Student", "Professional")</f>
        <v>Professional</v>
      </c>
      <c r="R414" t="str">
        <f t="shared" si="6"/>
        <v>Valid</v>
      </c>
    </row>
    <row r="415" spans="1:18" x14ac:dyDescent="0.3">
      <c r="A415" t="s">
        <v>2012</v>
      </c>
      <c r="B415" t="s">
        <v>2013</v>
      </c>
      <c r="C415" t="s">
        <v>2014</v>
      </c>
      <c r="D415" t="s">
        <v>19</v>
      </c>
      <c r="E415" t="s">
        <v>2015</v>
      </c>
      <c r="F415" t="s">
        <v>21</v>
      </c>
      <c r="G415" t="s">
        <v>22</v>
      </c>
      <c r="H415">
        <v>0</v>
      </c>
      <c r="I415">
        <v>0</v>
      </c>
      <c r="J415">
        <v>0</v>
      </c>
      <c r="L415" t="s">
        <v>23</v>
      </c>
      <c r="M415" t="s">
        <v>2016</v>
      </c>
      <c r="N415" t="s">
        <v>2017</v>
      </c>
      <c r="O415" s="1">
        <v>45671</v>
      </c>
      <c r="P415" s="2">
        <v>0.50842303240740738</v>
      </c>
      <c r="Q415" t="str">
        <f>IF(ISNUMBER(SEARCH("student", Table1[[#This Row],[Job Title]])), "Student", "Professional")</f>
        <v>Professional</v>
      </c>
      <c r="R415" t="str">
        <f t="shared" si="6"/>
        <v>Invalid</v>
      </c>
    </row>
    <row r="416" spans="1:18" x14ac:dyDescent="0.3">
      <c r="A416" t="s">
        <v>2018</v>
      </c>
      <c r="D416" t="s">
        <v>1457</v>
      </c>
      <c r="E416" t="s">
        <v>2019</v>
      </c>
      <c r="F416" t="s">
        <v>21</v>
      </c>
      <c r="G416" t="s">
        <v>22</v>
      </c>
      <c r="H416">
        <v>0</v>
      </c>
      <c r="I416">
        <v>0</v>
      </c>
      <c r="J416">
        <v>0</v>
      </c>
      <c r="L416" t="s">
        <v>23</v>
      </c>
      <c r="M416" t="s">
        <v>1293</v>
      </c>
      <c r="N416" t="s">
        <v>2020</v>
      </c>
      <c r="O416" s="1">
        <v>45669</v>
      </c>
      <c r="P416" s="2">
        <v>0.30236615740740741</v>
      </c>
      <c r="Q416" t="str">
        <f>IF(ISNUMBER(SEARCH("student", Table1[[#This Row],[Job Title]])), "Student", "Professional")</f>
        <v>Professional</v>
      </c>
      <c r="R416" t="str">
        <f t="shared" si="6"/>
        <v>Valid</v>
      </c>
    </row>
    <row r="417" spans="1:18" x14ac:dyDescent="0.3">
      <c r="A417" t="s">
        <v>2021</v>
      </c>
      <c r="B417" t="s">
        <v>2021</v>
      </c>
      <c r="D417" t="s">
        <v>19</v>
      </c>
      <c r="E417" t="s">
        <v>2022</v>
      </c>
      <c r="F417" t="s">
        <v>21</v>
      </c>
      <c r="G417" t="s">
        <v>54</v>
      </c>
      <c r="H417">
        <v>0</v>
      </c>
      <c r="I417">
        <v>0</v>
      </c>
      <c r="J417">
        <v>0</v>
      </c>
      <c r="L417" t="s">
        <v>23</v>
      </c>
      <c r="M417" t="s">
        <v>386</v>
      </c>
      <c r="N417" t="s">
        <v>2023</v>
      </c>
      <c r="O417" s="1">
        <v>45671</v>
      </c>
      <c r="P417" s="2">
        <v>0.27582024305555553</v>
      </c>
      <c r="Q417" t="str">
        <f>IF(ISNUMBER(SEARCH("student", Table1[[#This Row],[Job Title]])), "Student", "Professional")</f>
        <v>Professional</v>
      </c>
      <c r="R417" t="str">
        <f t="shared" si="6"/>
        <v>Valid</v>
      </c>
    </row>
    <row r="418" spans="1:18" x14ac:dyDescent="0.3">
      <c r="A418" t="s">
        <v>2024</v>
      </c>
      <c r="B418" t="s">
        <v>2025</v>
      </c>
      <c r="C418" t="s">
        <v>2026</v>
      </c>
      <c r="D418" t="s">
        <v>19</v>
      </c>
      <c r="E418" t="s">
        <v>2027</v>
      </c>
      <c r="F418" t="s">
        <v>21</v>
      </c>
      <c r="G418" t="s">
        <v>22</v>
      </c>
      <c r="H418">
        <v>0</v>
      </c>
      <c r="I418">
        <v>0</v>
      </c>
      <c r="J418">
        <v>0</v>
      </c>
      <c r="K418" t="s">
        <v>30</v>
      </c>
      <c r="L418" t="s">
        <v>23</v>
      </c>
      <c r="M418" t="s">
        <v>2028</v>
      </c>
      <c r="N418" t="s">
        <v>2029</v>
      </c>
      <c r="O418" s="1">
        <v>45673</v>
      </c>
      <c r="P418" s="2">
        <v>0.60220247685185191</v>
      </c>
      <c r="Q418" t="str">
        <f>IF(ISNUMBER(SEARCH("student", Table1[[#This Row],[Job Title]])), "Student", "Professional")</f>
        <v>Professional</v>
      </c>
      <c r="R418" t="str">
        <f t="shared" si="6"/>
        <v>Valid</v>
      </c>
    </row>
    <row r="419" spans="1:18" x14ac:dyDescent="0.3">
      <c r="A419" t="s">
        <v>2030</v>
      </c>
      <c r="B419" t="s">
        <v>1948</v>
      </c>
      <c r="C419" t="s">
        <v>1297</v>
      </c>
      <c r="D419" t="s">
        <v>2031</v>
      </c>
      <c r="E419" t="s">
        <v>2032</v>
      </c>
      <c r="F419" t="s">
        <v>21</v>
      </c>
      <c r="G419" t="s">
        <v>54</v>
      </c>
      <c r="H419">
        <v>0</v>
      </c>
      <c r="I419">
        <v>0</v>
      </c>
      <c r="J419">
        <v>0</v>
      </c>
      <c r="L419" t="s">
        <v>23</v>
      </c>
      <c r="M419" t="s">
        <v>2033</v>
      </c>
      <c r="N419" t="s">
        <v>2034</v>
      </c>
      <c r="O419" s="1">
        <v>45671</v>
      </c>
      <c r="P419" s="2">
        <v>0.46285050925925925</v>
      </c>
      <c r="Q419" t="str">
        <f>IF(ISNUMBER(SEARCH("student", Table1[[#This Row],[Job Title]])), "Student", "Professional")</f>
        <v>Professional</v>
      </c>
      <c r="R419" t="str">
        <f t="shared" si="6"/>
        <v>Valid</v>
      </c>
    </row>
    <row r="420" spans="1:18" x14ac:dyDescent="0.3">
      <c r="A420" t="s">
        <v>2035</v>
      </c>
      <c r="D420" t="s">
        <v>19</v>
      </c>
      <c r="E420" t="s">
        <v>2036</v>
      </c>
      <c r="F420" t="s">
        <v>21</v>
      </c>
      <c r="G420" t="s">
        <v>54</v>
      </c>
      <c r="H420">
        <v>0</v>
      </c>
      <c r="I420">
        <v>0</v>
      </c>
      <c r="J420">
        <v>0</v>
      </c>
      <c r="L420" t="s">
        <v>23</v>
      </c>
      <c r="M420" t="s">
        <v>827</v>
      </c>
      <c r="N420" t="s">
        <v>2037</v>
      </c>
      <c r="O420" s="1">
        <v>45671</v>
      </c>
      <c r="P420" s="2">
        <v>0.61524686342592594</v>
      </c>
      <c r="Q420" t="str">
        <f>IF(ISNUMBER(SEARCH("student", Table1[[#This Row],[Job Title]])), "Student", "Professional")</f>
        <v>Professional</v>
      </c>
      <c r="R420" t="str">
        <f t="shared" si="6"/>
        <v>Valid</v>
      </c>
    </row>
    <row r="421" spans="1:18" x14ac:dyDescent="0.3">
      <c r="A421" t="s">
        <v>2038</v>
      </c>
      <c r="B421" t="s">
        <v>2039</v>
      </c>
      <c r="C421" t="s">
        <v>2040</v>
      </c>
      <c r="D421" t="s">
        <v>19</v>
      </c>
      <c r="E421" t="s">
        <v>2041</v>
      </c>
      <c r="F421" t="s">
        <v>21</v>
      </c>
      <c r="G421" t="s">
        <v>22</v>
      </c>
      <c r="H421">
        <v>0</v>
      </c>
      <c r="I421">
        <v>0</v>
      </c>
      <c r="J421">
        <v>0</v>
      </c>
      <c r="K421" t="s">
        <v>30</v>
      </c>
      <c r="L421" t="s">
        <v>23</v>
      </c>
      <c r="M421" t="s">
        <v>31</v>
      </c>
      <c r="N421" t="s">
        <v>2042</v>
      </c>
      <c r="O421" s="1">
        <v>45672</v>
      </c>
      <c r="P421" s="2">
        <v>0.51543658564814809</v>
      </c>
      <c r="Q421" t="str">
        <f>IF(ISNUMBER(SEARCH("student", Table1[[#This Row],[Job Title]])), "Student", "Professional")</f>
        <v>Student</v>
      </c>
      <c r="R421" t="str">
        <f t="shared" si="6"/>
        <v>Valid</v>
      </c>
    </row>
    <row r="422" spans="1:18" x14ac:dyDescent="0.3">
      <c r="A422" t="s">
        <v>2043</v>
      </c>
      <c r="B422" t="s">
        <v>2044</v>
      </c>
      <c r="C422" t="s">
        <v>632</v>
      </c>
      <c r="D422" t="s">
        <v>19</v>
      </c>
      <c r="E422" t="s">
        <v>2045</v>
      </c>
      <c r="F422" t="s">
        <v>21</v>
      </c>
      <c r="G422" t="s">
        <v>54</v>
      </c>
      <c r="H422">
        <v>0</v>
      </c>
      <c r="I422">
        <v>0</v>
      </c>
      <c r="J422">
        <v>0</v>
      </c>
      <c r="K422" t="s">
        <v>30</v>
      </c>
      <c r="L422" t="s">
        <v>23</v>
      </c>
      <c r="M422" t="s">
        <v>31</v>
      </c>
      <c r="N422" t="s">
        <v>2046</v>
      </c>
      <c r="O422" s="1">
        <v>45671</v>
      </c>
      <c r="P422" s="2">
        <v>0.96720760416666662</v>
      </c>
      <c r="Q422" t="str">
        <f>IF(ISNUMBER(SEARCH("student", Table1[[#This Row],[Job Title]])), "Student", "Professional")</f>
        <v>Student</v>
      </c>
      <c r="R422" t="str">
        <f t="shared" si="6"/>
        <v>Valid</v>
      </c>
    </row>
    <row r="423" spans="1:18" x14ac:dyDescent="0.3">
      <c r="A423" t="s">
        <v>2047</v>
      </c>
      <c r="B423" t="s">
        <v>2047</v>
      </c>
      <c r="D423" t="s">
        <v>19</v>
      </c>
      <c r="E423" t="s">
        <v>2048</v>
      </c>
      <c r="F423" t="s">
        <v>21</v>
      </c>
      <c r="G423" t="s">
        <v>22</v>
      </c>
      <c r="H423">
        <v>0</v>
      </c>
      <c r="I423">
        <v>0</v>
      </c>
      <c r="J423">
        <v>0</v>
      </c>
      <c r="L423" t="s">
        <v>23</v>
      </c>
      <c r="M423" t="s">
        <v>318</v>
      </c>
      <c r="N423" t="s">
        <v>304</v>
      </c>
      <c r="O423" s="1">
        <v>45671</v>
      </c>
      <c r="P423" s="2">
        <v>0.52020442129629629</v>
      </c>
      <c r="Q423" t="str">
        <f>IF(ISNUMBER(SEARCH("student", Table1[[#This Row],[Job Title]])), "Student", "Professional")</f>
        <v>Professional</v>
      </c>
      <c r="R423" t="str">
        <f t="shared" si="6"/>
        <v>Invalid</v>
      </c>
    </row>
    <row r="424" spans="1:18" x14ac:dyDescent="0.3">
      <c r="A424" t="s">
        <v>2049</v>
      </c>
      <c r="B424" t="s">
        <v>2050</v>
      </c>
      <c r="C424" t="s">
        <v>2051</v>
      </c>
      <c r="D424" t="s">
        <v>2052</v>
      </c>
      <c r="E424" t="s">
        <v>2053</v>
      </c>
      <c r="F424" t="s">
        <v>21</v>
      </c>
      <c r="G424" t="s">
        <v>54</v>
      </c>
      <c r="H424">
        <v>0</v>
      </c>
      <c r="I424">
        <v>0</v>
      </c>
      <c r="J424">
        <v>0</v>
      </c>
      <c r="L424" t="s">
        <v>23</v>
      </c>
      <c r="M424" t="s">
        <v>2054</v>
      </c>
      <c r="N424" t="s">
        <v>2055</v>
      </c>
      <c r="O424" s="1">
        <v>45666</v>
      </c>
      <c r="P424" s="2">
        <v>0.70513868055555562</v>
      </c>
      <c r="Q424" t="str">
        <f>IF(ISNUMBER(SEARCH("student", Table1[[#This Row],[Job Title]])), "Student", "Professional")</f>
        <v>Professional</v>
      </c>
      <c r="R424" t="str">
        <f t="shared" si="6"/>
        <v>Valid</v>
      </c>
    </row>
    <row r="425" spans="1:18" x14ac:dyDescent="0.3">
      <c r="A425" t="s">
        <v>2056</v>
      </c>
      <c r="B425" t="s">
        <v>2057</v>
      </c>
      <c r="C425" t="s">
        <v>2058</v>
      </c>
      <c r="D425" t="s">
        <v>19</v>
      </c>
      <c r="E425" t="s">
        <v>2059</v>
      </c>
      <c r="F425" t="s">
        <v>21</v>
      </c>
      <c r="G425" t="s">
        <v>22</v>
      </c>
      <c r="H425">
        <v>0</v>
      </c>
      <c r="I425">
        <v>0</v>
      </c>
      <c r="J425">
        <v>0</v>
      </c>
      <c r="L425" t="s">
        <v>23</v>
      </c>
      <c r="M425" t="s">
        <v>333</v>
      </c>
      <c r="N425" t="s">
        <v>2060</v>
      </c>
      <c r="O425" s="1">
        <v>45669</v>
      </c>
      <c r="P425" s="2">
        <v>0.32534939814814812</v>
      </c>
      <c r="Q425" t="str">
        <f>IF(ISNUMBER(SEARCH("student", Table1[[#This Row],[Job Title]])), "Student", "Professional")</f>
        <v>Professional</v>
      </c>
      <c r="R425" t="str">
        <f t="shared" si="6"/>
        <v>Valid</v>
      </c>
    </row>
    <row r="426" spans="1:18" x14ac:dyDescent="0.3">
      <c r="A426" t="s">
        <v>2061</v>
      </c>
      <c r="B426" t="s">
        <v>2062</v>
      </c>
      <c r="C426" t="s">
        <v>2063</v>
      </c>
      <c r="D426" t="s">
        <v>19</v>
      </c>
      <c r="E426" t="s">
        <v>2064</v>
      </c>
      <c r="F426" t="s">
        <v>21</v>
      </c>
      <c r="G426" t="s">
        <v>54</v>
      </c>
      <c r="H426">
        <v>0</v>
      </c>
      <c r="I426">
        <v>0</v>
      </c>
      <c r="J426">
        <v>0</v>
      </c>
      <c r="L426" t="s">
        <v>23</v>
      </c>
      <c r="M426" t="s">
        <v>2065</v>
      </c>
      <c r="N426" t="s">
        <v>2066</v>
      </c>
      <c r="O426" s="1">
        <v>45671</v>
      </c>
      <c r="P426" s="2">
        <v>0.24337016203703704</v>
      </c>
      <c r="Q426" t="str">
        <f>IF(ISNUMBER(SEARCH("student", Table1[[#This Row],[Job Title]])), "Student", "Professional")</f>
        <v>Professional</v>
      </c>
      <c r="R426" t="str">
        <f t="shared" si="6"/>
        <v>Valid</v>
      </c>
    </row>
    <row r="427" spans="1:18" x14ac:dyDescent="0.3">
      <c r="A427" t="s">
        <v>2067</v>
      </c>
      <c r="B427" t="s">
        <v>2067</v>
      </c>
      <c r="D427" t="s">
        <v>2068</v>
      </c>
      <c r="E427" t="s">
        <v>2069</v>
      </c>
      <c r="F427" t="s">
        <v>21</v>
      </c>
      <c r="G427" t="s">
        <v>22</v>
      </c>
      <c r="H427">
        <v>0</v>
      </c>
      <c r="I427">
        <v>0</v>
      </c>
      <c r="J427">
        <v>0</v>
      </c>
      <c r="K427" t="s">
        <v>30</v>
      </c>
      <c r="L427" t="s">
        <v>23</v>
      </c>
      <c r="M427" t="s">
        <v>669</v>
      </c>
      <c r="N427" t="s">
        <v>2070</v>
      </c>
      <c r="O427" s="1">
        <v>45673</v>
      </c>
      <c r="P427" s="2">
        <v>0.69902486111111106</v>
      </c>
      <c r="Q427" t="str">
        <f>IF(ISNUMBER(SEARCH("student", Table1[[#This Row],[Job Title]])), "Student", "Professional")</f>
        <v>Professional</v>
      </c>
      <c r="R427" t="str">
        <f t="shared" si="6"/>
        <v>Valid</v>
      </c>
    </row>
    <row r="428" spans="1:18" x14ac:dyDescent="0.3">
      <c r="A428" t="s">
        <v>2071</v>
      </c>
      <c r="B428" t="s">
        <v>2072</v>
      </c>
      <c r="C428" t="s">
        <v>2073</v>
      </c>
      <c r="D428" t="s">
        <v>19</v>
      </c>
      <c r="E428" t="s">
        <v>2074</v>
      </c>
      <c r="F428" t="s">
        <v>21</v>
      </c>
      <c r="G428" t="s">
        <v>54</v>
      </c>
      <c r="H428">
        <v>0</v>
      </c>
      <c r="I428">
        <v>0</v>
      </c>
      <c r="J428">
        <v>0</v>
      </c>
      <c r="K428" t="s">
        <v>30</v>
      </c>
      <c r="L428" t="s">
        <v>23</v>
      </c>
      <c r="M428" t="s">
        <v>2075</v>
      </c>
      <c r="N428" t="s">
        <v>2076</v>
      </c>
      <c r="O428" s="1">
        <v>45673</v>
      </c>
      <c r="P428" s="2">
        <v>0.26958694444444448</v>
      </c>
      <c r="Q428" t="str">
        <f>IF(ISNUMBER(SEARCH("student", Table1[[#This Row],[Job Title]])), "Student", "Professional")</f>
        <v>Professional</v>
      </c>
      <c r="R428" t="str">
        <f t="shared" si="6"/>
        <v>Invalid</v>
      </c>
    </row>
    <row r="429" spans="1:18" x14ac:dyDescent="0.3">
      <c r="A429" t="s">
        <v>2077</v>
      </c>
      <c r="D429" t="s">
        <v>19</v>
      </c>
      <c r="E429" t="s">
        <v>2078</v>
      </c>
      <c r="F429" t="s">
        <v>21</v>
      </c>
      <c r="G429" t="s">
        <v>22</v>
      </c>
      <c r="H429">
        <v>0</v>
      </c>
      <c r="I429">
        <v>0</v>
      </c>
      <c r="J429">
        <v>0</v>
      </c>
      <c r="L429" t="s">
        <v>23</v>
      </c>
      <c r="M429" t="s">
        <v>2079</v>
      </c>
      <c r="N429" t="s">
        <v>2080</v>
      </c>
      <c r="O429" s="1">
        <v>45669</v>
      </c>
      <c r="P429" s="2">
        <v>0.51446586805555561</v>
      </c>
      <c r="Q429" t="str">
        <f>IF(ISNUMBER(SEARCH("student", Table1[[#This Row],[Job Title]])), "Student", "Professional")</f>
        <v>Professional</v>
      </c>
      <c r="R429" t="str">
        <f t="shared" si="6"/>
        <v>Valid</v>
      </c>
    </row>
    <row r="430" spans="1:18" x14ac:dyDescent="0.3">
      <c r="A430" t="s">
        <v>2081</v>
      </c>
      <c r="B430" t="s">
        <v>2081</v>
      </c>
      <c r="D430" t="s">
        <v>19</v>
      </c>
      <c r="E430" t="s">
        <v>2082</v>
      </c>
      <c r="F430" t="s">
        <v>21</v>
      </c>
      <c r="G430" t="s">
        <v>22</v>
      </c>
      <c r="H430">
        <v>0</v>
      </c>
      <c r="I430">
        <v>0</v>
      </c>
      <c r="J430">
        <v>0</v>
      </c>
      <c r="L430" t="s">
        <v>23</v>
      </c>
      <c r="M430" t="s">
        <v>2083</v>
      </c>
      <c r="N430" t="s">
        <v>2084</v>
      </c>
      <c r="O430" s="1">
        <v>45671</v>
      </c>
      <c r="P430" s="2">
        <v>0.19582615740740741</v>
      </c>
      <c r="Q430" t="str">
        <f>IF(ISNUMBER(SEARCH("student", Table1[[#This Row],[Job Title]])), "Student", "Professional")</f>
        <v>Professional</v>
      </c>
      <c r="R430" t="str">
        <f t="shared" si="6"/>
        <v>Valid</v>
      </c>
    </row>
    <row r="431" spans="1:18" x14ac:dyDescent="0.3">
      <c r="A431" t="s">
        <v>2085</v>
      </c>
      <c r="B431" t="s">
        <v>2081</v>
      </c>
      <c r="C431" t="s">
        <v>2086</v>
      </c>
      <c r="D431" t="s">
        <v>251</v>
      </c>
      <c r="E431" t="s">
        <v>2087</v>
      </c>
      <c r="F431" t="s">
        <v>21</v>
      </c>
      <c r="G431" t="s">
        <v>54</v>
      </c>
      <c r="H431">
        <v>0</v>
      </c>
      <c r="I431">
        <v>0</v>
      </c>
      <c r="J431">
        <v>0</v>
      </c>
      <c r="K431" t="s">
        <v>30</v>
      </c>
      <c r="L431" t="s">
        <v>23</v>
      </c>
      <c r="M431" t="s">
        <v>31</v>
      </c>
      <c r="N431" t="s">
        <v>2088</v>
      </c>
      <c r="O431" s="1">
        <v>45671</v>
      </c>
      <c r="P431" s="2">
        <v>0.63872883101851852</v>
      </c>
      <c r="Q431" t="str">
        <f>IF(ISNUMBER(SEARCH("student", Table1[[#This Row],[Job Title]])), "Student", "Professional")</f>
        <v>Student</v>
      </c>
      <c r="R431" t="str">
        <f t="shared" si="6"/>
        <v>Valid</v>
      </c>
    </row>
    <row r="432" spans="1:18" x14ac:dyDescent="0.3">
      <c r="A432" t="s">
        <v>2089</v>
      </c>
      <c r="B432" t="s">
        <v>2089</v>
      </c>
      <c r="D432" t="s">
        <v>19</v>
      </c>
      <c r="E432" t="s">
        <v>2090</v>
      </c>
      <c r="F432" t="s">
        <v>21</v>
      </c>
      <c r="G432" t="s">
        <v>22</v>
      </c>
      <c r="H432">
        <v>0</v>
      </c>
      <c r="I432">
        <v>0</v>
      </c>
      <c r="J432">
        <v>0</v>
      </c>
      <c r="K432" t="s">
        <v>30</v>
      </c>
      <c r="L432" t="s">
        <v>23</v>
      </c>
      <c r="M432" t="s">
        <v>31</v>
      </c>
      <c r="N432" t="s">
        <v>2091</v>
      </c>
      <c r="O432" s="1">
        <v>45672</v>
      </c>
      <c r="P432" s="2">
        <v>0.25691135416666666</v>
      </c>
      <c r="Q432" t="str">
        <f>IF(ISNUMBER(SEARCH("student", Table1[[#This Row],[Job Title]])), "Student", "Professional")</f>
        <v>Student</v>
      </c>
      <c r="R432" t="str">
        <f t="shared" si="6"/>
        <v>Valid</v>
      </c>
    </row>
    <row r="433" spans="1:18" x14ac:dyDescent="0.3">
      <c r="A433" t="s">
        <v>2092</v>
      </c>
      <c r="B433" t="s">
        <v>2093</v>
      </c>
      <c r="C433" t="s">
        <v>2094</v>
      </c>
      <c r="D433" t="s">
        <v>19</v>
      </c>
      <c r="E433" t="s">
        <v>2095</v>
      </c>
      <c r="F433" t="s">
        <v>21</v>
      </c>
      <c r="G433" t="s">
        <v>54</v>
      </c>
      <c r="H433">
        <v>0</v>
      </c>
      <c r="I433">
        <v>0</v>
      </c>
      <c r="J433">
        <v>0</v>
      </c>
      <c r="K433" t="s">
        <v>30</v>
      </c>
      <c r="L433" t="s">
        <v>23</v>
      </c>
      <c r="M433" t="s">
        <v>2096</v>
      </c>
      <c r="N433" t="s">
        <v>2097</v>
      </c>
      <c r="O433" s="1">
        <v>45671</v>
      </c>
      <c r="P433" s="2">
        <v>0.71666925925925928</v>
      </c>
      <c r="Q433" t="str">
        <f>IF(ISNUMBER(SEARCH("student", Table1[[#This Row],[Job Title]])), "Student", "Professional")</f>
        <v>Professional</v>
      </c>
      <c r="R433" t="str">
        <f t="shared" si="6"/>
        <v>Valid</v>
      </c>
    </row>
    <row r="434" spans="1:18" x14ac:dyDescent="0.3">
      <c r="A434" t="s">
        <v>2098</v>
      </c>
      <c r="B434" t="s">
        <v>2093</v>
      </c>
      <c r="C434" t="s">
        <v>2099</v>
      </c>
      <c r="D434" t="s">
        <v>19</v>
      </c>
      <c r="E434" t="s">
        <v>2100</v>
      </c>
      <c r="F434" t="s">
        <v>21</v>
      </c>
      <c r="G434" t="s">
        <v>22</v>
      </c>
      <c r="H434">
        <v>0</v>
      </c>
      <c r="I434">
        <v>0</v>
      </c>
      <c r="J434">
        <v>0</v>
      </c>
      <c r="L434" t="s">
        <v>23</v>
      </c>
      <c r="M434" t="s">
        <v>573</v>
      </c>
      <c r="N434" t="s">
        <v>2101</v>
      </c>
      <c r="O434" s="1">
        <v>45671</v>
      </c>
      <c r="P434" s="2">
        <v>0.57459828703703708</v>
      </c>
      <c r="Q434" t="str">
        <f>IF(ISNUMBER(SEARCH("student", Table1[[#This Row],[Job Title]])), "Student", "Professional")</f>
        <v>Professional</v>
      </c>
      <c r="R434" t="str">
        <f t="shared" si="6"/>
        <v>Valid</v>
      </c>
    </row>
    <row r="435" spans="1:18" x14ac:dyDescent="0.3">
      <c r="A435" t="s">
        <v>2102</v>
      </c>
      <c r="B435" t="s">
        <v>2103</v>
      </c>
      <c r="C435" t="s">
        <v>2104</v>
      </c>
      <c r="D435" t="s">
        <v>510</v>
      </c>
      <c r="E435" t="s">
        <v>2105</v>
      </c>
      <c r="F435" t="s">
        <v>21</v>
      </c>
      <c r="G435" t="s">
        <v>22</v>
      </c>
      <c r="H435">
        <v>0</v>
      </c>
      <c r="I435">
        <v>0</v>
      </c>
      <c r="J435">
        <v>0</v>
      </c>
      <c r="K435" t="s">
        <v>30</v>
      </c>
      <c r="L435" t="s">
        <v>23</v>
      </c>
      <c r="M435" t="s">
        <v>2106</v>
      </c>
      <c r="N435" t="s">
        <v>2107</v>
      </c>
      <c r="O435" s="1">
        <v>45672</v>
      </c>
      <c r="P435" s="2">
        <v>0.33494857638888892</v>
      </c>
      <c r="Q435" t="str">
        <f>IF(ISNUMBER(SEARCH("student", Table1[[#This Row],[Job Title]])), "Student", "Professional")</f>
        <v>Professional</v>
      </c>
      <c r="R435" t="str">
        <f t="shared" si="6"/>
        <v>Valid</v>
      </c>
    </row>
    <row r="436" spans="1:18" x14ac:dyDescent="0.3">
      <c r="A436" t="s">
        <v>2103</v>
      </c>
      <c r="D436" t="s">
        <v>2031</v>
      </c>
      <c r="E436" t="s">
        <v>2108</v>
      </c>
      <c r="F436" t="s">
        <v>21</v>
      </c>
      <c r="G436" t="s">
        <v>22</v>
      </c>
      <c r="H436">
        <v>0</v>
      </c>
      <c r="I436">
        <v>0</v>
      </c>
      <c r="J436">
        <v>0</v>
      </c>
      <c r="K436" t="s">
        <v>30</v>
      </c>
      <c r="L436" t="s">
        <v>23</v>
      </c>
      <c r="M436" t="s">
        <v>118</v>
      </c>
      <c r="N436" t="s">
        <v>2109</v>
      </c>
      <c r="O436" s="1">
        <v>45673</v>
      </c>
      <c r="P436" s="2">
        <v>0.61479556712962957</v>
      </c>
      <c r="Q436" t="str">
        <f>IF(ISNUMBER(SEARCH("student", Table1[[#This Row],[Job Title]])), "Student", "Professional")</f>
        <v>Professional</v>
      </c>
      <c r="R436" t="str">
        <f t="shared" si="6"/>
        <v>Valid</v>
      </c>
    </row>
    <row r="437" spans="1:18" x14ac:dyDescent="0.3">
      <c r="A437" t="s">
        <v>2110</v>
      </c>
      <c r="B437" t="s">
        <v>2103</v>
      </c>
      <c r="C437" t="s">
        <v>2111</v>
      </c>
      <c r="D437" t="s">
        <v>19</v>
      </c>
      <c r="E437" t="s">
        <v>2112</v>
      </c>
      <c r="F437" t="s">
        <v>21</v>
      </c>
      <c r="G437" t="s">
        <v>22</v>
      </c>
      <c r="H437">
        <v>0</v>
      </c>
      <c r="I437">
        <v>0</v>
      </c>
      <c r="J437">
        <v>0</v>
      </c>
      <c r="K437" t="s">
        <v>30</v>
      </c>
      <c r="L437" t="s">
        <v>23</v>
      </c>
      <c r="M437" t="s">
        <v>337</v>
      </c>
      <c r="N437" t="s">
        <v>2113</v>
      </c>
      <c r="O437" s="1">
        <v>45672</v>
      </c>
      <c r="P437" s="2">
        <v>0.34473413194444441</v>
      </c>
      <c r="Q437" t="str">
        <f>IF(ISNUMBER(SEARCH("student", Table1[[#This Row],[Job Title]])), "Student", "Professional")</f>
        <v>Professional</v>
      </c>
      <c r="R437" t="str">
        <f t="shared" si="6"/>
        <v>Invalid</v>
      </c>
    </row>
    <row r="438" spans="1:18" x14ac:dyDescent="0.3">
      <c r="A438" t="s">
        <v>2103</v>
      </c>
      <c r="B438" t="s">
        <v>2103</v>
      </c>
      <c r="D438" t="s">
        <v>19</v>
      </c>
      <c r="E438" t="s">
        <v>2114</v>
      </c>
      <c r="F438" t="s">
        <v>21</v>
      </c>
      <c r="G438" t="s">
        <v>22</v>
      </c>
      <c r="H438">
        <v>0</v>
      </c>
      <c r="I438">
        <v>0</v>
      </c>
      <c r="J438">
        <v>0</v>
      </c>
      <c r="L438" t="s">
        <v>23</v>
      </c>
      <c r="M438" t="s">
        <v>475</v>
      </c>
      <c r="N438" t="s">
        <v>2115</v>
      </c>
      <c r="O438" s="1">
        <v>45671</v>
      </c>
      <c r="P438" s="2">
        <v>0.45799410879629626</v>
      </c>
      <c r="Q438" t="str">
        <f>IF(ISNUMBER(SEARCH("student", Table1[[#This Row],[Job Title]])), "Student", "Professional")</f>
        <v>Professional</v>
      </c>
      <c r="R438" t="str">
        <f t="shared" si="6"/>
        <v>Invalid</v>
      </c>
    </row>
    <row r="439" spans="1:18" x14ac:dyDescent="0.3">
      <c r="A439" t="s">
        <v>2116</v>
      </c>
      <c r="D439" t="s">
        <v>2031</v>
      </c>
      <c r="E439" t="s">
        <v>2117</v>
      </c>
      <c r="F439" t="s">
        <v>21</v>
      </c>
      <c r="G439" t="s">
        <v>54</v>
      </c>
      <c r="H439">
        <v>0</v>
      </c>
      <c r="I439">
        <v>0</v>
      </c>
      <c r="J439">
        <v>0</v>
      </c>
      <c r="L439" t="s">
        <v>23</v>
      </c>
      <c r="M439" t="s">
        <v>2118</v>
      </c>
      <c r="N439" t="s">
        <v>2119</v>
      </c>
      <c r="O439" s="1">
        <v>45671</v>
      </c>
      <c r="P439" s="2">
        <v>0.55138835648148143</v>
      </c>
      <c r="Q439" t="str">
        <f>IF(ISNUMBER(SEARCH("student", Table1[[#This Row],[Job Title]])), "Student", "Professional")</f>
        <v>Professional</v>
      </c>
      <c r="R439" t="str">
        <f t="shared" si="6"/>
        <v>Valid</v>
      </c>
    </row>
    <row r="440" spans="1:18" x14ac:dyDescent="0.3">
      <c r="A440" t="s">
        <v>2120</v>
      </c>
      <c r="B440" t="s">
        <v>2121</v>
      </c>
      <c r="C440" t="s">
        <v>1003</v>
      </c>
      <c r="D440" t="s">
        <v>19</v>
      </c>
      <c r="E440" t="s">
        <v>2122</v>
      </c>
      <c r="F440" t="s">
        <v>21</v>
      </c>
      <c r="G440" t="s">
        <v>54</v>
      </c>
      <c r="H440">
        <v>0</v>
      </c>
      <c r="I440">
        <v>0</v>
      </c>
      <c r="J440">
        <v>0</v>
      </c>
      <c r="L440" t="s">
        <v>23</v>
      </c>
      <c r="M440" t="s">
        <v>646</v>
      </c>
      <c r="N440" t="s">
        <v>2123</v>
      </c>
      <c r="O440" s="1">
        <v>45671</v>
      </c>
      <c r="P440" s="2">
        <v>0.53067099537037044</v>
      </c>
      <c r="Q440" t="str">
        <f>IF(ISNUMBER(SEARCH("student", Table1[[#This Row],[Job Title]])), "Student", "Professional")</f>
        <v>Professional</v>
      </c>
      <c r="R440" t="str">
        <f t="shared" si="6"/>
        <v>Valid</v>
      </c>
    </row>
    <row r="441" spans="1:18" x14ac:dyDescent="0.3">
      <c r="A441" t="s">
        <v>2124</v>
      </c>
      <c r="B441" t="s">
        <v>2124</v>
      </c>
      <c r="D441" t="s">
        <v>251</v>
      </c>
      <c r="E441" t="s">
        <v>2125</v>
      </c>
      <c r="F441" t="s">
        <v>21</v>
      </c>
      <c r="G441" t="s">
        <v>22</v>
      </c>
      <c r="H441">
        <v>0</v>
      </c>
      <c r="I441">
        <v>0</v>
      </c>
      <c r="J441">
        <v>0</v>
      </c>
      <c r="L441" t="s">
        <v>23</v>
      </c>
      <c r="M441" t="s">
        <v>461</v>
      </c>
      <c r="N441" t="s">
        <v>2126</v>
      </c>
      <c r="O441" s="1">
        <v>45671</v>
      </c>
      <c r="P441" s="2">
        <v>0.57263237268518519</v>
      </c>
      <c r="Q441" t="str">
        <f>IF(ISNUMBER(SEARCH("student", Table1[[#This Row],[Job Title]])), "Student", "Professional")</f>
        <v>Student</v>
      </c>
      <c r="R441" t="str">
        <f t="shared" si="6"/>
        <v>Valid</v>
      </c>
    </row>
    <row r="442" spans="1:18" x14ac:dyDescent="0.3">
      <c r="A442" t="s">
        <v>2127</v>
      </c>
      <c r="B442" t="s">
        <v>2127</v>
      </c>
      <c r="D442" t="s">
        <v>19</v>
      </c>
      <c r="E442" t="s">
        <v>2128</v>
      </c>
      <c r="F442" t="s">
        <v>21</v>
      </c>
      <c r="G442" t="s">
        <v>54</v>
      </c>
      <c r="H442">
        <v>0</v>
      </c>
      <c r="I442">
        <v>0</v>
      </c>
      <c r="J442">
        <v>0</v>
      </c>
      <c r="L442" t="s">
        <v>23</v>
      </c>
      <c r="M442" t="s">
        <v>1206</v>
      </c>
      <c r="N442" t="s">
        <v>2129</v>
      </c>
      <c r="O442" s="1">
        <v>45670</v>
      </c>
      <c r="P442" s="2">
        <v>0.55119706018518522</v>
      </c>
      <c r="Q442" t="str">
        <f>IF(ISNUMBER(SEARCH("student", Table1[[#This Row],[Job Title]])), "Student", "Professional")</f>
        <v>Professional</v>
      </c>
      <c r="R442" t="str">
        <f t="shared" si="6"/>
        <v>Valid</v>
      </c>
    </row>
    <row r="443" spans="1:18" x14ac:dyDescent="0.3">
      <c r="A443" t="s">
        <v>2130</v>
      </c>
      <c r="B443" t="s">
        <v>2131</v>
      </c>
      <c r="C443" t="s">
        <v>2132</v>
      </c>
      <c r="D443" t="s">
        <v>19</v>
      </c>
      <c r="E443" t="s">
        <v>2133</v>
      </c>
      <c r="F443" t="s">
        <v>21</v>
      </c>
      <c r="G443" t="s">
        <v>22</v>
      </c>
      <c r="H443">
        <v>0</v>
      </c>
      <c r="I443">
        <v>0</v>
      </c>
      <c r="J443">
        <v>0</v>
      </c>
      <c r="L443" t="s">
        <v>23</v>
      </c>
      <c r="M443" t="s">
        <v>2134</v>
      </c>
      <c r="N443" t="s">
        <v>2135</v>
      </c>
      <c r="O443" s="1">
        <v>45666</v>
      </c>
      <c r="P443" s="2">
        <v>0.70251917824074073</v>
      </c>
      <c r="Q443" t="str">
        <f>IF(ISNUMBER(SEARCH("student", Table1[[#This Row],[Job Title]])), "Student", "Professional")</f>
        <v>Professional</v>
      </c>
      <c r="R443" t="str">
        <f t="shared" si="6"/>
        <v>Invalid</v>
      </c>
    </row>
    <row r="444" spans="1:18" x14ac:dyDescent="0.3">
      <c r="A444" t="s">
        <v>2136</v>
      </c>
      <c r="D444" t="s">
        <v>2137</v>
      </c>
      <c r="E444" t="s">
        <v>2138</v>
      </c>
      <c r="F444" t="s">
        <v>21</v>
      </c>
      <c r="G444" t="s">
        <v>54</v>
      </c>
      <c r="H444">
        <v>0</v>
      </c>
      <c r="I444">
        <v>0</v>
      </c>
      <c r="J444">
        <v>0</v>
      </c>
      <c r="L444" t="s">
        <v>23</v>
      </c>
      <c r="M444" t="s">
        <v>2139</v>
      </c>
      <c r="N444" t="s">
        <v>2140</v>
      </c>
      <c r="O444" s="1">
        <v>45671</v>
      </c>
      <c r="P444" s="2">
        <v>0.45929937500000001</v>
      </c>
      <c r="Q444" t="str">
        <f>IF(ISNUMBER(SEARCH("student", Table1[[#This Row],[Job Title]])), "Student", "Professional")</f>
        <v>Professional</v>
      </c>
      <c r="R444" t="str">
        <f t="shared" si="6"/>
        <v>Valid</v>
      </c>
    </row>
    <row r="445" spans="1:18" x14ac:dyDescent="0.3">
      <c r="A445" t="s">
        <v>2141</v>
      </c>
      <c r="D445" t="s">
        <v>19</v>
      </c>
      <c r="E445" t="s">
        <v>2142</v>
      </c>
      <c r="F445" t="s">
        <v>21</v>
      </c>
      <c r="G445" t="s">
        <v>22</v>
      </c>
      <c r="H445">
        <v>0</v>
      </c>
      <c r="I445">
        <v>0</v>
      </c>
      <c r="J445">
        <v>0</v>
      </c>
      <c r="L445" t="s">
        <v>23</v>
      </c>
      <c r="M445" t="s">
        <v>2143</v>
      </c>
      <c r="N445" t="s">
        <v>2144</v>
      </c>
      <c r="O445" s="1">
        <v>45669</v>
      </c>
      <c r="P445" s="2">
        <v>0.34242320601851856</v>
      </c>
      <c r="Q445" t="str">
        <f>IF(ISNUMBER(SEARCH("student", Table1[[#This Row],[Job Title]])), "Student", "Professional")</f>
        <v>Professional</v>
      </c>
      <c r="R445" t="str">
        <f t="shared" si="6"/>
        <v>Valid</v>
      </c>
    </row>
    <row r="446" spans="1:18" x14ac:dyDescent="0.3">
      <c r="A446" t="s">
        <v>2145</v>
      </c>
      <c r="B446" t="s">
        <v>2146</v>
      </c>
      <c r="C446" t="s">
        <v>2147</v>
      </c>
      <c r="D446" t="s">
        <v>19</v>
      </c>
      <c r="E446" t="s">
        <v>2148</v>
      </c>
      <c r="F446" t="s">
        <v>21</v>
      </c>
      <c r="G446" t="s">
        <v>22</v>
      </c>
      <c r="H446">
        <v>0</v>
      </c>
      <c r="I446">
        <v>0</v>
      </c>
      <c r="J446">
        <v>0</v>
      </c>
      <c r="K446" t="s">
        <v>30</v>
      </c>
      <c r="L446" t="s">
        <v>23</v>
      </c>
      <c r="M446" t="s">
        <v>31</v>
      </c>
      <c r="N446" t="s">
        <v>2149</v>
      </c>
      <c r="O446" s="1">
        <v>45671</v>
      </c>
      <c r="P446" s="2">
        <v>0.96453700231481487</v>
      </c>
      <c r="Q446" t="str">
        <f>IF(ISNUMBER(SEARCH("student", Table1[[#This Row],[Job Title]])), "Student", "Professional")</f>
        <v>Student</v>
      </c>
      <c r="R446" t="str">
        <f t="shared" si="6"/>
        <v>Valid</v>
      </c>
    </row>
    <row r="447" spans="1:18" x14ac:dyDescent="0.3">
      <c r="A447" t="s">
        <v>2150</v>
      </c>
      <c r="D447" t="s">
        <v>19</v>
      </c>
      <c r="E447" t="s">
        <v>2151</v>
      </c>
      <c r="F447" t="s">
        <v>21</v>
      </c>
      <c r="G447" t="s">
        <v>54</v>
      </c>
      <c r="H447">
        <v>0</v>
      </c>
      <c r="I447">
        <v>0</v>
      </c>
      <c r="J447">
        <v>0</v>
      </c>
      <c r="L447" t="s">
        <v>23</v>
      </c>
      <c r="M447" t="s">
        <v>646</v>
      </c>
      <c r="N447" t="s">
        <v>2152</v>
      </c>
      <c r="O447" s="1">
        <v>45671</v>
      </c>
      <c r="P447" s="2">
        <v>0.36656312499999999</v>
      </c>
      <c r="Q447" t="str">
        <f>IF(ISNUMBER(SEARCH("student", Table1[[#This Row],[Job Title]])), "Student", "Professional")</f>
        <v>Professional</v>
      </c>
      <c r="R447" t="str">
        <f t="shared" si="6"/>
        <v>Invalid</v>
      </c>
    </row>
    <row r="448" spans="1:18" x14ac:dyDescent="0.3">
      <c r="A448" t="s">
        <v>2153</v>
      </c>
      <c r="D448" t="s">
        <v>19</v>
      </c>
      <c r="E448" t="s">
        <v>2154</v>
      </c>
      <c r="F448" t="s">
        <v>21</v>
      </c>
      <c r="G448" t="s">
        <v>22</v>
      </c>
      <c r="H448">
        <v>0</v>
      </c>
      <c r="I448">
        <v>0</v>
      </c>
      <c r="J448">
        <v>0</v>
      </c>
      <c r="L448" t="s">
        <v>23</v>
      </c>
      <c r="M448" t="s">
        <v>2155</v>
      </c>
      <c r="N448" t="s">
        <v>2153</v>
      </c>
      <c r="O448" s="1">
        <v>45671</v>
      </c>
      <c r="P448" s="2">
        <v>0.60313798611111114</v>
      </c>
      <c r="Q448" t="str">
        <f>IF(ISNUMBER(SEARCH("student", Table1[[#This Row],[Job Title]])), "Student", "Professional")</f>
        <v>Professional</v>
      </c>
      <c r="R448" t="str">
        <f t="shared" si="6"/>
        <v>Invalid</v>
      </c>
    </row>
    <row r="449" spans="1:18" x14ac:dyDescent="0.3">
      <c r="A449" t="s">
        <v>2156</v>
      </c>
      <c r="D449" t="s">
        <v>2157</v>
      </c>
      <c r="E449" t="s">
        <v>2158</v>
      </c>
      <c r="F449" t="s">
        <v>21</v>
      </c>
      <c r="G449" t="s">
        <v>22</v>
      </c>
      <c r="H449">
        <v>0</v>
      </c>
      <c r="I449">
        <v>0</v>
      </c>
      <c r="J449">
        <v>0</v>
      </c>
      <c r="K449" t="s">
        <v>30</v>
      </c>
      <c r="L449" t="s">
        <v>23</v>
      </c>
      <c r="M449" t="s">
        <v>652</v>
      </c>
      <c r="N449" t="s">
        <v>2159</v>
      </c>
      <c r="O449" s="1">
        <v>45672</v>
      </c>
      <c r="P449" s="2">
        <v>0.47389140046296291</v>
      </c>
      <c r="Q449" t="str">
        <f>IF(ISNUMBER(SEARCH("student", Table1[[#This Row],[Job Title]])), "Student", "Professional")</f>
        <v>Professional</v>
      </c>
      <c r="R449" t="str">
        <f t="shared" si="6"/>
        <v>Valid</v>
      </c>
    </row>
    <row r="450" spans="1:18" x14ac:dyDescent="0.3">
      <c r="A450" t="s">
        <v>2160</v>
      </c>
      <c r="B450" t="s">
        <v>2161</v>
      </c>
      <c r="C450" t="s">
        <v>2162</v>
      </c>
      <c r="D450" t="s">
        <v>19</v>
      </c>
      <c r="E450" t="s">
        <v>2163</v>
      </c>
      <c r="F450" t="s">
        <v>21</v>
      </c>
      <c r="G450" t="s">
        <v>22</v>
      </c>
      <c r="H450">
        <v>0</v>
      </c>
      <c r="I450">
        <v>0</v>
      </c>
      <c r="J450">
        <v>0</v>
      </c>
      <c r="K450" t="s">
        <v>30</v>
      </c>
      <c r="L450" t="s">
        <v>23</v>
      </c>
      <c r="M450" t="s">
        <v>2164</v>
      </c>
      <c r="N450" t="s">
        <v>2165</v>
      </c>
      <c r="O450" s="1">
        <v>45672</v>
      </c>
      <c r="P450" s="2">
        <v>0.2252803935185185</v>
      </c>
      <c r="Q450" t="str">
        <f>IF(ISNUMBER(SEARCH("student", Table1[[#This Row],[Job Title]])), "Student", "Professional")</f>
        <v>Professional</v>
      </c>
      <c r="R450" t="str">
        <f t="shared" ref="R450:R513" si="7">IF(AND(ISNUMBER(SEARCH("linkedin.com/in/", N450)), LEN(N450) &gt; 25), "Valid", "Invalid")</f>
        <v>Valid</v>
      </c>
    </row>
    <row r="451" spans="1:18" x14ac:dyDescent="0.3">
      <c r="A451" t="s">
        <v>2166</v>
      </c>
      <c r="B451" t="s">
        <v>2167</v>
      </c>
      <c r="C451" t="s">
        <v>2168</v>
      </c>
      <c r="D451" t="s">
        <v>19</v>
      </c>
      <c r="E451" t="s">
        <v>2169</v>
      </c>
      <c r="F451" t="s">
        <v>21</v>
      </c>
      <c r="G451" t="s">
        <v>22</v>
      </c>
      <c r="H451">
        <v>0</v>
      </c>
      <c r="I451">
        <v>0</v>
      </c>
      <c r="J451">
        <v>0</v>
      </c>
      <c r="L451" t="s">
        <v>23</v>
      </c>
      <c r="M451" t="s">
        <v>2170</v>
      </c>
      <c r="N451" t="s">
        <v>54</v>
      </c>
      <c r="O451" s="1">
        <v>45671</v>
      </c>
      <c r="P451" s="2">
        <v>0.62834908564814806</v>
      </c>
      <c r="Q451" t="str">
        <f>IF(ISNUMBER(SEARCH("student", Table1[[#This Row],[Job Title]])), "Student", "Professional")</f>
        <v>Professional</v>
      </c>
      <c r="R451" t="str">
        <f t="shared" si="7"/>
        <v>Invalid</v>
      </c>
    </row>
    <row r="452" spans="1:18" x14ac:dyDescent="0.3">
      <c r="A452" t="s">
        <v>2171</v>
      </c>
      <c r="D452" t="s">
        <v>19</v>
      </c>
      <c r="E452" t="s">
        <v>2172</v>
      </c>
      <c r="F452" t="s">
        <v>21</v>
      </c>
      <c r="G452" t="s">
        <v>22</v>
      </c>
      <c r="H452">
        <v>0</v>
      </c>
      <c r="I452">
        <v>0</v>
      </c>
      <c r="J452">
        <v>0</v>
      </c>
      <c r="L452" t="s">
        <v>23</v>
      </c>
      <c r="M452" t="s">
        <v>2173</v>
      </c>
      <c r="N452" t="s">
        <v>2171</v>
      </c>
      <c r="O452" s="1">
        <v>45671</v>
      </c>
      <c r="P452" s="2">
        <v>0.60134836805555558</v>
      </c>
      <c r="Q452" t="str">
        <f>IF(ISNUMBER(SEARCH("student", Table1[[#This Row],[Job Title]])), "Student", "Professional")</f>
        <v>Professional</v>
      </c>
      <c r="R452" t="str">
        <f t="shared" si="7"/>
        <v>Invalid</v>
      </c>
    </row>
    <row r="453" spans="1:18" x14ac:dyDescent="0.3">
      <c r="A453" t="s">
        <v>2174</v>
      </c>
      <c r="B453" t="s">
        <v>2021</v>
      </c>
      <c r="C453" t="s">
        <v>2175</v>
      </c>
      <c r="D453" t="s">
        <v>19</v>
      </c>
      <c r="E453" t="s">
        <v>2176</v>
      </c>
      <c r="F453" t="s">
        <v>21</v>
      </c>
      <c r="G453" t="s">
        <v>54</v>
      </c>
      <c r="H453">
        <v>0</v>
      </c>
      <c r="I453">
        <v>0</v>
      </c>
      <c r="J453">
        <v>0</v>
      </c>
      <c r="L453" t="s">
        <v>23</v>
      </c>
      <c r="M453" t="s">
        <v>2177</v>
      </c>
      <c r="N453" t="s">
        <v>2178</v>
      </c>
      <c r="O453" s="1">
        <v>45671</v>
      </c>
      <c r="P453" s="2">
        <v>0.12870952546296296</v>
      </c>
      <c r="Q453" t="str">
        <f>IF(ISNUMBER(SEARCH("student", Table1[[#This Row],[Job Title]])), "Student", "Professional")</f>
        <v>Professional</v>
      </c>
      <c r="R453" t="str">
        <f t="shared" si="7"/>
        <v>Valid</v>
      </c>
    </row>
    <row r="454" spans="1:18" x14ac:dyDescent="0.3">
      <c r="A454" t="s">
        <v>2179</v>
      </c>
      <c r="B454" t="s">
        <v>2179</v>
      </c>
      <c r="D454" t="s">
        <v>19</v>
      </c>
      <c r="E454" t="s">
        <v>2180</v>
      </c>
      <c r="F454" t="s">
        <v>21</v>
      </c>
      <c r="G454" t="s">
        <v>22</v>
      </c>
      <c r="H454">
        <v>0</v>
      </c>
      <c r="I454">
        <v>0</v>
      </c>
      <c r="J454">
        <v>0</v>
      </c>
      <c r="L454" t="s">
        <v>23</v>
      </c>
      <c r="M454" t="s">
        <v>90</v>
      </c>
      <c r="N454" t="s">
        <v>2181</v>
      </c>
      <c r="O454" s="1">
        <v>45671</v>
      </c>
      <c r="P454" s="2">
        <v>0.27192378472222223</v>
      </c>
      <c r="Q454" t="str">
        <f>IF(ISNUMBER(SEARCH("student", Table1[[#This Row],[Job Title]])), "Student", "Professional")</f>
        <v>Professional</v>
      </c>
      <c r="R454" t="str">
        <f t="shared" si="7"/>
        <v>Valid</v>
      </c>
    </row>
    <row r="455" spans="1:18" x14ac:dyDescent="0.3">
      <c r="A455" t="s">
        <v>2182</v>
      </c>
      <c r="D455" t="s">
        <v>19</v>
      </c>
      <c r="E455" t="s">
        <v>2183</v>
      </c>
      <c r="F455" t="s">
        <v>21</v>
      </c>
      <c r="G455" t="s">
        <v>22</v>
      </c>
      <c r="H455">
        <v>0</v>
      </c>
      <c r="I455">
        <v>0</v>
      </c>
      <c r="J455">
        <v>0</v>
      </c>
      <c r="L455" t="s">
        <v>23</v>
      </c>
      <c r="M455" t="s">
        <v>31</v>
      </c>
      <c r="N455" t="s">
        <v>2184</v>
      </c>
      <c r="O455" s="1">
        <v>45671</v>
      </c>
      <c r="P455" s="2">
        <v>0.5712740277777778</v>
      </c>
      <c r="Q455" t="str">
        <f>IF(ISNUMBER(SEARCH("student", Table1[[#This Row],[Job Title]])), "Student", "Professional")</f>
        <v>Student</v>
      </c>
      <c r="R455" t="str">
        <f t="shared" si="7"/>
        <v>Valid</v>
      </c>
    </row>
    <row r="456" spans="1:18" x14ac:dyDescent="0.3">
      <c r="A456" t="s">
        <v>2185</v>
      </c>
      <c r="B456" t="s">
        <v>2186</v>
      </c>
      <c r="C456" t="s">
        <v>2187</v>
      </c>
      <c r="D456" t="s">
        <v>19</v>
      </c>
      <c r="E456" t="s">
        <v>2188</v>
      </c>
      <c r="F456" t="s">
        <v>21</v>
      </c>
      <c r="G456" t="s">
        <v>54</v>
      </c>
      <c r="H456">
        <v>0</v>
      </c>
      <c r="I456">
        <v>0</v>
      </c>
      <c r="J456">
        <v>0</v>
      </c>
      <c r="L456" t="s">
        <v>23</v>
      </c>
      <c r="M456" t="s">
        <v>2189</v>
      </c>
      <c r="N456" t="s">
        <v>2190</v>
      </c>
      <c r="O456" s="1">
        <v>45669</v>
      </c>
      <c r="P456" s="2">
        <v>0.51432819444444444</v>
      </c>
      <c r="Q456" t="str">
        <f>IF(ISNUMBER(SEARCH("student", Table1[[#This Row],[Job Title]])), "Student", "Professional")</f>
        <v>Professional</v>
      </c>
      <c r="R456" t="str">
        <f t="shared" si="7"/>
        <v>Valid</v>
      </c>
    </row>
    <row r="457" spans="1:18" x14ac:dyDescent="0.3">
      <c r="A457" t="s">
        <v>2191</v>
      </c>
      <c r="B457" t="s">
        <v>2192</v>
      </c>
      <c r="C457" t="s">
        <v>2193</v>
      </c>
      <c r="D457" t="s">
        <v>19</v>
      </c>
      <c r="E457" t="s">
        <v>2194</v>
      </c>
      <c r="F457" t="s">
        <v>21</v>
      </c>
      <c r="G457" t="s">
        <v>22</v>
      </c>
      <c r="H457">
        <v>0</v>
      </c>
      <c r="I457">
        <v>0</v>
      </c>
      <c r="J457">
        <v>0</v>
      </c>
      <c r="K457" t="s">
        <v>30</v>
      </c>
      <c r="L457" t="s">
        <v>23</v>
      </c>
      <c r="M457" t="s">
        <v>1157</v>
      </c>
      <c r="N457" t="s">
        <v>2195</v>
      </c>
      <c r="O457" s="1">
        <v>45671</v>
      </c>
      <c r="P457" s="2">
        <v>0.64922793981481486</v>
      </c>
      <c r="Q457" t="str">
        <f>IF(ISNUMBER(SEARCH("student", Table1[[#This Row],[Job Title]])), "Student", "Professional")</f>
        <v>Professional</v>
      </c>
      <c r="R457" t="str">
        <f t="shared" si="7"/>
        <v>Invalid</v>
      </c>
    </row>
    <row r="458" spans="1:18" x14ac:dyDescent="0.3">
      <c r="A458" t="s">
        <v>2196</v>
      </c>
      <c r="B458" t="s">
        <v>2197</v>
      </c>
      <c r="C458" t="s">
        <v>2198</v>
      </c>
      <c r="D458" t="s">
        <v>19</v>
      </c>
      <c r="E458" t="s">
        <v>2199</v>
      </c>
      <c r="F458" t="s">
        <v>21</v>
      </c>
      <c r="G458" t="s">
        <v>54</v>
      </c>
      <c r="H458">
        <v>0</v>
      </c>
      <c r="I458">
        <v>0</v>
      </c>
      <c r="J458">
        <v>0</v>
      </c>
      <c r="K458" t="s">
        <v>30</v>
      </c>
      <c r="L458" t="s">
        <v>23</v>
      </c>
      <c r="M458" t="s">
        <v>2200</v>
      </c>
      <c r="N458" t="s">
        <v>2201</v>
      </c>
      <c r="O458" s="1">
        <v>45673</v>
      </c>
      <c r="P458" s="2">
        <v>0.37541187500000001</v>
      </c>
      <c r="Q458" t="str">
        <f>IF(ISNUMBER(SEARCH("student", Table1[[#This Row],[Job Title]])), "Student", "Professional")</f>
        <v>Professional</v>
      </c>
      <c r="R458" t="str">
        <f t="shared" si="7"/>
        <v>Valid</v>
      </c>
    </row>
    <row r="459" spans="1:18" x14ac:dyDescent="0.3">
      <c r="A459" t="s">
        <v>2202</v>
      </c>
      <c r="B459" t="s">
        <v>2203</v>
      </c>
      <c r="C459" t="s">
        <v>2204</v>
      </c>
      <c r="D459" t="s">
        <v>19</v>
      </c>
      <c r="E459" t="s">
        <v>2205</v>
      </c>
      <c r="F459" t="s">
        <v>21</v>
      </c>
      <c r="G459" t="s">
        <v>22</v>
      </c>
      <c r="H459">
        <v>0</v>
      </c>
      <c r="I459">
        <v>0</v>
      </c>
      <c r="J459">
        <v>0</v>
      </c>
      <c r="K459" t="s">
        <v>30</v>
      </c>
      <c r="L459" t="s">
        <v>23</v>
      </c>
      <c r="M459" t="s">
        <v>2206</v>
      </c>
      <c r="N459" t="s">
        <v>2207</v>
      </c>
      <c r="O459" s="1">
        <v>45672</v>
      </c>
      <c r="P459" s="2">
        <v>0.19231142361111109</v>
      </c>
      <c r="Q459" t="str">
        <f>IF(ISNUMBER(SEARCH("student", Table1[[#This Row],[Job Title]])), "Student", "Professional")</f>
        <v>Professional</v>
      </c>
      <c r="R459" t="str">
        <f t="shared" si="7"/>
        <v>Valid</v>
      </c>
    </row>
    <row r="460" spans="1:18" x14ac:dyDescent="0.3">
      <c r="A460" t="s">
        <v>2208</v>
      </c>
      <c r="B460" t="s">
        <v>2209</v>
      </c>
      <c r="C460" t="s">
        <v>2210</v>
      </c>
      <c r="D460" t="s">
        <v>19</v>
      </c>
      <c r="E460" t="s">
        <v>2211</v>
      </c>
      <c r="F460" t="s">
        <v>21</v>
      </c>
      <c r="G460" t="s">
        <v>54</v>
      </c>
      <c r="H460">
        <v>0</v>
      </c>
      <c r="I460">
        <v>0</v>
      </c>
      <c r="J460">
        <v>0</v>
      </c>
      <c r="K460" t="s">
        <v>30</v>
      </c>
      <c r="L460" t="s">
        <v>23</v>
      </c>
      <c r="M460" t="s">
        <v>2212</v>
      </c>
      <c r="N460" t="s">
        <v>2213</v>
      </c>
      <c r="O460" s="1">
        <v>45671</v>
      </c>
      <c r="P460" s="2">
        <v>0.86579475694444441</v>
      </c>
      <c r="Q460" t="str">
        <f>IF(ISNUMBER(SEARCH("student", Table1[[#This Row],[Job Title]])), "Student", "Professional")</f>
        <v>Professional</v>
      </c>
      <c r="R460" t="str">
        <f t="shared" si="7"/>
        <v>Invalid</v>
      </c>
    </row>
    <row r="461" spans="1:18" x14ac:dyDescent="0.3">
      <c r="A461" t="s">
        <v>2214</v>
      </c>
      <c r="B461" t="s">
        <v>2215</v>
      </c>
      <c r="C461" t="s">
        <v>2216</v>
      </c>
      <c r="D461" t="s">
        <v>19</v>
      </c>
      <c r="E461" t="s">
        <v>2217</v>
      </c>
      <c r="F461" t="s">
        <v>21</v>
      </c>
      <c r="G461" t="s">
        <v>54</v>
      </c>
      <c r="H461">
        <v>0</v>
      </c>
      <c r="I461">
        <v>0</v>
      </c>
      <c r="J461">
        <v>0</v>
      </c>
      <c r="K461" t="s">
        <v>30</v>
      </c>
      <c r="L461" t="s">
        <v>23</v>
      </c>
      <c r="M461" t="s">
        <v>461</v>
      </c>
      <c r="N461" t="s">
        <v>2218</v>
      </c>
      <c r="O461" s="1">
        <v>45671</v>
      </c>
      <c r="P461" s="2">
        <v>0.65166211805555563</v>
      </c>
      <c r="Q461" t="str">
        <f>IF(ISNUMBER(SEARCH("student", Table1[[#This Row],[Job Title]])), "Student", "Professional")</f>
        <v>Student</v>
      </c>
      <c r="R461" t="str">
        <f t="shared" si="7"/>
        <v>Invalid</v>
      </c>
    </row>
    <row r="462" spans="1:18" x14ac:dyDescent="0.3">
      <c r="A462" t="s">
        <v>2219</v>
      </c>
      <c r="B462" t="s">
        <v>2220</v>
      </c>
      <c r="C462" t="s">
        <v>1250</v>
      </c>
      <c r="D462" t="s">
        <v>19</v>
      </c>
      <c r="E462" t="s">
        <v>2221</v>
      </c>
      <c r="F462" t="s">
        <v>21</v>
      </c>
      <c r="G462" t="s">
        <v>22</v>
      </c>
      <c r="H462">
        <v>0</v>
      </c>
      <c r="I462">
        <v>0</v>
      </c>
      <c r="J462">
        <v>0</v>
      </c>
      <c r="L462" t="s">
        <v>23</v>
      </c>
      <c r="M462" t="s">
        <v>475</v>
      </c>
      <c r="N462" t="s">
        <v>2222</v>
      </c>
      <c r="O462" s="1">
        <v>45671</v>
      </c>
      <c r="P462" s="2">
        <v>0.47731245370370373</v>
      </c>
      <c r="Q462" t="str">
        <f>IF(ISNUMBER(SEARCH("student", Table1[[#This Row],[Job Title]])), "Student", "Professional")</f>
        <v>Professional</v>
      </c>
      <c r="R462" t="str">
        <f t="shared" si="7"/>
        <v>Valid</v>
      </c>
    </row>
    <row r="463" spans="1:18" x14ac:dyDescent="0.3">
      <c r="A463" t="s">
        <v>2223</v>
      </c>
      <c r="B463" t="s">
        <v>2224</v>
      </c>
      <c r="C463" t="s">
        <v>71</v>
      </c>
      <c r="D463" t="s">
        <v>19</v>
      </c>
      <c r="E463" t="s">
        <v>2225</v>
      </c>
      <c r="F463" t="s">
        <v>21</v>
      </c>
      <c r="G463" t="s">
        <v>22</v>
      </c>
      <c r="H463">
        <v>0</v>
      </c>
      <c r="I463">
        <v>0</v>
      </c>
      <c r="J463">
        <v>0</v>
      </c>
      <c r="L463" t="s">
        <v>23</v>
      </c>
      <c r="M463" t="s">
        <v>827</v>
      </c>
      <c r="N463" t="s">
        <v>2226</v>
      </c>
      <c r="O463" s="1">
        <v>45671</v>
      </c>
      <c r="P463" s="2">
        <v>0.62716179398148153</v>
      </c>
      <c r="Q463" t="str">
        <f>IF(ISNUMBER(SEARCH("student", Table1[[#This Row],[Job Title]])), "Student", "Professional")</f>
        <v>Professional</v>
      </c>
      <c r="R463" t="str">
        <f t="shared" si="7"/>
        <v>Valid</v>
      </c>
    </row>
    <row r="464" spans="1:18" x14ac:dyDescent="0.3">
      <c r="A464" t="s">
        <v>2227</v>
      </c>
      <c r="B464" t="s">
        <v>2228</v>
      </c>
      <c r="C464" t="s">
        <v>2229</v>
      </c>
      <c r="D464" t="s">
        <v>2230</v>
      </c>
      <c r="E464" t="s">
        <v>2231</v>
      </c>
      <c r="F464" t="s">
        <v>21</v>
      </c>
      <c r="G464" t="s">
        <v>54</v>
      </c>
      <c r="H464">
        <v>0</v>
      </c>
      <c r="I464">
        <v>0</v>
      </c>
      <c r="J464">
        <v>0</v>
      </c>
      <c r="K464" t="s">
        <v>30</v>
      </c>
      <c r="L464" t="s">
        <v>23</v>
      </c>
      <c r="M464" t="s">
        <v>2232</v>
      </c>
      <c r="N464" t="s">
        <v>2233</v>
      </c>
      <c r="O464" s="1">
        <v>45673</v>
      </c>
      <c r="P464" s="2">
        <v>0.69653901620370373</v>
      </c>
      <c r="Q464" t="str">
        <f>IF(ISNUMBER(SEARCH("student", Table1[[#This Row],[Job Title]])), "Student", "Professional")</f>
        <v>Professional</v>
      </c>
      <c r="R464" t="str">
        <f t="shared" si="7"/>
        <v>Valid</v>
      </c>
    </row>
    <row r="465" spans="1:18" x14ac:dyDescent="0.3">
      <c r="A465" t="s">
        <v>2227</v>
      </c>
      <c r="B465" t="s">
        <v>2228</v>
      </c>
      <c r="C465" t="s">
        <v>2229</v>
      </c>
      <c r="D465" t="s">
        <v>2230</v>
      </c>
      <c r="E465" t="s">
        <v>2234</v>
      </c>
      <c r="F465" t="s">
        <v>21</v>
      </c>
      <c r="G465" t="s">
        <v>22</v>
      </c>
      <c r="H465">
        <v>0</v>
      </c>
      <c r="I465">
        <v>0</v>
      </c>
      <c r="J465">
        <v>0</v>
      </c>
      <c r="K465" t="s">
        <v>30</v>
      </c>
      <c r="L465" t="s">
        <v>23</v>
      </c>
      <c r="M465" t="s">
        <v>2235</v>
      </c>
      <c r="N465" t="s">
        <v>2233</v>
      </c>
      <c r="O465" s="1">
        <v>45671</v>
      </c>
      <c r="P465" s="2">
        <v>0.68500231481481477</v>
      </c>
      <c r="Q465" t="str">
        <f>IF(ISNUMBER(SEARCH("student", Table1[[#This Row],[Job Title]])), "Student", "Professional")</f>
        <v>Professional</v>
      </c>
      <c r="R465" t="str">
        <f t="shared" si="7"/>
        <v>Valid</v>
      </c>
    </row>
    <row r="466" spans="1:18" x14ac:dyDescent="0.3">
      <c r="A466" t="s">
        <v>2236</v>
      </c>
      <c r="B466" t="s">
        <v>2236</v>
      </c>
      <c r="D466" t="s">
        <v>19</v>
      </c>
      <c r="E466" t="s">
        <v>2237</v>
      </c>
      <c r="F466" t="s">
        <v>21</v>
      </c>
      <c r="G466" t="s">
        <v>54</v>
      </c>
      <c r="H466">
        <v>0</v>
      </c>
      <c r="I466">
        <v>0</v>
      </c>
      <c r="J466">
        <v>0</v>
      </c>
      <c r="K466" t="s">
        <v>30</v>
      </c>
      <c r="L466" t="s">
        <v>23</v>
      </c>
      <c r="M466" t="s">
        <v>31</v>
      </c>
      <c r="N466" t="s">
        <v>2236</v>
      </c>
      <c r="O466" s="1">
        <v>45671</v>
      </c>
      <c r="P466" s="2">
        <v>0.64479304398148152</v>
      </c>
      <c r="Q466" t="str">
        <f>IF(ISNUMBER(SEARCH("student", Table1[[#This Row],[Job Title]])), "Student", "Professional")</f>
        <v>Student</v>
      </c>
      <c r="R466" t="str">
        <f t="shared" si="7"/>
        <v>Invalid</v>
      </c>
    </row>
    <row r="467" spans="1:18" x14ac:dyDescent="0.3">
      <c r="A467" t="s">
        <v>2238</v>
      </c>
      <c r="B467" t="s">
        <v>2239</v>
      </c>
      <c r="C467" t="s">
        <v>2240</v>
      </c>
      <c r="D467" t="s">
        <v>19</v>
      </c>
      <c r="E467" t="s">
        <v>2241</v>
      </c>
      <c r="F467" t="s">
        <v>21</v>
      </c>
      <c r="G467" t="s">
        <v>22</v>
      </c>
      <c r="H467">
        <v>0</v>
      </c>
      <c r="I467">
        <v>0</v>
      </c>
      <c r="J467">
        <v>0</v>
      </c>
      <c r="K467" t="s">
        <v>30</v>
      </c>
      <c r="L467" t="s">
        <v>23</v>
      </c>
      <c r="M467" t="s">
        <v>2242</v>
      </c>
      <c r="N467" t="s">
        <v>2243</v>
      </c>
      <c r="O467" s="1">
        <v>45672</v>
      </c>
      <c r="P467" s="2">
        <v>0.54622872685185186</v>
      </c>
      <c r="Q467" t="str">
        <f>IF(ISNUMBER(SEARCH("student", Table1[[#This Row],[Job Title]])), "Student", "Professional")</f>
        <v>Professional</v>
      </c>
      <c r="R467" t="str">
        <f t="shared" si="7"/>
        <v>Valid</v>
      </c>
    </row>
    <row r="468" spans="1:18" x14ac:dyDescent="0.3">
      <c r="A468" t="s">
        <v>2244</v>
      </c>
      <c r="D468" t="s">
        <v>19</v>
      </c>
      <c r="E468" t="s">
        <v>2245</v>
      </c>
      <c r="F468" t="s">
        <v>21</v>
      </c>
      <c r="G468" t="s">
        <v>22</v>
      </c>
      <c r="H468">
        <v>0</v>
      </c>
      <c r="I468">
        <v>0</v>
      </c>
      <c r="J468">
        <v>0</v>
      </c>
      <c r="K468" t="s">
        <v>30</v>
      </c>
      <c r="L468" t="s">
        <v>23</v>
      </c>
      <c r="M468" t="s">
        <v>573</v>
      </c>
      <c r="N468" t="s">
        <v>2246</v>
      </c>
      <c r="O468" s="1">
        <v>45673</v>
      </c>
      <c r="P468" s="2">
        <v>0.12101064814814814</v>
      </c>
      <c r="Q468" t="str">
        <f>IF(ISNUMBER(SEARCH("student", Table1[[#This Row],[Job Title]])), "Student", "Professional")</f>
        <v>Professional</v>
      </c>
      <c r="R468" t="str">
        <f t="shared" si="7"/>
        <v>Valid</v>
      </c>
    </row>
    <row r="469" spans="1:18" x14ac:dyDescent="0.3">
      <c r="A469" t="s">
        <v>2247</v>
      </c>
      <c r="D469" t="s">
        <v>19</v>
      </c>
      <c r="E469" t="s">
        <v>2248</v>
      </c>
      <c r="F469" t="s">
        <v>21</v>
      </c>
      <c r="G469" t="s">
        <v>22</v>
      </c>
      <c r="H469">
        <v>0</v>
      </c>
      <c r="I469">
        <v>0</v>
      </c>
      <c r="J469">
        <v>0</v>
      </c>
      <c r="K469" t="s">
        <v>30</v>
      </c>
      <c r="L469" t="s">
        <v>23</v>
      </c>
      <c r="M469" t="s">
        <v>2249</v>
      </c>
      <c r="N469" t="s">
        <v>2250</v>
      </c>
      <c r="O469" s="1">
        <v>45672</v>
      </c>
      <c r="P469" s="2">
        <v>0.68748633101851853</v>
      </c>
      <c r="Q469" t="str">
        <f>IF(ISNUMBER(SEARCH("student", Table1[[#This Row],[Job Title]])), "Student", "Professional")</f>
        <v>Professional</v>
      </c>
      <c r="R469" t="str">
        <f t="shared" si="7"/>
        <v>Valid</v>
      </c>
    </row>
    <row r="470" spans="1:18" x14ac:dyDescent="0.3">
      <c r="A470" t="s">
        <v>2251</v>
      </c>
      <c r="B470" t="s">
        <v>2251</v>
      </c>
      <c r="D470" t="s">
        <v>19</v>
      </c>
      <c r="E470" t="s">
        <v>2252</v>
      </c>
      <c r="F470" t="s">
        <v>21</v>
      </c>
      <c r="G470" t="s">
        <v>22</v>
      </c>
      <c r="H470">
        <v>0</v>
      </c>
      <c r="I470">
        <v>0</v>
      </c>
      <c r="J470">
        <v>0</v>
      </c>
      <c r="L470" t="s">
        <v>23</v>
      </c>
      <c r="M470" t="s">
        <v>31</v>
      </c>
      <c r="N470" t="s">
        <v>2251</v>
      </c>
      <c r="O470" s="1">
        <v>45671</v>
      </c>
      <c r="P470" s="2">
        <v>0.62542942129629631</v>
      </c>
      <c r="Q470" t="str">
        <f>IF(ISNUMBER(SEARCH("student", Table1[[#This Row],[Job Title]])), "Student", "Professional")</f>
        <v>Student</v>
      </c>
      <c r="R470" t="str">
        <f t="shared" si="7"/>
        <v>Invalid</v>
      </c>
    </row>
    <row r="471" spans="1:18" x14ac:dyDescent="0.3">
      <c r="A471" t="s">
        <v>2253</v>
      </c>
      <c r="B471" t="s">
        <v>2254</v>
      </c>
      <c r="C471" t="s">
        <v>2255</v>
      </c>
      <c r="D471" t="s">
        <v>19</v>
      </c>
      <c r="E471" t="s">
        <v>2256</v>
      </c>
      <c r="F471" t="s">
        <v>21</v>
      </c>
      <c r="G471" t="s">
        <v>22</v>
      </c>
      <c r="H471">
        <v>0</v>
      </c>
      <c r="I471">
        <v>0</v>
      </c>
      <c r="J471">
        <v>0</v>
      </c>
      <c r="K471" t="s">
        <v>30</v>
      </c>
      <c r="L471" t="s">
        <v>23</v>
      </c>
      <c r="M471" t="s">
        <v>2257</v>
      </c>
      <c r="N471" t="s">
        <v>2254</v>
      </c>
      <c r="O471" s="1">
        <v>45672</v>
      </c>
      <c r="P471" s="2">
        <v>0.58428001157407405</v>
      </c>
      <c r="Q471" t="str">
        <f>IF(ISNUMBER(SEARCH("student", Table1[[#This Row],[Job Title]])), "Student", "Professional")</f>
        <v>Professional</v>
      </c>
      <c r="R471" t="str">
        <f t="shared" si="7"/>
        <v>Invalid</v>
      </c>
    </row>
    <row r="472" spans="1:18" x14ac:dyDescent="0.3">
      <c r="A472" t="s">
        <v>2258</v>
      </c>
      <c r="B472" t="s">
        <v>2103</v>
      </c>
      <c r="C472" t="s">
        <v>1063</v>
      </c>
      <c r="D472" t="s">
        <v>19</v>
      </c>
      <c r="E472" t="s">
        <v>2259</v>
      </c>
      <c r="F472" t="s">
        <v>21</v>
      </c>
      <c r="G472" t="s">
        <v>54</v>
      </c>
      <c r="H472">
        <v>0</v>
      </c>
      <c r="I472">
        <v>0</v>
      </c>
      <c r="J472">
        <v>0</v>
      </c>
      <c r="K472" t="s">
        <v>30</v>
      </c>
      <c r="L472" t="s">
        <v>23</v>
      </c>
      <c r="M472" t="s">
        <v>31</v>
      </c>
      <c r="N472" t="s">
        <v>2260</v>
      </c>
      <c r="O472" s="1">
        <v>45671</v>
      </c>
      <c r="P472" s="2">
        <v>0.70939392361111109</v>
      </c>
      <c r="Q472" t="str">
        <f>IF(ISNUMBER(SEARCH("student", Table1[[#This Row],[Job Title]])), "Student", "Professional")</f>
        <v>Student</v>
      </c>
      <c r="R472" t="str">
        <f t="shared" si="7"/>
        <v>Valid</v>
      </c>
    </row>
    <row r="473" spans="1:18" x14ac:dyDescent="0.3">
      <c r="A473" t="s">
        <v>2261</v>
      </c>
      <c r="D473" t="s">
        <v>19</v>
      </c>
      <c r="E473" t="s">
        <v>2262</v>
      </c>
      <c r="F473" t="s">
        <v>21</v>
      </c>
      <c r="G473" t="s">
        <v>54</v>
      </c>
      <c r="H473">
        <v>0</v>
      </c>
      <c r="I473">
        <v>0</v>
      </c>
      <c r="J473">
        <v>0</v>
      </c>
      <c r="L473" t="s">
        <v>23</v>
      </c>
      <c r="M473" t="s">
        <v>1206</v>
      </c>
      <c r="N473" t="s">
        <v>2263</v>
      </c>
      <c r="O473" s="1">
        <v>45669</v>
      </c>
      <c r="P473" s="2">
        <v>0.36397318287037034</v>
      </c>
      <c r="Q473" t="str">
        <f>IF(ISNUMBER(SEARCH("student", Table1[[#This Row],[Job Title]])), "Student", "Professional")</f>
        <v>Professional</v>
      </c>
      <c r="R473" t="str">
        <f t="shared" si="7"/>
        <v>Valid</v>
      </c>
    </row>
    <row r="474" spans="1:18" x14ac:dyDescent="0.3">
      <c r="A474" t="s">
        <v>2264</v>
      </c>
      <c r="B474" t="s">
        <v>2265</v>
      </c>
      <c r="C474" t="s">
        <v>2266</v>
      </c>
      <c r="D474" t="s">
        <v>19</v>
      </c>
      <c r="E474" t="s">
        <v>2267</v>
      </c>
      <c r="F474" t="s">
        <v>21</v>
      </c>
      <c r="G474" t="s">
        <v>54</v>
      </c>
      <c r="H474">
        <v>0</v>
      </c>
      <c r="I474">
        <v>0</v>
      </c>
      <c r="J474">
        <v>0</v>
      </c>
      <c r="L474" t="s">
        <v>23</v>
      </c>
      <c r="M474" t="s">
        <v>2268</v>
      </c>
      <c r="N474" t="s">
        <v>2269</v>
      </c>
      <c r="O474" s="1">
        <v>45671</v>
      </c>
      <c r="P474" s="2">
        <v>0.53025673611111113</v>
      </c>
      <c r="Q474" t="str">
        <f>IF(ISNUMBER(SEARCH("student", Table1[[#This Row],[Job Title]])), "Student", "Professional")</f>
        <v>Professional</v>
      </c>
      <c r="R474" t="str">
        <f t="shared" si="7"/>
        <v>Valid</v>
      </c>
    </row>
    <row r="475" spans="1:18" x14ac:dyDescent="0.3">
      <c r="A475" t="s">
        <v>2270</v>
      </c>
      <c r="B475" t="s">
        <v>2270</v>
      </c>
      <c r="D475" t="s">
        <v>19</v>
      </c>
      <c r="E475" t="s">
        <v>2271</v>
      </c>
      <c r="F475" t="s">
        <v>21</v>
      </c>
      <c r="G475" t="s">
        <v>54</v>
      </c>
      <c r="H475">
        <v>0</v>
      </c>
      <c r="I475">
        <v>0</v>
      </c>
      <c r="J475">
        <v>0</v>
      </c>
      <c r="K475" t="s">
        <v>30</v>
      </c>
      <c r="L475" t="s">
        <v>23</v>
      </c>
      <c r="M475" t="s">
        <v>234</v>
      </c>
      <c r="N475" t="s">
        <v>54</v>
      </c>
      <c r="O475" s="1">
        <v>45671</v>
      </c>
      <c r="P475" s="2">
        <v>0.75348035879629627</v>
      </c>
      <c r="Q475" t="str">
        <f>IF(ISNUMBER(SEARCH("student", Table1[[#This Row],[Job Title]])), "Student", "Professional")</f>
        <v>Professional</v>
      </c>
      <c r="R475" t="str">
        <f t="shared" si="7"/>
        <v>Invalid</v>
      </c>
    </row>
    <row r="476" spans="1:18" x14ac:dyDescent="0.3">
      <c r="A476" t="s">
        <v>2272</v>
      </c>
      <c r="B476" t="s">
        <v>2273</v>
      </c>
      <c r="C476" t="s">
        <v>2274</v>
      </c>
      <c r="D476" t="s">
        <v>19</v>
      </c>
      <c r="E476" t="s">
        <v>2275</v>
      </c>
      <c r="F476" t="s">
        <v>21</v>
      </c>
      <c r="G476" t="s">
        <v>54</v>
      </c>
      <c r="H476">
        <v>0</v>
      </c>
      <c r="I476">
        <v>0</v>
      </c>
      <c r="J476">
        <v>0</v>
      </c>
      <c r="K476" t="s">
        <v>30</v>
      </c>
      <c r="L476" t="s">
        <v>23</v>
      </c>
      <c r="M476" t="s">
        <v>2276</v>
      </c>
      <c r="N476" t="s">
        <v>54</v>
      </c>
      <c r="O476" s="1">
        <v>45671</v>
      </c>
      <c r="P476" s="2">
        <v>0.67793726851851854</v>
      </c>
      <c r="Q476" t="str">
        <f>IF(ISNUMBER(SEARCH("student", Table1[[#This Row],[Job Title]])), "Student", "Professional")</f>
        <v>Professional</v>
      </c>
      <c r="R476" t="str">
        <f t="shared" si="7"/>
        <v>Invalid</v>
      </c>
    </row>
    <row r="477" spans="1:18" x14ac:dyDescent="0.3">
      <c r="A477" t="s">
        <v>2277</v>
      </c>
      <c r="D477" t="s">
        <v>19</v>
      </c>
      <c r="E477" t="s">
        <v>2278</v>
      </c>
      <c r="F477" t="s">
        <v>21</v>
      </c>
      <c r="G477" t="s">
        <v>54</v>
      </c>
      <c r="H477">
        <v>0</v>
      </c>
      <c r="I477">
        <v>0</v>
      </c>
      <c r="J477">
        <v>0</v>
      </c>
      <c r="L477" t="s">
        <v>23</v>
      </c>
      <c r="M477" t="s">
        <v>118</v>
      </c>
      <c r="N477" t="s">
        <v>2109</v>
      </c>
      <c r="O477" s="1">
        <v>45671</v>
      </c>
      <c r="P477" s="2">
        <v>0.46198305555555558</v>
      </c>
      <c r="Q477" t="str">
        <f>IF(ISNUMBER(SEARCH("student", Table1[[#This Row],[Job Title]])), "Student", "Professional")</f>
        <v>Professional</v>
      </c>
      <c r="R477" t="str">
        <f t="shared" si="7"/>
        <v>Valid</v>
      </c>
    </row>
    <row r="478" spans="1:18" x14ac:dyDescent="0.3">
      <c r="A478" t="s">
        <v>2279</v>
      </c>
      <c r="D478" t="s">
        <v>2280</v>
      </c>
      <c r="E478" t="s">
        <v>2281</v>
      </c>
      <c r="F478" t="s">
        <v>21</v>
      </c>
      <c r="G478" t="s">
        <v>54</v>
      </c>
      <c r="H478">
        <v>0</v>
      </c>
      <c r="I478">
        <v>0</v>
      </c>
      <c r="J478">
        <v>0</v>
      </c>
      <c r="L478" t="s">
        <v>23</v>
      </c>
      <c r="M478" t="s">
        <v>466</v>
      </c>
      <c r="N478" t="s">
        <v>2282</v>
      </c>
      <c r="O478" s="1">
        <v>45670</v>
      </c>
      <c r="P478" s="2">
        <v>0.60587516203703706</v>
      </c>
      <c r="Q478" t="str">
        <f>IF(ISNUMBER(SEARCH("student", Table1[[#This Row],[Job Title]])), "Student", "Professional")</f>
        <v>Professional</v>
      </c>
      <c r="R478" t="str">
        <f t="shared" si="7"/>
        <v>Valid</v>
      </c>
    </row>
    <row r="479" spans="1:18" x14ac:dyDescent="0.3">
      <c r="A479" t="s">
        <v>2283</v>
      </c>
      <c r="B479" t="s">
        <v>2284</v>
      </c>
      <c r="C479" t="s">
        <v>2283</v>
      </c>
      <c r="D479" t="s">
        <v>19</v>
      </c>
      <c r="E479" t="s">
        <v>2285</v>
      </c>
      <c r="F479" t="s">
        <v>21</v>
      </c>
      <c r="G479" t="s">
        <v>22</v>
      </c>
      <c r="H479">
        <v>0</v>
      </c>
      <c r="I479">
        <v>0</v>
      </c>
      <c r="J479">
        <v>0</v>
      </c>
      <c r="K479" t="s">
        <v>30</v>
      </c>
      <c r="L479" t="s">
        <v>23</v>
      </c>
      <c r="M479" t="s">
        <v>461</v>
      </c>
      <c r="N479" t="s">
        <v>2286</v>
      </c>
      <c r="O479" s="1">
        <v>45672</v>
      </c>
      <c r="P479" s="2">
        <v>0.55933777777777782</v>
      </c>
      <c r="Q479" t="str">
        <f>IF(ISNUMBER(SEARCH("student", Table1[[#This Row],[Job Title]])), "Student", "Professional")</f>
        <v>Student</v>
      </c>
      <c r="R479" t="str">
        <f t="shared" si="7"/>
        <v>Valid</v>
      </c>
    </row>
    <row r="480" spans="1:18" x14ac:dyDescent="0.3">
      <c r="A480" t="s">
        <v>2287</v>
      </c>
      <c r="B480" t="s">
        <v>2288</v>
      </c>
      <c r="C480" t="s">
        <v>293</v>
      </c>
      <c r="D480" t="s">
        <v>19</v>
      </c>
      <c r="E480" t="s">
        <v>2289</v>
      </c>
      <c r="F480" t="s">
        <v>21</v>
      </c>
      <c r="G480" t="s">
        <v>54</v>
      </c>
      <c r="H480">
        <v>0</v>
      </c>
      <c r="I480">
        <v>0</v>
      </c>
      <c r="J480">
        <v>0</v>
      </c>
      <c r="K480" t="s">
        <v>30</v>
      </c>
      <c r="L480" t="s">
        <v>23</v>
      </c>
      <c r="M480" t="s">
        <v>31</v>
      </c>
      <c r="N480" t="s">
        <v>2290</v>
      </c>
      <c r="O480" s="1">
        <v>45672</v>
      </c>
      <c r="P480" s="2">
        <v>0.52929402777777779</v>
      </c>
      <c r="Q480" t="str">
        <f>IF(ISNUMBER(SEARCH("student", Table1[[#This Row],[Job Title]])), "Student", "Professional")</f>
        <v>Student</v>
      </c>
      <c r="R480" t="str">
        <f t="shared" si="7"/>
        <v>Valid</v>
      </c>
    </row>
    <row r="481" spans="1:18" x14ac:dyDescent="0.3">
      <c r="A481" t="s">
        <v>2291</v>
      </c>
      <c r="B481" t="s">
        <v>677</v>
      </c>
      <c r="C481" t="s">
        <v>2292</v>
      </c>
      <c r="D481" t="s">
        <v>19</v>
      </c>
      <c r="E481" t="s">
        <v>2293</v>
      </c>
      <c r="F481" t="s">
        <v>21</v>
      </c>
      <c r="G481" t="s">
        <v>22</v>
      </c>
      <c r="H481">
        <v>0</v>
      </c>
      <c r="I481">
        <v>0</v>
      </c>
      <c r="J481">
        <v>0</v>
      </c>
      <c r="K481" t="s">
        <v>30</v>
      </c>
      <c r="L481" t="s">
        <v>23</v>
      </c>
      <c r="M481" t="s">
        <v>31</v>
      </c>
      <c r="N481" t="s">
        <v>2294</v>
      </c>
      <c r="O481" s="1">
        <v>45672</v>
      </c>
      <c r="P481" s="2">
        <v>0.24790378472222221</v>
      </c>
      <c r="Q481" t="str">
        <f>IF(ISNUMBER(SEARCH("student", Table1[[#This Row],[Job Title]])), "Student", "Professional")</f>
        <v>Student</v>
      </c>
      <c r="R481" t="str">
        <f t="shared" si="7"/>
        <v>Invalid</v>
      </c>
    </row>
    <row r="482" spans="1:18" x14ac:dyDescent="0.3">
      <c r="A482" t="s">
        <v>2295</v>
      </c>
      <c r="B482" t="s">
        <v>2296</v>
      </c>
      <c r="C482" t="s">
        <v>2297</v>
      </c>
      <c r="D482" t="s">
        <v>19</v>
      </c>
      <c r="E482" t="s">
        <v>2298</v>
      </c>
      <c r="F482" t="s">
        <v>21</v>
      </c>
      <c r="G482" t="s">
        <v>54</v>
      </c>
      <c r="H482">
        <v>0</v>
      </c>
      <c r="I482">
        <v>0</v>
      </c>
      <c r="J482">
        <v>0</v>
      </c>
      <c r="L482" t="s">
        <v>23</v>
      </c>
      <c r="M482" t="s">
        <v>2299</v>
      </c>
      <c r="N482" t="s">
        <v>2300</v>
      </c>
      <c r="O482" s="1">
        <v>45670</v>
      </c>
      <c r="P482" s="2">
        <v>0.63931135416666662</v>
      </c>
      <c r="Q482" t="str">
        <f>IF(ISNUMBER(SEARCH("student", Table1[[#This Row],[Job Title]])), "Student", "Professional")</f>
        <v>Professional</v>
      </c>
      <c r="R482" t="str">
        <f t="shared" si="7"/>
        <v>Valid</v>
      </c>
    </row>
    <row r="483" spans="1:18" x14ac:dyDescent="0.3">
      <c r="A483" t="s">
        <v>2301</v>
      </c>
      <c r="B483" t="s">
        <v>2302</v>
      </c>
      <c r="C483" t="s">
        <v>817</v>
      </c>
      <c r="D483" t="s">
        <v>19</v>
      </c>
      <c r="E483" t="s">
        <v>2303</v>
      </c>
      <c r="F483" t="s">
        <v>21</v>
      </c>
      <c r="G483" t="s">
        <v>22</v>
      </c>
      <c r="H483">
        <v>0</v>
      </c>
      <c r="I483">
        <v>0</v>
      </c>
      <c r="J483">
        <v>0</v>
      </c>
      <c r="K483" t="s">
        <v>30</v>
      </c>
      <c r="L483" t="s">
        <v>23</v>
      </c>
      <c r="M483" t="s">
        <v>322</v>
      </c>
      <c r="N483" t="s">
        <v>2304</v>
      </c>
      <c r="O483" s="1">
        <v>45673</v>
      </c>
      <c r="P483" s="2">
        <v>0.21845471064814817</v>
      </c>
      <c r="Q483" t="str">
        <f>IF(ISNUMBER(SEARCH("student", Table1[[#This Row],[Job Title]])), "Student", "Professional")</f>
        <v>Professional</v>
      </c>
      <c r="R483" t="str">
        <f t="shared" si="7"/>
        <v>Valid</v>
      </c>
    </row>
    <row r="484" spans="1:18" x14ac:dyDescent="0.3">
      <c r="A484" t="s">
        <v>191</v>
      </c>
      <c r="B484" t="s">
        <v>191</v>
      </c>
      <c r="D484" t="s">
        <v>19</v>
      </c>
      <c r="E484" t="s">
        <v>2305</v>
      </c>
      <c r="F484" t="s">
        <v>21</v>
      </c>
      <c r="G484" t="s">
        <v>22</v>
      </c>
      <c r="H484">
        <v>0</v>
      </c>
      <c r="I484">
        <v>0</v>
      </c>
      <c r="J484">
        <v>0</v>
      </c>
      <c r="K484" t="s">
        <v>30</v>
      </c>
      <c r="L484" t="s">
        <v>23</v>
      </c>
      <c r="M484" t="s">
        <v>31</v>
      </c>
      <c r="N484" t="s">
        <v>2306</v>
      </c>
      <c r="O484" s="1">
        <v>45672</v>
      </c>
      <c r="P484" s="2">
        <v>0.75600012731481481</v>
      </c>
      <c r="Q484" t="str">
        <f>IF(ISNUMBER(SEARCH("student", Table1[[#This Row],[Job Title]])), "Student", "Professional")</f>
        <v>Student</v>
      </c>
      <c r="R484" t="str">
        <f t="shared" si="7"/>
        <v>Invalid</v>
      </c>
    </row>
    <row r="485" spans="1:18" x14ac:dyDescent="0.3">
      <c r="A485" t="s">
        <v>2307</v>
      </c>
      <c r="B485" t="s">
        <v>2308</v>
      </c>
      <c r="C485" t="s">
        <v>2306</v>
      </c>
      <c r="D485" t="s">
        <v>2309</v>
      </c>
      <c r="E485" t="s">
        <v>2310</v>
      </c>
      <c r="F485" t="s">
        <v>21</v>
      </c>
      <c r="G485" t="s">
        <v>54</v>
      </c>
      <c r="H485">
        <v>0</v>
      </c>
      <c r="I485">
        <v>0</v>
      </c>
      <c r="J485">
        <v>0</v>
      </c>
      <c r="L485" t="s">
        <v>23</v>
      </c>
      <c r="M485" t="s">
        <v>2311</v>
      </c>
      <c r="N485" t="s">
        <v>2312</v>
      </c>
      <c r="O485" s="1">
        <v>45670</v>
      </c>
      <c r="P485" s="2">
        <v>0.70789401620370362</v>
      </c>
      <c r="Q485" t="str">
        <f>IF(ISNUMBER(SEARCH("student", Table1[[#This Row],[Job Title]])), "Student", "Professional")</f>
        <v>Professional</v>
      </c>
      <c r="R485" t="str">
        <f t="shared" si="7"/>
        <v>Valid</v>
      </c>
    </row>
    <row r="486" spans="1:18" x14ac:dyDescent="0.3">
      <c r="A486" t="s">
        <v>2313</v>
      </c>
      <c r="B486" t="s">
        <v>2314</v>
      </c>
      <c r="C486" t="s">
        <v>2315</v>
      </c>
      <c r="D486" t="s">
        <v>19</v>
      </c>
      <c r="E486" t="s">
        <v>2316</v>
      </c>
      <c r="F486" t="s">
        <v>21</v>
      </c>
      <c r="G486" t="s">
        <v>54</v>
      </c>
      <c r="H486">
        <v>0</v>
      </c>
      <c r="I486">
        <v>0</v>
      </c>
      <c r="J486">
        <v>0</v>
      </c>
      <c r="K486" t="s">
        <v>30</v>
      </c>
      <c r="L486" t="s">
        <v>23</v>
      </c>
      <c r="M486" t="s">
        <v>2317</v>
      </c>
      <c r="N486" t="s">
        <v>2318</v>
      </c>
      <c r="O486" s="1">
        <v>45673</v>
      </c>
      <c r="P486" s="2">
        <v>0.6097401736111111</v>
      </c>
      <c r="Q486" t="str">
        <f>IF(ISNUMBER(SEARCH("student", Table1[[#This Row],[Job Title]])), "Student", "Professional")</f>
        <v>Professional</v>
      </c>
      <c r="R486" t="str">
        <f t="shared" si="7"/>
        <v>Valid</v>
      </c>
    </row>
    <row r="487" spans="1:18" x14ac:dyDescent="0.3">
      <c r="A487" t="s">
        <v>2319</v>
      </c>
      <c r="B487" t="s">
        <v>2319</v>
      </c>
      <c r="D487" t="s">
        <v>19</v>
      </c>
      <c r="E487" t="s">
        <v>2320</v>
      </c>
      <c r="F487" t="s">
        <v>21</v>
      </c>
      <c r="G487" t="s">
        <v>22</v>
      </c>
      <c r="H487">
        <v>0</v>
      </c>
      <c r="I487">
        <v>0</v>
      </c>
      <c r="J487">
        <v>0</v>
      </c>
      <c r="L487" t="s">
        <v>23</v>
      </c>
      <c r="M487" t="s">
        <v>2321</v>
      </c>
      <c r="N487" t="s">
        <v>2322</v>
      </c>
      <c r="O487" s="1">
        <v>45666</v>
      </c>
      <c r="P487" s="2">
        <v>0.70404373842592594</v>
      </c>
      <c r="Q487" t="str">
        <f>IF(ISNUMBER(SEARCH("student", Table1[[#This Row],[Job Title]])), "Student", "Professional")</f>
        <v>Professional</v>
      </c>
      <c r="R487" t="str">
        <f t="shared" si="7"/>
        <v>Valid</v>
      </c>
    </row>
    <row r="488" spans="1:18" x14ac:dyDescent="0.3">
      <c r="A488" t="s">
        <v>2323</v>
      </c>
      <c r="B488" t="s">
        <v>2324</v>
      </c>
      <c r="C488" t="s">
        <v>2325</v>
      </c>
      <c r="D488" t="s">
        <v>1457</v>
      </c>
      <c r="E488" t="s">
        <v>2326</v>
      </c>
      <c r="F488" t="s">
        <v>21</v>
      </c>
      <c r="G488" t="s">
        <v>22</v>
      </c>
      <c r="H488">
        <v>0</v>
      </c>
      <c r="I488">
        <v>0</v>
      </c>
      <c r="J488">
        <v>0</v>
      </c>
      <c r="L488" t="s">
        <v>23</v>
      </c>
      <c r="M488" t="s">
        <v>2327</v>
      </c>
      <c r="N488" t="s">
        <v>2328</v>
      </c>
      <c r="O488" s="1">
        <v>45669</v>
      </c>
      <c r="P488" s="2">
        <v>0.40495814814814812</v>
      </c>
      <c r="Q488" t="str">
        <f>IF(ISNUMBER(SEARCH("student", Table1[[#This Row],[Job Title]])), "Student", "Professional")</f>
        <v>Professional</v>
      </c>
      <c r="R488" t="str">
        <f t="shared" si="7"/>
        <v>Valid</v>
      </c>
    </row>
    <row r="489" spans="1:18" x14ac:dyDescent="0.3">
      <c r="A489" t="s">
        <v>2329</v>
      </c>
      <c r="B489" t="s">
        <v>2330</v>
      </c>
      <c r="C489" t="s">
        <v>2331</v>
      </c>
      <c r="D489" t="s">
        <v>251</v>
      </c>
      <c r="E489" t="s">
        <v>2332</v>
      </c>
      <c r="F489" t="s">
        <v>21</v>
      </c>
      <c r="G489" t="s">
        <v>22</v>
      </c>
      <c r="H489">
        <v>0</v>
      </c>
      <c r="I489">
        <v>0</v>
      </c>
      <c r="J489">
        <v>0</v>
      </c>
      <c r="L489" t="s">
        <v>23</v>
      </c>
      <c r="M489" t="s">
        <v>31</v>
      </c>
      <c r="N489" t="s">
        <v>2333</v>
      </c>
      <c r="O489" s="1">
        <v>45671</v>
      </c>
      <c r="P489" s="2">
        <v>0.57061789351851855</v>
      </c>
      <c r="Q489" t="str">
        <f>IF(ISNUMBER(SEARCH("student", Table1[[#This Row],[Job Title]])), "Student", "Professional")</f>
        <v>Student</v>
      </c>
      <c r="R489" t="str">
        <f t="shared" si="7"/>
        <v>Valid</v>
      </c>
    </row>
    <row r="490" spans="1:18" x14ac:dyDescent="0.3">
      <c r="A490" t="s">
        <v>2334</v>
      </c>
      <c r="B490" t="s">
        <v>2330</v>
      </c>
      <c r="C490" t="s">
        <v>2335</v>
      </c>
      <c r="D490" t="s">
        <v>19</v>
      </c>
      <c r="E490" t="s">
        <v>2336</v>
      </c>
      <c r="F490" t="s">
        <v>21</v>
      </c>
      <c r="G490" t="s">
        <v>22</v>
      </c>
      <c r="H490">
        <v>0</v>
      </c>
      <c r="I490">
        <v>0</v>
      </c>
      <c r="J490">
        <v>0</v>
      </c>
      <c r="L490" t="s">
        <v>23</v>
      </c>
      <c r="M490" t="s">
        <v>31</v>
      </c>
      <c r="N490" t="s">
        <v>2337</v>
      </c>
      <c r="O490" s="1">
        <v>45671</v>
      </c>
      <c r="P490" s="2">
        <v>0.56816491898148147</v>
      </c>
      <c r="Q490" t="str">
        <f>IF(ISNUMBER(SEARCH("student", Table1[[#This Row],[Job Title]])), "Student", "Professional")</f>
        <v>Student</v>
      </c>
      <c r="R490" t="str">
        <f t="shared" si="7"/>
        <v>Valid</v>
      </c>
    </row>
    <row r="491" spans="1:18" x14ac:dyDescent="0.3">
      <c r="A491" t="s">
        <v>2338</v>
      </c>
      <c r="B491" t="s">
        <v>2339</v>
      </c>
      <c r="C491" t="s">
        <v>2340</v>
      </c>
      <c r="D491" t="s">
        <v>19</v>
      </c>
      <c r="E491" t="s">
        <v>2341</v>
      </c>
      <c r="F491" t="s">
        <v>21</v>
      </c>
      <c r="G491" t="s">
        <v>22</v>
      </c>
      <c r="H491">
        <v>0</v>
      </c>
      <c r="I491">
        <v>0</v>
      </c>
      <c r="J491">
        <v>0</v>
      </c>
      <c r="L491" t="s">
        <v>23</v>
      </c>
      <c r="M491" t="s">
        <v>31</v>
      </c>
      <c r="N491" t="s">
        <v>2342</v>
      </c>
      <c r="O491" s="1">
        <v>45671</v>
      </c>
      <c r="P491" s="2">
        <v>0.62216179398148153</v>
      </c>
      <c r="Q491" t="str">
        <f>IF(ISNUMBER(SEARCH("student", Table1[[#This Row],[Job Title]])), "Student", "Professional")</f>
        <v>Student</v>
      </c>
      <c r="R491" t="str">
        <f t="shared" si="7"/>
        <v>Valid</v>
      </c>
    </row>
    <row r="492" spans="1:18" x14ac:dyDescent="0.3">
      <c r="A492" t="s">
        <v>1106</v>
      </c>
      <c r="B492" t="s">
        <v>1106</v>
      </c>
      <c r="D492" t="s">
        <v>19</v>
      </c>
      <c r="E492" t="s">
        <v>2343</v>
      </c>
      <c r="F492" t="s">
        <v>21</v>
      </c>
      <c r="G492" t="s">
        <v>22</v>
      </c>
      <c r="H492">
        <v>0</v>
      </c>
      <c r="I492">
        <v>0</v>
      </c>
      <c r="J492">
        <v>0</v>
      </c>
      <c r="L492" t="s">
        <v>23</v>
      </c>
      <c r="M492" t="s">
        <v>787</v>
      </c>
      <c r="N492" t="s">
        <v>2344</v>
      </c>
      <c r="O492" s="1">
        <v>45666</v>
      </c>
      <c r="P492" s="2">
        <v>0.70282854166666664</v>
      </c>
      <c r="Q492" t="str">
        <f>IF(ISNUMBER(SEARCH("student", Table1[[#This Row],[Job Title]])), "Student", "Professional")</f>
        <v>Professional</v>
      </c>
      <c r="R492" t="str">
        <f t="shared" si="7"/>
        <v>Valid</v>
      </c>
    </row>
    <row r="493" spans="1:18" x14ac:dyDescent="0.3">
      <c r="A493" t="s">
        <v>2345</v>
      </c>
      <c r="B493" t="s">
        <v>2346</v>
      </c>
      <c r="C493" t="s">
        <v>35</v>
      </c>
      <c r="D493" t="s">
        <v>19</v>
      </c>
      <c r="E493" t="s">
        <v>2347</v>
      </c>
      <c r="F493" t="s">
        <v>21</v>
      </c>
      <c r="G493" t="s">
        <v>54</v>
      </c>
      <c r="H493">
        <v>0</v>
      </c>
      <c r="I493">
        <v>0</v>
      </c>
      <c r="J493">
        <v>0</v>
      </c>
      <c r="L493" t="s">
        <v>23</v>
      </c>
      <c r="M493" t="s">
        <v>31</v>
      </c>
      <c r="N493" t="s">
        <v>2348</v>
      </c>
      <c r="O493" s="1">
        <v>45670</v>
      </c>
      <c r="P493" s="2">
        <v>0.5618484027777777</v>
      </c>
      <c r="Q493" t="str">
        <f>IF(ISNUMBER(SEARCH("student", Table1[[#This Row],[Job Title]])), "Student", "Professional")</f>
        <v>Student</v>
      </c>
      <c r="R493" t="str">
        <f t="shared" si="7"/>
        <v>Valid</v>
      </c>
    </row>
    <row r="494" spans="1:18" x14ac:dyDescent="0.3">
      <c r="A494" t="s">
        <v>2349</v>
      </c>
      <c r="B494" t="s">
        <v>2349</v>
      </c>
      <c r="D494" t="s">
        <v>19</v>
      </c>
      <c r="E494" t="s">
        <v>2350</v>
      </c>
      <c r="F494" t="s">
        <v>21</v>
      </c>
      <c r="G494" t="s">
        <v>54</v>
      </c>
      <c r="H494">
        <v>0</v>
      </c>
      <c r="I494">
        <v>0</v>
      </c>
      <c r="J494">
        <v>0</v>
      </c>
      <c r="L494" t="s">
        <v>23</v>
      </c>
      <c r="M494" t="s">
        <v>31</v>
      </c>
      <c r="N494" t="s">
        <v>2351</v>
      </c>
      <c r="O494" s="1">
        <v>45669</v>
      </c>
      <c r="P494" s="2">
        <v>0.32633503472222225</v>
      </c>
      <c r="Q494" t="str">
        <f>IF(ISNUMBER(SEARCH("student", Table1[[#This Row],[Job Title]])), "Student", "Professional")</f>
        <v>Student</v>
      </c>
      <c r="R494" t="str">
        <f t="shared" si="7"/>
        <v>Valid</v>
      </c>
    </row>
    <row r="495" spans="1:18" x14ac:dyDescent="0.3">
      <c r="A495" t="s">
        <v>2352</v>
      </c>
      <c r="B495" t="s">
        <v>2353</v>
      </c>
      <c r="C495" t="s">
        <v>2354</v>
      </c>
      <c r="D495" t="s">
        <v>19</v>
      </c>
      <c r="E495" t="s">
        <v>2355</v>
      </c>
      <c r="F495" t="s">
        <v>21</v>
      </c>
      <c r="G495" t="s">
        <v>22</v>
      </c>
      <c r="H495">
        <v>0</v>
      </c>
      <c r="I495">
        <v>0</v>
      </c>
      <c r="J495">
        <v>0</v>
      </c>
      <c r="L495" t="s">
        <v>23</v>
      </c>
      <c r="M495" t="s">
        <v>2356</v>
      </c>
      <c r="N495" t="s">
        <v>2357</v>
      </c>
      <c r="O495" s="1">
        <v>45671</v>
      </c>
      <c r="P495" s="2">
        <v>0.61751890046296298</v>
      </c>
      <c r="Q495" t="str">
        <f>IF(ISNUMBER(SEARCH("student", Table1[[#This Row],[Job Title]])), "Student", "Professional")</f>
        <v>Professional</v>
      </c>
      <c r="R495" t="str">
        <f t="shared" si="7"/>
        <v>Invalid</v>
      </c>
    </row>
    <row r="496" spans="1:18" x14ac:dyDescent="0.3">
      <c r="A496" t="s">
        <v>2358</v>
      </c>
      <c r="B496" t="s">
        <v>2359</v>
      </c>
      <c r="C496" t="s">
        <v>2360</v>
      </c>
      <c r="D496" t="s">
        <v>19</v>
      </c>
      <c r="E496" t="s">
        <v>2361</v>
      </c>
      <c r="F496" t="s">
        <v>21</v>
      </c>
      <c r="G496" t="s">
        <v>22</v>
      </c>
      <c r="H496">
        <v>0</v>
      </c>
      <c r="I496">
        <v>0</v>
      </c>
      <c r="J496">
        <v>0</v>
      </c>
      <c r="K496" t="s">
        <v>30</v>
      </c>
      <c r="L496" t="s">
        <v>23</v>
      </c>
      <c r="M496" t="s">
        <v>793</v>
      </c>
      <c r="N496" t="s">
        <v>373</v>
      </c>
      <c r="O496" s="1">
        <v>45672</v>
      </c>
      <c r="P496" s="2">
        <v>0.1891548611111111</v>
      </c>
      <c r="Q496" t="str">
        <f>IF(ISNUMBER(SEARCH("student", Table1[[#This Row],[Job Title]])), "Student", "Professional")</f>
        <v>Professional</v>
      </c>
      <c r="R496" t="str">
        <f t="shared" si="7"/>
        <v>Invalid</v>
      </c>
    </row>
    <row r="497" spans="1:18" x14ac:dyDescent="0.3">
      <c r="A497" t="s">
        <v>2362</v>
      </c>
      <c r="B497" t="s">
        <v>2363</v>
      </c>
      <c r="C497" t="s">
        <v>503</v>
      </c>
      <c r="D497" t="s">
        <v>510</v>
      </c>
      <c r="E497" t="s">
        <v>2364</v>
      </c>
      <c r="F497" t="s">
        <v>21</v>
      </c>
      <c r="G497" t="s">
        <v>22</v>
      </c>
      <c r="H497">
        <v>0</v>
      </c>
      <c r="I497">
        <v>0</v>
      </c>
      <c r="J497">
        <v>0</v>
      </c>
      <c r="K497" t="s">
        <v>30</v>
      </c>
      <c r="L497" t="s">
        <v>23</v>
      </c>
      <c r="M497" t="s">
        <v>2365</v>
      </c>
      <c r="N497" t="s">
        <v>2366</v>
      </c>
      <c r="O497" s="1">
        <v>45672</v>
      </c>
      <c r="P497" s="2">
        <v>0.29276569444444445</v>
      </c>
      <c r="Q497" t="str">
        <f>IF(ISNUMBER(SEARCH("student", Table1[[#This Row],[Job Title]])), "Student", "Professional")</f>
        <v>Professional</v>
      </c>
      <c r="R497" t="str">
        <f t="shared" si="7"/>
        <v>Valid</v>
      </c>
    </row>
    <row r="498" spans="1:18" x14ac:dyDescent="0.3">
      <c r="A498" t="s">
        <v>2367</v>
      </c>
      <c r="B498" t="s">
        <v>2367</v>
      </c>
      <c r="D498" t="s">
        <v>19</v>
      </c>
      <c r="E498" t="s">
        <v>2368</v>
      </c>
      <c r="F498" t="s">
        <v>21</v>
      </c>
      <c r="G498" t="s">
        <v>54</v>
      </c>
      <c r="H498">
        <v>0</v>
      </c>
      <c r="I498">
        <v>0</v>
      </c>
      <c r="J498">
        <v>0</v>
      </c>
      <c r="K498" t="s">
        <v>30</v>
      </c>
      <c r="L498" t="s">
        <v>23</v>
      </c>
      <c r="M498" t="s">
        <v>2369</v>
      </c>
      <c r="N498" t="s">
        <v>2370</v>
      </c>
      <c r="O498" s="1">
        <v>45671</v>
      </c>
      <c r="P498" s="2">
        <v>0.80257212962962965</v>
      </c>
      <c r="Q498" t="str">
        <f>IF(ISNUMBER(SEARCH("student", Table1[[#This Row],[Job Title]])), "Student", "Professional")</f>
        <v>Professional</v>
      </c>
      <c r="R498" t="str">
        <f t="shared" si="7"/>
        <v>Invalid</v>
      </c>
    </row>
    <row r="499" spans="1:18" x14ac:dyDescent="0.3">
      <c r="A499" t="s">
        <v>2371</v>
      </c>
      <c r="B499" t="s">
        <v>2372</v>
      </c>
      <c r="C499" t="s">
        <v>1792</v>
      </c>
      <c r="D499" t="s">
        <v>19</v>
      </c>
      <c r="E499" t="s">
        <v>2373</v>
      </c>
      <c r="F499" t="s">
        <v>21</v>
      </c>
      <c r="G499" t="s">
        <v>22</v>
      </c>
      <c r="H499">
        <v>0</v>
      </c>
      <c r="I499">
        <v>0</v>
      </c>
      <c r="J499">
        <v>0</v>
      </c>
      <c r="K499" t="s">
        <v>30</v>
      </c>
      <c r="L499" t="s">
        <v>23</v>
      </c>
      <c r="M499" t="s">
        <v>1246</v>
      </c>
      <c r="N499" t="s">
        <v>2374</v>
      </c>
      <c r="O499" s="1">
        <v>45672</v>
      </c>
      <c r="P499" s="2">
        <v>0.27887192129629629</v>
      </c>
      <c r="Q499" t="str">
        <f>IF(ISNUMBER(SEARCH("student", Table1[[#This Row],[Job Title]])), "Student", "Professional")</f>
        <v>Professional</v>
      </c>
      <c r="R499" t="str">
        <f t="shared" si="7"/>
        <v>Invalid</v>
      </c>
    </row>
    <row r="500" spans="1:18" x14ac:dyDescent="0.3">
      <c r="A500" t="s">
        <v>2375</v>
      </c>
      <c r="B500" t="s">
        <v>2375</v>
      </c>
      <c r="D500" t="s">
        <v>19</v>
      </c>
      <c r="E500" t="s">
        <v>2376</v>
      </c>
      <c r="F500" t="s">
        <v>21</v>
      </c>
      <c r="G500" t="s">
        <v>22</v>
      </c>
      <c r="H500">
        <v>0</v>
      </c>
      <c r="I500">
        <v>0</v>
      </c>
      <c r="J500">
        <v>0</v>
      </c>
      <c r="K500" t="s">
        <v>30</v>
      </c>
      <c r="L500" t="s">
        <v>23</v>
      </c>
      <c r="M500" t="s">
        <v>1157</v>
      </c>
      <c r="N500" t="s">
        <v>2377</v>
      </c>
      <c r="O500" s="1">
        <v>45672</v>
      </c>
      <c r="P500" s="2">
        <v>0.47654130787037041</v>
      </c>
      <c r="Q500" t="str">
        <f>IF(ISNUMBER(SEARCH("student", Table1[[#This Row],[Job Title]])), "Student", "Professional")</f>
        <v>Professional</v>
      </c>
      <c r="R500" t="str">
        <f t="shared" si="7"/>
        <v>Invalid</v>
      </c>
    </row>
    <row r="501" spans="1:18" x14ac:dyDescent="0.3">
      <c r="A501" t="s">
        <v>2378</v>
      </c>
      <c r="B501" t="s">
        <v>2379</v>
      </c>
      <c r="D501" t="s">
        <v>19</v>
      </c>
      <c r="E501" t="s">
        <v>2380</v>
      </c>
      <c r="F501" t="s">
        <v>21</v>
      </c>
      <c r="G501" t="s">
        <v>22</v>
      </c>
      <c r="H501">
        <v>0</v>
      </c>
      <c r="I501">
        <v>0</v>
      </c>
      <c r="J501">
        <v>0</v>
      </c>
      <c r="K501" t="s">
        <v>30</v>
      </c>
      <c r="L501" t="s">
        <v>23</v>
      </c>
      <c r="M501" t="s">
        <v>2381</v>
      </c>
      <c r="N501" t="s">
        <v>2382</v>
      </c>
      <c r="O501" s="1">
        <v>45672</v>
      </c>
      <c r="P501" s="2">
        <v>0.99848989583333336</v>
      </c>
      <c r="Q501" t="str">
        <f>IF(ISNUMBER(SEARCH("student", Table1[[#This Row],[Job Title]])), "Student", "Professional")</f>
        <v>Professional</v>
      </c>
      <c r="R501" t="str">
        <f t="shared" si="7"/>
        <v>Invalid</v>
      </c>
    </row>
    <row r="502" spans="1:18" x14ac:dyDescent="0.3">
      <c r="A502" t="s">
        <v>2383</v>
      </c>
      <c r="D502" t="s">
        <v>19</v>
      </c>
      <c r="E502" t="s">
        <v>2384</v>
      </c>
      <c r="F502" t="s">
        <v>21</v>
      </c>
      <c r="G502" t="s">
        <v>22</v>
      </c>
      <c r="H502">
        <v>0</v>
      </c>
      <c r="I502">
        <v>0</v>
      </c>
      <c r="J502">
        <v>0</v>
      </c>
      <c r="K502" t="s">
        <v>30</v>
      </c>
      <c r="L502" t="s">
        <v>23</v>
      </c>
      <c r="M502" t="s">
        <v>2385</v>
      </c>
      <c r="N502" t="s">
        <v>2386</v>
      </c>
      <c r="O502" s="1">
        <v>45671</v>
      </c>
      <c r="P502" s="2">
        <v>0.66111959490740746</v>
      </c>
      <c r="Q502" t="str">
        <f>IF(ISNUMBER(SEARCH("student", Table1[[#This Row],[Job Title]])), "Student", "Professional")</f>
        <v>Professional</v>
      </c>
      <c r="R502" t="str">
        <f t="shared" si="7"/>
        <v>Invalid</v>
      </c>
    </row>
    <row r="503" spans="1:18" x14ac:dyDescent="0.3">
      <c r="A503" t="s">
        <v>2387</v>
      </c>
      <c r="B503" t="s">
        <v>2387</v>
      </c>
      <c r="D503" t="s">
        <v>19</v>
      </c>
      <c r="E503" t="s">
        <v>2388</v>
      </c>
      <c r="F503" t="s">
        <v>21</v>
      </c>
      <c r="G503" t="s">
        <v>54</v>
      </c>
      <c r="H503">
        <v>0</v>
      </c>
      <c r="I503">
        <v>0</v>
      </c>
      <c r="J503">
        <v>0</v>
      </c>
      <c r="K503" t="s">
        <v>30</v>
      </c>
      <c r="L503" t="s">
        <v>23</v>
      </c>
      <c r="M503" t="s">
        <v>2389</v>
      </c>
      <c r="N503" t="s">
        <v>2390</v>
      </c>
      <c r="O503" s="1">
        <v>45672</v>
      </c>
      <c r="P503" s="2">
        <v>0.47270149305555553</v>
      </c>
      <c r="Q503" t="str">
        <f>IF(ISNUMBER(SEARCH("student", Table1[[#This Row],[Job Title]])), "Student", "Professional")</f>
        <v>Professional</v>
      </c>
      <c r="R503" t="str">
        <f t="shared" si="7"/>
        <v>Valid</v>
      </c>
    </row>
    <row r="504" spans="1:18" x14ac:dyDescent="0.3">
      <c r="A504" t="s">
        <v>2391</v>
      </c>
      <c r="B504" t="s">
        <v>2392</v>
      </c>
      <c r="C504" t="s">
        <v>2393</v>
      </c>
      <c r="D504" t="s">
        <v>2394</v>
      </c>
      <c r="E504" t="s">
        <v>2395</v>
      </c>
      <c r="F504" t="s">
        <v>21</v>
      </c>
      <c r="G504" t="s">
        <v>54</v>
      </c>
      <c r="H504">
        <v>0</v>
      </c>
      <c r="I504">
        <v>0</v>
      </c>
      <c r="J504">
        <v>0</v>
      </c>
      <c r="K504" t="s">
        <v>30</v>
      </c>
      <c r="L504" t="s">
        <v>23</v>
      </c>
      <c r="M504" t="s">
        <v>2396</v>
      </c>
      <c r="N504" t="s">
        <v>2397</v>
      </c>
      <c r="O504" s="1">
        <v>45672</v>
      </c>
      <c r="P504" s="2">
        <v>0.50541289351851848</v>
      </c>
      <c r="Q504" t="str">
        <f>IF(ISNUMBER(SEARCH("student", Table1[[#This Row],[Job Title]])), "Student", "Professional")</f>
        <v>Professional</v>
      </c>
      <c r="R504" t="str">
        <f t="shared" si="7"/>
        <v>Valid</v>
      </c>
    </row>
    <row r="505" spans="1:18" x14ac:dyDescent="0.3">
      <c r="A505" t="s">
        <v>2398</v>
      </c>
      <c r="D505" t="s">
        <v>19</v>
      </c>
      <c r="E505" t="s">
        <v>2399</v>
      </c>
      <c r="F505" t="s">
        <v>21</v>
      </c>
      <c r="G505" t="s">
        <v>22</v>
      </c>
      <c r="H505">
        <v>0</v>
      </c>
      <c r="I505">
        <v>0</v>
      </c>
      <c r="J505">
        <v>0</v>
      </c>
      <c r="L505" t="s">
        <v>23</v>
      </c>
      <c r="M505" t="s">
        <v>1967</v>
      </c>
      <c r="N505" t="s">
        <v>2322</v>
      </c>
      <c r="O505" s="1">
        <v>45666</v>
      </c>
      <c r="P505" s="2">
        <v>0.70298348379629627</v>
      </c>
      <c r="Q505" t="str">
        <f>IF(ISNUMBER(SEARCH("student", Table1[[#This Row],[Job Title]])), "Student", "Professional")</f>
        <v>Professional</v>
      </c>
      <c r="R505" t="str">
        <f t="shared" si="7"/>
        <v>Valid</v>
      </c>
    </row>
    <row r="506" spans="1:18" x14ac:dyDescent="0.3">
      <c r="A506" t="s">
        <v>2400</v>
      </c>
      <c r="B506" t="s">
        <v>2400</v>
      </c>
      <c r="D506" t="s">
        <v>19</v>
      </c>
      <c r="E506" t="s">
        <v>2401</v>
      </c>
      <c r="F506" t="s">
        <v>21</v>
      </c>
      <c r="G506" t="s">
        <v>22</v>
      </c>
      <c r="H506">
        <v>0</v>
      </c>
      <c r="I506">
        <v>0</v>
      </c>
      <c r="J506">
        <v>0</v>
      </c>
      <c r="L506" t="s">
        <v>23</v>
      </c>
      <c r="M506" t="s">
        <v>2402</v>
      </c>
      <c r="N506" t="s">
        <v>2403</v>
      </c>
      <c r="O506" s="1">
        <v>45670</v>
      </c>
      <c r="P506" s="2">
        <v>0.75161258101851847</v>
      </c>
      <c r="Q506" t="str">
        <f>IF(ISNUMBER(SEARCH("student", Table1[[#This Row],[Job Title]])), "Student", "Professional")</f>
        <v>Professional</v>
      </c>
      <c r="R506" t="str">
        <f t="shared" si="7"/>
        <v>Valid</v>
      </c>
    </row>
    <row r="507" spans="1:18" x14ac:dyDescent="0.3">
      <c r="A507" t="s">
        <v>2404</v>
      </c>
      <c r="B507" t="s">
        <v>2405</v>
      </c>
      <c r="C507" t="s">
        <v>1312</v>
      </c>
      <c r="D507" t="s">
        <v>19</v>
      </c>
      <c r="E507" t="s">
        <v>2406</v>
      </c>
      <c r="F507" t="s">
        <v>21</v>
      </c>
      <c r="G507" t="s">
        <v>54</v>
      </c>
      <c r="H507">
        <v>0</v>
      </c>
      <c r="I507">
        <v>0</v>
      </c>
      <c r="J507">
        <v>0</v>
      </c>
      <c r="K507" t="s">
        <v>30</v>
      </c>
      <c r="L507" t="s">
        <v>23</v>
      </c>
      <c r="M507" t="s">
        <v>2407</v>
      </c>
      <c r="N507" t="s">
        <v>54</v>
      </c>
      <c r="O507" s="1">
        <v>45673</v>
      </c>
      <c r="P507" s="2">
        <v>0.51777392361111108</v>
      </c>
      <c r="Q507" t="str">
        <f>IF(ISNUMBER(SEARCH("student", Table1[[#This Row],[Job Title]])), "Student", "Professional")</f>
        <v>Professional</v>
      </c>
      <c r="R507" t="str">
        <f t="shared" si="7"/>
        <v>Invalid</v>
      </c>
    </row>
    <row r="508" spans="1:18" x14ac:dyDescent="0.3">
      <c r="A508" t="s">
        <v>2408</v>
      </c>
      <c r="D508" t="s">
        <v>19</v>
      </c>
      <c r="E508" t="s">
        <v>2409</v>
      </c>
      <c r="F508" t="s">
        <v>21</v>
      </c>
      <c r="G508" t="s">
        <v>22</v>
      </c>
      <c r="H508">
        <v>0</v>
      </c>
      <c r="I508">
        <v>0</v>
      </c>
      <c r="J508">
        <v>0</v>
      </c>
      <c r="K508" t="s">
        <v>30</v>
      </c>
      <c r="L508" t="s">
        <v>23</v>
      </c>
      <c r="M508" t="s">
        <v>31</v>
      </c>
      <c r="N508" t="s">
        <v>2408</v>
      </c>
      <c r="O508" s="1">
        <v>45672</v>
      </c>
      <c r="P508" s="2">
        <v>0.49395417824074078</v>
      </c>
      <c r="Q508" t="str">
        <f>IF(ISNUMBER(SEARCH("student", Table1[[#This Row],[Job Title]])), "Student", "Professional")</f>
        <v>Student</v>
      </c>
      <c r="R508" t="str">
        <f t="shared" si="7"/>
        <v>Invalid</v>
      </c>
    </row>
    <row r="509" spans="1:18" x14ac:dyDescent="0.3">
      <c r="A509" t="s">
        <v>2410</v>
      </c>
      <c r="B509" t="s">
        <v>2411</v>
      </c>
      <c r="C509" t="s">
        <v>2412</v>
      </c>
      <c r="D509" t="s">
        <v>19</v>
      </c>
      <c r="E509" t="s">
        <v>2413</v>
      </c>
      <c r="F509" t="s">
        <v>21</v>
      </c>
      <c r="G509" t="s">
        <v>54</v>
      </c>
      <c r="H509">
        <v>0</v>
      </c>
      <c r="I509">
        <v>0</v>
      </c>
      <c r="J509">
        <v>0</v>
      </c>
      <c r="L509" t="s">
        <v>23</v>
      </c>
      <c r="M509" t="s">
        <v>1715</v>
      </c>
      <c r="N509" t="s">
        <v>2414</v>
      </c>
      <c r="O509" s="1">
        <v>45669</v>
      </c>
      <c r="P509" s="2">
        <v>0.33665244212962964</v>
      </c>
      <c r="Q509" t="str">
        <f>IF(ISNUMBER(SEARCH("student", Table1[[#This Row],[Job Title]])), "Student", "Professional")</f>
        <v>Professional</v>
      </c>
      <c r="R509" t="str">
        <f t="shared" si="7"/>
        <v>Valid</v>
      </c>
    </row>
    <row r="510" spans="1:18" x14ac:dyDescent="0.3">
      <c r="A510" t="s">
        <v>2415</v>
      </c>
      <c r="D510" t="s">
        <v>19</v>
      </c>
      <c r="E510" t="s">
        <v>2416</v>
      </c>
      <c r="F510" t="s">
        <v>21</v>
      </c>
      <c r="G510" t="s">
        <v>22</v>
      </c>
      <c r="H510">
        <v>0</v>
      </c>
      <c r="I510">
        <v>0</v>
      </c>
      <c r="J510">
        <v>0</v>
      </c>
      <c r="K510" t="s">
        <v>30</v>
      </c>
      <c r="L510" t="s">
        <v>23</v>
      </c>
      <c r="M510" t="s">
        <v>2417</v>
      </c>
      <c r="N510" t="s">
        <v>2418</v>
      </c>
      <c r="O510" s="1">
        <v>45672</v>
      </c>
      <c r="P510" s="2">
        <v>0.60862246527777775</v>
      </c>
      <c r="Q510" t="str">
        <f>IF(ISNUMBER(SEARCH("student", Table1[[#This Row],[Job Title]])), "Student", "Professional")</f>
        <v>Professional</v>
      </c>
      <c r="R510" t="str">
        <f t="shared" si="7"/>
        <v>Valid</v>
      </c>
    </row>
    <row r="511" spans="1:18" x14ac:dyDescent="0.3">
      <c r="A511" t="s">
        <v>2419</v>
      </c>
      <c r="B511" t="s">
        <v>958</v>
      </c>
      <c r="C511" t="s">
        <v>2420</v>
      </c>
      <c r="D511" t="s">
        <v>19</v>
      </c>
      <c r="E511" t="s">
        <v>2421</v>
      </c>
      <c r="F511" t="s">
        <v>21</v>
      </c>
      <c r="G511" t="s">
        <v>22</v>
      </c>
      <c r="H511">
        <v>0</v>
      </c>
      <c r="I511">
        <v>0</v>
      </c>
      <c r="J511">
        <v>0</v>
      </c>
      <c r="K511" t="s">
        <v>30</v>
      </c>
      <c r="L511" t="s">
        <v>23</v>
      </c>
      <c r="M511" t="s">
        <v>2422</v>
      </c>
      <c r="N511" t="s">
        <v>2423</v>
      </c>
      <c r="O511" s="1">
        <v>45672</v>
      </c>
      <c r="P511" s="2">
        <v>0.63393253472222222</v>
      </c>
      <c r="Q511" t="str">
        <f>IF(ISNUMBER(SEARCH("student", Table1[[#This Row],[Job Title]])), "Student", "Professional")</f>
        <v>Professional</v>
      </c>
      <c r="R511" t="str">
        <f t="shared" si="7"/>
        <v>Invalid</v>
      </c>
    </row>
    <row r="512" spans="1:18" x14ac:dyDescent="0.3">
      <c r="A512" t="s">
        <v>2424</v>
      </c>
      <c r="B512" t="s">
        <v>1029</v>
      </c>
      <c r="C512" t="s">
        <v>2425</v>
      </c>
      <c r="D512" t="s">
        <v>19</v>
      </c>
      <c r="E512" t="s">
        <v>2426</v>
      </c>
      <c r="F512" t="s">
        <v>21</v>
      </c>
      <c r="G512" t="s">
        <v>22</v>
      </c>
      <c r="H512">
        <v>0</v>
      </c>
      <c r="I512">
        <v>0</v>
      </c>
      <c r="J512">
        <v>0</v>
      </c>
      <c r="K512" t="s">
        <v>30</v>
      </c>
      <c r="L512" t="s">
        <v>23</v>
      </c>
      <c r="M512" t="s">
        <v>2427</v>
      </c>
      <c r="N512" t="s">
        <v>2428</v>
      </c>
      <c r="O512" s="1">
        <v>45672</v>
      </c>
      <c r="P512" s="2">
        <v>0.24659806712962964</v>
      </c>
      <c r="Q512" t="str">
        <f>IF(ISNUMBER(SEARCH("student", Table1[[#This Row],[Job Title]])), "Student", "Professional")</f>
        <v>Professional</v>
      </c>
      <c r="R512" t="str">
        <f t="shared" si="7"/>
        <v>Valid</v>
      </c>
    </row>
    <row r="513" spans="1:18" x14ac:dyDescent="0.3">
      <c r="A513" t="s">
        <v>2429</v>
      </c>
      <c r="B513" t="s">
        <v>2430</v>
      </c>
      <c r="C513" t="s">
        <v>2431</v>
      </c>
      <c r="D513" t="s">
        <v>19</v>
      </c>
      <c r="E513" t="s">
        <v>2432</v>
      </c>
      <c r="F513" t="s">
        <v>21</v>
      </c>
      <c r="G513" t="s">
        <v>22</v>
      </c>
      <c r="H513">
        <v>0</v>
      </c>
      <c r="I513">
        <v>0</v>
      </c>
      <c r="J513">
        <v>0</v>
      </c>
      <c r="K513" t="s">
        <v>30</v>
      </c>
      <c r="L513" t="s">
        <v>23</v>
      </c>
      <c r="M513" t="s">
        <v>112</v>
      </c>
      <c r="N513" t="s">
        <v>2433</v>
      </c>
      <c r="O513" s="1">
        <v>45672</v>
      </c>
      <c r="P513" s="2">
        <v>0.22324550925925926</v>
      </c>
      <c r="Q513" t="str">
        <f>IF(ISNUMBER(SEARCH("student", Table1[[#This Row],[Job Title]])), "Student", "Professional")</f>
        <v>Professional</v>
      </c>
      <c r="R513" t="str">
        <f t="shared" si="7"/>
        <v>Valid</v>
      </c>
    </row>
    <row r="514" spans="1:18" x14ac:dyDescent="0.3">
      <c r="A514" t="s">
        <v>2434</v>
      </c>
      <c r="B514" t="s">
        <v>2434</v>
      </c>
      <c r="D514" t="s">
        <v>2435</v>
      </c>
      <c r="E514" t="s">
        <v>2436</v>
      </c>
      <c r="F514" t="s">
        <v>21</v>
      </c>
      <c r="G514" t="s">
        <v>54</v>
      </c>
      <c r="H514">
        <v>0</v>
      </c>
      <c r="I514">
        <v>0</v>
      </c>
      <c r="J514">
        <v>0</v>
      </c>
      <c r="L514" t="s">
        <v>23</v>
      </c>
      <c r="M514" t="s">
        <v>257</v>
      </c>
      <c r="N514" t="s">
        <v>2437</v>
      </c>
      <c r="O514" s="1">
        <v>45670</v>
      </c>
      <c r="P514" s="2">
        <v>0.6920923726851852</v>
      </c>
      <c r="Q514" t="str">
        <f>IF(ISNUMBER(SEARCH("student", Table1[[#This Row],[Job Title]])), "Student", "Professional")</f>
        <v>Professional</v>
      </c>
      <c r="R514" t="str">
        <f t="shared" ref="R514:R577" si="8">IF(AND(ISNUMBER(SEARCH("linkedin.com/in/", N514)), LEN(N514) &gt; 25), "Valid", "Invalid")</f>
        <v>Invalid</v>
      </c>
    </row>
    <row r="515" spans="1:18" x14ac:dyDescent="0.3">
      <c r="A515" t="s">
        <v>2438</v>
      </c>
      <c r="B515" t="s">
        <v>2439</v>
      </c>
      <c r="C515" t="s">
        <v>1312</v>
      </c>
      <c r="D515" t="s">
        <v>19</v>
      </c>
      <c r="E515" t="s">
        <v>2440</v>
      </c>
      <c r="F515" t="s">
        <v>21</v>
      </c>
      <c r="G515" t="s">
        <v>54</v>
      </c>
      <c r="H515">
        <v>0</v>
      </c>
      <c r="I515">
        <v>0</v>
      </c>
      <c r="J515">
        <v>0</v>
      </c>
      <c r="K515" t="s">
        <v>30</v>
      </c>
      <c r="L515" t="s">
        <v>23</v>
      </c>
      <c r="M515" t="s">
        <v>2441</v>
      </c>
      <c r="N515" t="s">
        <v>2442</v>
      </c>
      <c r="O515" s="1">
        <v>45673</v>
      </c>
      <c r="P515" s="2">
        <v>0.52347811342592587</v>
      </c>
      <c r="Q515" t="str">
        <f>IF(ISNUMBER(SEARCH("student", Table1[[#This Row],[Job Title]])), "Student", "Professional")</f>
        <v>Professional</v>
      </c>
      <c r="R515" t="str">
        <f t="shared" si="8"/>
        <v>Invalid</v>
      </c>
    </row>
    <row r="516" spans="1:18" x14ac:dyDescent="0.3">
      <c r="A516" t="s">
        <v>2443</v>
      </c>
      <c r="D516" t="s">
        <v>19</v>
      </c>
      <c r="E516" t="s">
        <v>2444</v>
      </c>
      <c r="F516" t="s">
        <v>21</v>
      </c>
      <c r="G516" t="s">
        <v>22</v>
      </c>
      <c r="H516">
        <v>0</v>
      </c>
      <c r="I516">
        <v>0</v>
      </c>
      <c r="J516">
        <v>0</v>
      </c>
      <c r="K516" t="s">
        <v>30</v>
      </c>
      <c r="L516" t="s">
        <v>23</v>
      </c>
      <c r="M516" t="s">
        <v>337</v>
      </c>
      <c r="N516" t="s">
        <v>2445</v>
      </c>
      <c r="O516" s="1">
        <v>45671</v>
      </c>
      <c r="P516" s="2">
        <v>0.79395549768518525</v>
      </c>
      <c r="Q516" t="str">
        <f>IF(ISNUMBER(SEARCH("student", Table1[[#This Row],[Job Title]])), "Student", "Professional")</f>
        <v>Professional</v>
      </c>
      <c r="R516" t="str">
        <f t="shared" si="8"/>
        <v>Invalid</v>
      </c>
    </row>
    <row r="517" spans="1:18" x14ac:dyDescent="0.3">
      <c r="A517" t="s">
        <v>2446</v>
      </c>
      <c r="B517" t="s">
        <v>2446</v>
      </c>
      <c r="D517" t="s">
        <v>19</v>
      </c>
      <c r="E517" t="s">
        <v>2447</v>
      </c>
      <c r="F517" t="s">
        <v>21</v>
      </c>
      <c r="G517" t="s">
        <v>22</v>
      </c>
      <c r="H517">
        <v>0</v>
      </c>
      <c r="I517">
        <v>0</v>
      </c>
      <c r="J517">
        <v>0</v>
      </c>
      <c r="K517" t="s">
        <v>30</v>
      </c>
      <c r="L517" t="s">
        <v>23</v>
      </c>
      <c r="M517" t="s">
        <v>90</v>
      </c>
      <c r="N517" t="s">
        <v>2448</v>
      </c>
      <c r="O517" s="1">
        <v>45672</v>
      </c>
      <c r="P517" s="2">
        <v>0.30977763888888887</v>
      </c>
      <c r="Q517" t="str">
        <f>IF(ISNUMBER(SEARCH("student", Table1[[#This Row],[Job Title]])), "Student", "Professional")</f>
        <v>Professional</v>
      </c>
      <c r="R517" t="str">
        <f t="shared" si="8"/>
        <v>Valid</v>
      </c>
    </row>
    <row r="518" spans="1:18" x14ac:dyDescent="0.3">
      <c r="A518" t="s">
        <v>2449</v>
      </c>
      <c r="D518" t="s">
        <v>19</v>
      </c>
      <c r="E518" t="s">
        <v>2450</v>
      </c>
      <c r="F518" t="s">
        <v>21</v>
      </c>
      <c r="G518" t="s">
        <v>22</v>
      </c>
      <c r="H518">
        <v>0</v>
      </c>
      <c r="I518">
        <v>0</v>
      </c>
      <c r="J518">
        <v>0</v>
      </c>
      <c r="L518" t="s">
        <v>23</v>
      </c>
      <c r="M518" t="s">
        <v>31</v>
      </c>
      <c r="N518" t="s">
        <v>2451</v>
      </c>
      <c r="O518" s="1">
        <v>45671</v>
      </c>
      <c r="P518" s="2">
        <v>0.54808496527777772</v>
      </c>
      <c r="Q518" t="str">
        <f>IF(ISNUMBER(SEARCH("student", Table1[[#This Row],[Job Title]])), "Student", "Professional")</f>
        <v>Student</v>
      </c>
      <c r="R518" t="str">
        <f t="shared" si="8"/>
        <v>Valid</v>
      </c>
    </row>
    <row r="519" spans="1:18" x14ac:dyDescent="0.3">
      <c r="A519" t="s">
        <v>2452</v>
      </c>
      <c r="B519" t="s">
        <v>2453</v>
      </c>
      <c r="C519" t="s">
        <v>2454</v>
      </c>
      <c r="D519" t="s">
        <v>19</v>
      </c>
      <c r="E519" t="s">
        <v>2455</v>
      </c>
      <c r="F519" t="s">
        <v>21</v>
      </c>
      <c r="G519" t="s">
        <v>22</v>
      </c>
      <c r="H519">
        <v>0</v>
      </c>
      <c r="I519">
        <v>0</v>
      </c>
      <c r="J519">
        <v>0</v>
      </c>
      <c r="L519" t="s">
        <v>23</v>
      </c>
      <c r="M519" t="s">
        <v>2456</v>
      </c>
      <c r="N519" t="s">
        <v>2457</v>
      </c>
      <c r="O519" s="1">
        <v>45671</v>
      </c>
      <c r="P519" s="2">
        <v>0.48816013888888887</v>
      </c>
      <c r="Q519" t="str">
        <f>IF(ISNUMBER(SEARCH("student", Table1[[#This Row],[Job Title]])), "Student", "Professional")</f>
        <v>Professional</v>
      </c>
      <c r="R519" t="str">
        <f t="shared" si="8"/>
        <v>Valid</v>
      </c>
    </row>
    <row r="520" spans="1:18" x14ac:dyDescent="0.3">
      <c r="A520" t="s">
        <v>2458</v>
      </c>
      <c r="B520" t="s">
        <v>2459</v>
      </c>
      <c r="C520" t="s">
        <v>2460</v>
      </c>
      <c r="D520" t="s">
        <v>251</v>
      </c>
      <c r="E520" t="s">
        <v>2461</v>
      </c>
      <c r="F520" t="s">
        <v>21</v>
      </c>
      <c r="G520" t="s">
        <v>22</v>
      </c>
      <c r="H520">
        <v>0</v>
      </c>
      <c r="I520">
        <v>0</v>
      </c>
      <c r="J520">
        <v>0</v>
      </c>
      <c r="K520" t="s">
        <v>30</v>
      </c>
      <c r="L520" t="s">
        <v>23</v>
      </c>
      <c r="M520" t="s">
        <v>22</v>
      </c>
      <c r="N520" t="s">
        <v>2462</v>
      </c>
      <c r="O520" s="1">
        <v>45673</v>
      </c>
      <c r="P520" s="2">
        <v>0.67614091435185186</v>
      </c>
      <c r="Q520" t="str">
        <f>IF(ISNUMBER(SEARCH("student", Table1[[#This Row],[Job Title]])), "Student", "Professional")</f>
        <v>Professional</v>
      </c>
      <c r="R520" t="str">
        <f t="shared" si="8"/>
        <v>Invalid</v>
      </c>
    </row>
    <row r="521" spans="1:18" x14ac:dyDescent="0.3">
      <c r="A521" t="s">
        <v>2463</v>
      </c>
      <c r="B521" t="s">
        <v>2464</v>
      </c>
      <c r="C521" t="s">
        <v>2465</v>
      </c>
      <c r="D521" t="s">
        <v>19</v>
      </c>
      <c r="E521" t="s">
        <v>2466</v>
      </c>
      <c r="F521" t="s">
        <v>21</v>
      </c>
      <c r="G521" t="s">
        <v>22</v>
      </c>
      <c r="H521">
        <v>0</v>
      </c>
      <c r="I521">
        <v>0</v>
      </c>
      <c r="J521">
        <v>0</v>
      </c>
      <c r="K521" t="s">
        <v>30</v>
      </c>
      <c r="L521" t="s">
        <v>23</v>
      </c>
      <c r="M521" t="s">
        <v>31</v>
      </c>
      <c r="N521" t="s">
        <v>2467</v>
      </c>
      <c r="O521" s="1">
        <v>45672</v>
      </c>
      <c r="P521" s="2">
        <v>0.51803425925925928</v>
      </c>
      <c r="Q521" t="str">
        <f>IF(ISNUMBER(SEARCH("student", Table1[[#This Row],[Job Title]])), "Student", "Professional")</f>
        <v>Student</v>
      </c>
      <c r="R521" t="str">
        <f t="shared" si="8"/>
        <v>Invalid</v>
      </c>
    </row>
    <row r="522" spans="1:18" x14ac:dyDescent="0.3">
      <c r="A522" t="s">
        <v>2468</v>
      </c>
      <c r="B522" t="s">
        <v>2469</v>
      </c>
      <c r="C522" t="s">
        <v>2470</v>
      </c>
      <c r="D522" t="s">
        <v>284</v>
      </c>
      <c r="E522" t="s">
        <v>2471</v>
      </c>
      <c r="F522" t="s">
        <v>21</v>
      </c>
      <c r="G522" t="s">
        <v>22</v>
      </c>
      <c r="H522">
        <v>0</v>
      </c>
      <c r="I522">
        <v>0</v>
      </c>
      <c r="J522">
        <v>0</v>
      </c>
      <c r="L522" t="s">
        <v>23</v>
      </c>
      <c r="M522" t="s">
        <v>2472</v>
      </c>
      <c r="N522" t="s">
        <v>2469</v>
      </c>
      <c r="O522" s="1">
        <v>45669</v>
      </c>
      <c r="P522" s="2">
        <v>0.43139538194444449</v>
      </c>
      <c r="Q522" t="str">
        <f>IF(ISNUMBER(SEARCH("student", Table1[[#This Row],[Job Title]])), "Student", "Professional")</f>
        <v>Professional</v>
      </c>
      <c r="R522" t="str">
        <f t="shared" si="8"/>
        <v>Invalid</v>
      </c>
    </row>
    <row r="523" spans="1:18" x14ac:dyDescent="0.3">
      <c r="A523" t="s">
        <v>2473</v>
      </c>
      <c r="B523" t="s">
        <v>2474</v>
      </c>
      <c r="C523" t="s">
        <v>2475</v>
      </c>
      <c r="D523" t="s">
        <v>19</v>
      </c>
      <c r="E523" t="s">
        <v>2476</v>
      </c>
      <c r="F523" t="s">
        <v>21</v>
      </c>
      <c r="G523" t="s">
        <v>22</v>
      </c>
      <c r="H523">
        <v>0</v>
      </c>
      <c r="I523">
        <v>0</v>
      </c>
      <c r="J523">
        <v>0</v>
      </c>
      <c r="K523" t="s">
        <v>30</v>
      </c>
      <c r="L523" t="s">
        <v>23</v>
      </c>
      <c r="M523" t="s">
        <v>31</v>
      </c>
      <c r="N523" t="s">
        <v>2477</v>
      </c>
      <c r="O523" s="1">
        <v>45672</v>
      </c>
      <c r="P523" s="2">
        <v>0.23537097222222222</v>
      </c>
      <c r="Q523" t="str">
        <f>IF(ISNUMBER(SEARCH("student", Table1[[#This Row],[Job Title]])), "Student", "Professional")</f>
        <v>Student</v>
      </c>
      <c r="R523" t="str">
        <f t="shared" si="8"/>
        <v>Invalid</v>
      </c>
    </row>
    <row r="524" spans="1:18" x14ac:dyDescent="0.3">
      <c r="A524" t="s">
        <v>2478</v>
      </c>
      <c r="B524" t="s">
        <v>2478</v>
      </c>
      <c r="D524" t="s">
        <v>19</v>
      </c>
      <c r="E524" t="s">
        <v>2479</v>
      </c>
      <c r="F524" t="s">
        <v>21</v>
      </c>
      <c r="G524" t="s">
        <v>54</v>
      </c>
      <c r="H524">
        <v>0</v>
      </c>
      <c r="I524">
        <v>0</v>
      </c>
      <c r="J524">
        <v>0</v>
      </c>
      <c r="L524" t="s">
        <v>23</v>
      </c>
      <c r="M524" t="s">
        <v>2480</v>
      </c>
      <c r="N524" t="s">
        <v>2481</v>
      </c>
      <c r="O524" s="1">
        <v>45670</v>
      </c>
      <c r="P524" s="2">
        <v>0.65398810185185186</v>
      </c>
      <c r="Q524" t="str">
        <f>IF(ISNUMBER(SEARCH("student", Table1[[#This Row],[Job Title]])), "Student", "Professional")</f>
        <v>Professional</v>
      </c>
      <c r="R524" t="str">
        <f t="shared" si="8"/>
        <v>Valid</v>
      </c>
    </row>
    <row r="525" spans="1:18" x14ac:dyDescent="0.3">
      <c r="A525" t="s">
        <v>2482</v>
      </c>
      <c r="B525" t="s">
        <v>2483</v>
      </c>
      <c r="C525" t="s">
        <v>2484</v>
      </c>
      <c r="D525" t="s">
        <v>19</v>
      </c>
      <c r="E525" t="s">
        <v>2485</v>
      </c>
      <c r="F525" t="s">
        <v>21</v>
      </c>
      <c r="G525" t="s">
        <v>22</v>
      </c>
      <c r="H525">
        <v>0</v>
      </c>
      <c r="I525">
        <v>0</v>
      </c>
      <c r="J525">
        <v>0</v>
      </c>
      <c r="L525" t="s">
        <v>23</v>
      </c>
      <c r="M525" t="s">
        <v>228</v>
      </c>
      <c r="N525" t="s">
        <v>2486</v>
      </c>
      <c r="O525" s="1">
        <v>45670</v>
      </c>
      <c r="P525" s="2">
        <v>0.66632011574074068</v>
      </c>
      <c r="Q525" t="str">
        <f>IF(ISNUMBER(SEARCH("student", Table1[[#This Row],[Job Title]])), "Student", "Professional")</f>
        <v>Professional</v>
      </c>
      <c r="R525" t="str">
        <f t="shared" si="8"/>
        <v>Valid</v>
      </c>
    </row>
    <row r="526" spans="1:18" x14ac:dyDescent="0.3">
      <c r="A526" t="s">
        <v>2487</v>
      </c>
      <c r="D526" t="s">
        <v>19</v>
      </c>
      <c r="E526" t="s">
        <v>2488</v>
      </c>
      <c r="F526" t="s">
        <v>21</v>
      </c>
      <c r="G526" t="s">
        <v>54</v>
      </c>
      <c r="H526">
        <v>0</v>
      </c>
      <c r="I526">
        <v>0</v>
      </c>
      <c r="J526">
        <v>0</v>
      </c>
      <c r="K526" t="s">
        <v>30</v>
      </c>
      <c r="L526" t="s">
        <v>23</v>
      </c>
      <c r="M526" t="s">
        <v>2489</v>
      </c>
      <c r="N526" t="s">
        <v>2490</v>
      </c>
      <c r="O526" s="1">
        <v>45672</v>
      </c>
      <c r="P526" s="2">
        <v>0.30661842592592592</v>
      </c>
      <c r="Q526" t="str">
        <f>IF(ISNUMBER(SEARCH("student", Table1[[#This Row],[Job Title]])), "Student", "Professional")</f>
        <v>Professional</v>
      </c>
      <c r="R526" t="str">
        <f t="shared" si="8"/>
        <v>Valid</v>
      </c>
    </row>
    <row r="527" spans="1:18" x14ac:dyDescent="0.3">
      <c r="A527" t="s">
        <v>2491</v>
      </c>
      <c r="B527" t="s">
        <v>2492</v>
      </c>
      <c r="C527" t="s">
        <v>2493</v>
      </c>
      <c r="D527" t="s">
        <v>19</v>
      </c>
      <c r="E527" t="s">
        <v>2494</v>
      </c>
      <c r="F527" t="s">
        <v>21</v>
      </c>
      <c r="G527" t="s">
        <v>22</v>
      </c>
      <c r="H527">
        <v>0</v>
      </c>
      <c r="I527">
        <v>0</v>
      </c>
      <c r="J527">
        <v>0</v>
      </c>
      <c r="K527" t="s">
        <v>30</v>
      </c>
      <c r="L527" t="s">
        <v>23</v>
      </c>
      <c r="M527" t="s">
        <v>2495</v>
      </c>
      <c r="N527" t="s">
        <v>54</v>
      </c>
      <c r="O527" s="1">
        <v>45672</v>
      </c>
      <c r="P527" s="2">
        <v>6.5383333333333335E-2</v>
      </c>
      <c r="Q527" t="str">
        <f>IF(ISNUMBER(SEARCH("student", Table1[[#This Row],[Job Title]])), "Student", "Professional")</f>
        <v>Professional</v>
      </c>
      <c r="R527" t="str">
        <f t="shared" si="8"/>
        <v>Invalid</v>
      </c>
    </row>
    <row r="528" spans="1:18" x14ac:dyDescent="0.3">
      <c r="A528" t="s">
        <v>2496</v>
      </c>
      <c r="B528" t="s">
        <v>2496</v>
      </c>
      <c r="C528" t="s">
        <v>2497</v>
      </c>
      <c r="D528" t="s">
        <v>19</v>
      </c>
      <c r="E528" t="s">
        <v>2498</v>
      </c>
      <c r="F528" t="s">
        <v>21</v>
      </c>
      <c r="G528" t="s">
        <v>22</v>
      </c>
      <c r="H528">
        <v>0</v>
      </c>
      <c r="I528">
        <v>0</v>
      </c>
      <c r="J528">
        <v>0</v>
      </c>
      <c r="L528" t="s">
        <v>23</v>
      </c>
      <c r="M528" t="s">
        <v>234</v>
      </c>
      <c r="N528" t="s">
        <v>2499</v>
      </c>
      <c r="O528" s="1">
        <v>45666</v>
      </c>
      <c r="P528" s="2">
        <v>0.70182003472222221</v>
      </c>
      <c r="Q528" t="str">
        <f>IF(ISNUMBER(SEARCH("student", Table1[[#This Row],[Job Title]])), "Student", "Professional")</f>
        <v>Professional</v>
      </c>
      <c r="R528" t="str">
        <f t="shared" si="8"/>
        <v>Valid</v>
      </c>
    </row>
    <row r="529" spans="1:18" x14ac:dyDescent="0.3">
      <c r="A529" t="s">
        <v>1050</v>
      </c>
      <c r="D529" t="s">
        <v>19</v>
      </c>
      <c r="E529" t="s">
        <v>2500</v>
      </c>
      <c r="F529" t="s">
        <v>21</v>
      </c>
      <c r="G529" t="s">
        <v>22</v>
      </c>
      <c r="H529">
        <v>0</v>
      </c>
      <c r="I529">
        <v>0</v>
      </c>
      <c r="J529">
        <v>0</v>
      </c>
      <c r="L529" t="s">
        <v>23</v>
      </c>
      <c r="M529" t="s">
        <v>2365</v>
      </c>
      <c r="N529" t="s">
        <v>2501</v>
      </c>
      <c r="O529" s="1">
        <v>45670</v>
      </c>
      <c r="P529" s="2">
        <v>0.77558144675925922</v>
      </c>
      <c r="Q529" t="str">
        <f>IF(ISNUMBER(SEARCH("student", Table1[[#This Row],[Job Title]])), "Student", "Professional")</f>
        <v>Professional</v>
      </c>
      <c r="R529" t="str">
        <f t="shared" si="8"/>
        <v>Valid</v>
      </c>
    </row>
    <row r="530" spans="1:18" x14ac:dyDescent="0.3">
      <c r="A530" t="s">
        <v>2502</v>
      </c>
      <c r="D530" t="s">
        <v>19</v>
      </c>
      <c r="E530" t="s">
        <v>2503</v>
      </c>
      <c r="F530" t="s">
        <v>21</v>
      </c>
      <c r="G530" t="s">
        <v>22</v>
      </c>
      <c r="H530">
        <v>0</v>
      </c>
      <c r="I530">
        <v>0</v>
      </c>
      <c r="J530">
        <v>0</v>
      </c>
      <c r="K530" t="s">
        <v>30</v>
      </c>
      <c r="L530" t="s">
        <v>23</v>
      </c>
      <c r="M530" t="s">
        <v>2504</v>
      </c>
      <c r="N530" t="s">
        <v>2505</v>
      </c>
      <c r="O530" s="1">
        <v>45673</v>
      </c>
      <c r="P530" s="2">
        <v>0.64122466435185188</v>
      </c>
      <c r="Q530" t="str">
        <f>IF(ISNUMBER(SEARCH("student", Table1[[#This Row],[Job Title]])), "Student", "Professional")</f>
        <v>Professional</v>
      </c>
      <c r="R530" t="str">
        <f t="shared" si="8"/>
        <v>Valid</v>
      </c>
    </row>
    <row r="531" spans="1:18" x14ac:dyDescent="0.3">
      <c r="A531" t="s">
        <v>2506</v>
      </c>
      <c r="B531" t="s">
        <v>2507</v>
      </c>
      <c r="C531" t="s">
        <v>2508</v>
      </c>
      <c r="D531" t="s">
        <v>19</v>
      </c>
      <c r="E531" t="s">
        <v>2509</v>
      </c>
      <c r="F531" t="s">
        <v>21</v>
      </c>
      <c r="G531" t="s">
        <v>22</v>
      </c>
      <c r="H531">
        <v>0</v>
      </c>
      <c r="I531">
        <v>0</v>
      </c>
      <c r="J531">
        <v>0</v>
      </c>
      <c r="K531" t="s">
        <v>30</v>
      </c>
      <c r="L531" t="s">
        <v>23</v>
      </c>
      <c r="M531" t="s">
        <v>31</v>
      </c>
      <c r="N531" t="s">
        <v>2510</v>
      </c>
      <c r="O531" s="1">
        <v>45673</v>
      </c>
      <c r="P531" s="2">
        <v>0.63198265046296298</v>
      </c>
      <c r="Q531" t="str">
        <f>IF(ISNUMBER(SEARCH("student", Table1[[#This Row],[Job Title]])), "Student", "Professional")</f>
        <v>Student</v>
      </c>
      <c r="R531" t="str">
        <f t="shared" si="8"/>
        <v>Valid</v>
      </c>
    </row>
    <row r="532" spans="1:18" x14ac:dyDescent="0.3">
      <c r="A532" t="s">
        <v>2511</v>
      </c>
      <c r="B532" t="s">
        <v>2288</v>
      </c>
      <c r="C532" t="s">
        <v>35</v>
      </c>
      <c r="D532" t="s">
        <v>19</v>
      </c>
      <c r="E532" t="s">
        <v>2512</v>
      </c>
      <c r="F532" t="s">
        <v>21</v>
      </c>
      <c r="G532" t="s">
        <v>54</v>
      </c>
      <c r="H532">
        <v>0</v>
      </c>
      <c r="I532">
        <v>0</v>
      </c>
      <c r="J532">
        <v>0</v>
      </c>
      <c r="L532" t="s">
        <v>23</v>
      </c>
      <c r="M532" t="s">
        <v>1095</v>
      </c>
      <c r="N532" t="s">
        <v>2513</v>
      </c>
      <c r="O532" s="1">
        <v>45671</v>
      </c>
      <c r="P532" s="2">
        <v>0.61848780092592592</v>
      </c>
      <c r="Q532" t="str">
        <f>IF(ISNUMBER(SEARCH("student", Table1[[#This Row],[Job Title]])), "Student", "Professional")</f>
        <v>Professional</v>
      </c>
      <c r="R532" t="str">
        <f t="shared" si="8"/>
        <v>Valid</v>
      </c>
    </row>
    <row r="533" spans="1:18" x14ac:dyDescent="0.3">
      <c r="A533" t="s">
        <v>2514</v>
      </c>
      <c r="D533" t="s">
        <v>19</v>
      </c>
      <c r="E533" t="s">
        <v>2515</v>
      </c>
      <c r="F533" t="s">
        <v>21</v>
      </c>
      <c r="G533" t="s">
        <v>54</v>
      </c>
      <c r="H533">
        <v>0</v>
      </c>
      <c r="I533">
        <v>0</v>
      </c>
      <c r="J533">
        <v>0</v>
      </c>
      <c r="L533" t="s">
        <v>23</v>
      </c>
      <c r="M533" t="s">
        <v>118</v>
      </c>
      <c r="N533" t="s">
        <v>2516</v>
      </c>
      <c r="O533" s="1">
        <v>45671</v>
      </c>
      <c r="P533" s="2">
        <v>0.48394394675925922</v>
      </c>
      <c r="Q533" t="str">
        <f>IF(ISNUMBER(SEARCH("student", Table1[[#This Row],[Job Title]])), "Student", "Professional")</f>
        <v>Professional</v>
      </c>
      <c r="R533" t="str">
        <f t="shared" si="8"/>
        <v>Valid</v>
      </c>
    </row>
    <row r="534" spans="1:18" x14ac:dyDescent="0.3">
      <c r="A534" t="s">
        <v>1384</v>
      </c>
      <c r="D534" t="s">
        <v>19</v>
      </c>
      <c r="E534" t="s">
        <v>2517</v>
      </c>
      <c r="F534" t="s">
        <v>21</v>
      </c>
      <c r="G534" t="s">
        <v>22</v>
      </c>
      <c r="H534">
        <v>0</v>
      </c>
      <c r="I534">
        <v>0</v>
      </c>
      <c r="J534">
        <v>0</v>
      </c>
      <c r="L534" t="s">
        <v>23</v>
      </c>
      <c r="M534" t="s">
        <v>1384</v>
      </c>
      <c r="N534" t="s">
        <v>2518</v>
      </c>
      <c r="O534" s="1">
        <v>45669</v>
      </c>
      <c r="P534" s="2">
        <v>0.35276258101851854</v>
      </c>
      <c r="Q534" t="str">
        <f>IF(ISNUMBER(SEARCH("student", Table1[[#This Row],[Job Title]])), "Student", "Professional")</f>
        <v>Professional</v>
      </c>
      <c r="R534" t="str">
        <f t="shared" si="8"/>
        <v>Invalid</v>
      </c>
    </row>
    <row r="535" spans="1:18" x14ac:dyDescent="0.3">
      <c r="A535" t="s">
        <v>2519</v>
      </c>
      <c r="D535" t="s">
        <v>19</v>
      </c>
      <c r="E535" t="s">
        <v>2520</v>
      </c>
      <c r="F535" t="s">
        <v>21</v>
      </c>
      <c r="G535" t="s">
        <v>54</v>
      </c>
      <c r="H535">
        <v>0</v>
      </c>
      <c r="I535">
        <v>0</v>
      </c>
      <c r="J535">
        <v>0</v>
      </c>
      <c r="K535" t="s">
        <v>30</v>
      </c>
      <c r="L535" t="s">
        <v>23</v>
      </c>
      <c r="M535" t="s">
        <v>2521</v>
      </c>
      <c r="N535" t="s">
        <v>2522</v>
      </c>
      <c r="O535" s="1">
        <v>45672</v>
      </c>
      <c r="P535" s="2">
        <v>0.20469203703703703</v>
      </c>
      <c r="Q535" t="str">
        <f>IF(ISNUMBER(SEARCH("student", Table1[[#This Row],[Job Title]])), "Student", "Professional")</f>
        <v>Professional</v>
      </c>
      <c r="R535" t="str">
        <f t="shared" si="8"/>
        <v>Valid</v>
      </c>
    </row>
    <row r="536" spans="1:18" x14ac:dyDescent="0.3">
      <c r="A536" t="s">
        <v>2523</v>
      </c>
      <c r="B536" t="s">
        <v>2524</v>
      </c>
      <c r="C536" t="s">
        <v>503</v>
      </c>
      <c r="D536" t="s">
        <v>19</v>
      </c>
      <c r="E536" t="s">
        <v>2525</v>
      </c>
      <c r="F536" t="s">
        <v>21</v>
      </c>
      <c r="G536" t="s">
        <v>22</v>
      </c>
      <c r="H536">
        <v>0</v>
      </c>
      <c r="I536">
        <v>0</v>
      </c>
      <c r="J536">
        <v>0</v>
      </c>
      <c r="K536" t="s">
        <v>30</v>
      </c>
      <c r="L536" t="s">
        <v>23</v>
      </c>
      <c r="M536" t="s">
        <v>652</v>
      </c>
      <c r="N536" t="s">
        <v>2526</v>
      </c>
      <c r="O536" s="1">
        <v>45673</v>
      </c>
      <c r="P536" s="2">
        <v>0.46846770833333334</v>
      </c>
      <c r="Q536" t="str">
        <f>IF(ISNUMBER(SEARCH("student", Table1[[#This Row],[Job Title]])), "Student", "Professional")</f>
        <v>Professional</v>
      </c>
      <c r="R536" t="str">
        <f t="shared" si="8"/>
        <v>Valid</v>
      </c>
    </row>
    <row r="537" spans="1:18" x14ac:dyDescent="0.3">
      <c r="A537" t="s">
        <v>924</v>
      </c>
      <c r="B537" t="s">
        <v>924</v>
      </c>
      <c r="C537" t="s">
        <v>2472</v>
      </c>
      <c r="D537" t="s">
        <v>19</v>
      </c>
      <c r="E537" t="s">
        <v>2527</v>
      </c>
      <c r="F537" t="s">
        <v>21</v>
      </c>
      <c r="G537" t="s">
        <v>54</v>
      </c>
      <c r="H537">
        <v>0</v>
      </c>
      <c r="I537">
        <v>0</v>
      </c>
      <c r="J537">
        <v>0</v>
      </c>
      <c r="L537" t="s">
        <v>23</v>
      </c>
      <c r="M537" t="s">
        <v>2268</v>
      </c>
      <c r="N537" t="s">
        <v>2528</v>
      </c>
      <c r="O537" s="1">
        <v>45667</v>
      </c>
      <c r="P537" s="2">
        <v>0.44716457175925928</v>
      </c>
      <c r="Q537" t="str">
        <f>IF(ISNUMBER(SEARCH("student", Table1[[#This Row],[Job Title]])), "Student", "Professional")</f>
        <v>Professional</v>
      </c>
      <c r="R537" t="str">
        <f t="shared" si="8"/>
        <v>Valid</v>
      </c>
    </row>
    <row r="538" spans="1:18" x14ac:dyDescent="0.3">
      <c r="A538" t="s">
        <v>2529</v>
      </c>
      <c r="D538" t="s">
        <v>19</v>
      </c>
      <c r="E538" t="s">
        <v>2530</v>
      </c>
      <c r="F538" t="s">
        <v>21</v>
      </c>
      <c r="G538" t="s">
        <v>22</v>
      </c>
      <c r="H538">
        <v>0</v>
      </c>
      <c r="I538">
        <v>0</v>
      </c>
      <c r="J538">
        <v>0</v>
      </c>
      <c r="L538" t="s">
        <v>23</v>
      </c>
      <c r="M538" t="s">
        <v>597</v>
      </c>
      <c r="N538" t="s">
        <v>2531</v>
      </c>
      <c r="O538" s="1">
        <v>45671</v>
      </c>
      <c r="P538" s="2">
        <v>0.45772085648148153</v>
      </c>
      <c r="Q538" t="str">
        <f>IF(ISNUMBER(SEARCH("student", Table1[[#This Row],[Job Title]])), "Student", "Professional")</f>
        <v>Professional</v>
      </c>
      <c r="R538" t="str">
        <f t="shared" si="8"/>
        <v>Valid</v>
      </c>
    </row>
    <row r="539" spans="1:18" x14ac:dyDescent="0.3">
      <c r="A539" t="s">
        <v>2532</v>
      </c>
      <c r="B539" t="s">
        <v>2533</v>
      </c>
      <c r="C539" t="s">
        <v>2534</v>
      </c>
      <c r="D539" t="s">
        <v>19</v>
      </c>
      <c r="E539" t="s">
        <v>2535</v>
      </c>
      <c r="F539" t="s">
        <v>21</v>
      </c>
      <c r="G539" t="s">
        <v>54</v>
      </c>
      <c r="H539">
        <v>0</v>
      </c>
      <c r="I539">
        <v>0</v>
      </c>
      <c r="J539">
        <v>0</v>
      </c>
      <c r="L539" t="s">
        <v>23</v>
      </c>
      <c r="M539" t="s">
        <v>2536</v>
      </c>
      <c r="N539" t="s">
        <v>2537</v>
      </c>
      <c r="O539" s="1">
        <v>45669</v>
      </c>
      <c r="P539" s="2">
        <v>0.33084900462962963</v>
      </c>
      <c r="Q539" t="str">
        <f>IF(ISNUMBER(SEARCH("student", Table1[[#This Row],[Job Title]])), "Student", "Professional")</f>
        <v>Professional</v>
      </c>
      <c r="R539" t="str">
        <f t="shared" si="8"/>
        <v>Valid</v>
      </c>
    </row>
    <row r="540" spans="1:18" x14ac:dyDescent="0.3">
      <c r="A540" t="s">
        <v>2538</v>
      </c>
      <c r="B540" t="s">
        <v>2538</v>
      </c>
      <c r="D540" t="s">
        <v>19</v>
      </c>
      <c r="E540" t="s">
        <v>2539</v>
      </c>
      <c r="F540" t="s">
        <v>21</v>
      </c>
      <c r="G540" t="s">
        <v>22</v>
      </c>
      <c r="H540">
        <v>0</v>
      </c>
      <c r="I540">
        <v>0</v>
      </c>
      <c r="J540">
        <v>0</v>
      </c>
      <c r="L540" t="s">
        <v>23</v>
      </c>
      <c r="M540" t="s">
        <v>31</v>
      </c>
      <c r="N540" t="s">
        <v>2540</v>
      </c>
      <c r="O540" s="1">
        <v>45670</v>
      </c>
      <c r="P540" s="2">
        <v>0.56400215277777777</v>
      </c>
      <c r="Q540" t="str">
        <f>IF(ISNUMBER(SEARCH("student", Table1[[#This Row],[Job Title]])), "Student", "Professional")</f>
        <v>Student</v>
      </c>
      <c r="R540" t="str">
        <f t="shared" si="8"/>
        <v>Valid</v>
      </c>
    </row>
    <row r="541" spans="1:18" x14ac:dyDescent="0.3">
      <c r="A541" t="s">
        <v>2541</v>
      </c>
      <c r="B541" t="s">
        <v>2542</v>
      </c>
      <c r="C541" t="s">
        <v>2543</v>
      </c>
      <c r="D541" t="s">
        <v>19</v>
      </c>
      <c r="E541" t="s">
        <v>2544</v>
      </c>
      <c r="F541" t="s">
        <v>21</v>
      </c>
      <c r="G541" t="s">
        <v>54</v>
      </c>
      <c r="H541">
        <v>0</v>
      </c>
      <c r="I541">
        <v>0</v>
      </c>
      <c r="J541">
        <v>0</v>
      </c>
      <c r="L541" t="s">
        <v>23</v>
      </c>
      <c r="M541" t="s">
        <v>2545</v>
      </c>
      <c r="N541" t="s">
        <v>2546</v>
      </c>
      <c r="O541" s="1">
        <v>45671</v>
      </c>
      <c r="P541" s="2">
        <v>0.31405958333333334</v>
      </c>
      <c r="Q541" t="str">
        <f>IF(ISNUMBER(SEARCH("student", Table1[[#This Row],[Job Title]])), "Student", "Professional")</f>
        <v>Professional</v>
      </c>
      <c r="R541" t="str">
        <f t="shared" si="8"/>
        <v>Valid</v>
      </c>
    </row>
    <row r="542" spans="1:18" x14ac:dyDescent="0.3">
      <c r="A542" t="s">
        <v>2547</v>
      </c>
      <c r="B542" t="s">
        <v>2548</v>
      </c>
      <c r="C542" t="s">
        <v>2549</v>
      </c>
      <c r="D542" t="s">
        <v>19</v>
      </c>
      <c r="E542" t="s">
        <v>2550</v>
      </c>
      <c r="F542" t="s">
        <v>21</v>
      </c>
      <c r="G542" t="s">
        <v>54</v>
      </c>
      <c r="H542">
        <v>0</v>
      </c>
      <c r="I542">
        <v>0</v>
      </c>
      <c r="J542">
        <v>0</v>
      </c>
      <c r="L542" t="s">
        <v>23</v>
      </c>
      <c r="M542" t="s">
        <v>1166</v>
      </c>
      <c r="N542" t="s">
        <v>2551</v>
      </c>
      <c r="O542" s="1">
        <v>45666</v>
      </c>
      <c r="P542" s="2">
        <v>0.70224997685185186</v>
      </c>
      <c r="Q542" t="str">
        <f>IF(ISNUMBER(SEARCH("student", Table1[[#This Row],[Job Title]])), "Student", "Professional")</f>
        <v>Professional</v>
      </c>
      <c r="R542" t="str">
        <f t="shared" si="8"/>
        <v>Valid</v>
      </c>
    </row>
    <row r="543" spans="1:18" x14ac:dyDescent="0.3">
      <c r="A543" t="s">
        <v>2552</v>
      </c>
      <c r="D543" t="s">
        <v>19</v>
      </c>
      <c r="E543" t="s">
        <v>2553</v>
      </c>
      <c r="F543" t="s">
        <v>21</v>
      </c>
      <c r="G543" t="s">
        <v>22</v>
      </c>
      <c r="H543">
        <v>0</v>
      </c>
      <c r="I543">
        <v>0</v>
      </c>
      <c r="J543">
        <v>0</v>
      </c>
      <c r="K543" t="s">
        <v>30</v>
      </c>
      <c r="L543" t="s">
        <v>23</v>
      </c>
      <c r="M543" t="s">
        <v>597</v>
      </c>
      <c r="N543" t="s">
        <v>2554</v>
      </c>
      <c r="O543" s="1">
        <v>45672</v>
      </c>
      <c r="P543" s="2">
        <v>0.75099834490740736</v>
      </c>
      <c r="Q543" t="str">
        <f>IF(ISNUMBER(SEARCH("student", Table1[[#This Row],[Job Title]])), "Student", "Professional")</f>
        <v>Professional</v>
      </c>
      <c r="R543" t="str">
        <f t="shared" si="8"/>
        <v>Valid</v>
      </c>
    </row>
    <row r="544" spans="1:18" x14ac:dyDescent="0.3">
      <c r="A544" t="s">
        <v>2555</v>
      </c>
      <c r="D544" t="s">
        <v>19</v>
      </c>
      <c r="E544" t="s">
        <v>2556</v>
      </c>
      <c r="F544" t="s">
        <v>21</v>
      </c>
      <c r="G544" t="s">
        <v>22</v>
      </c>
      <c r="H544">
        <v>0</v>
      </c>
      <c r="I544">
        <v>0</v>
      </c>
      <c r="J544">
        <v>0</v>
      </c>
      <c r="K544" t="s">
        <v>30</v>
      </c>
      <c r="L544" t="s">
        <v>23</v>
      </c>
      <c r="M544" t="s">
        <v>475</v>
      </c>
      <c r="N544" t="s">
        <v>2557</v>
      </c>
      <c r="O544" s="1">
        <v>45672</v>
      </c>
      <c r="P544" s="2">
        <v>0.52925207175925926</v>
      </c>
      <c r="Q544" t="str">
        <f>IF(ISNUMBER(SEARCH("student", Table1[[#This Row],[Job Title]])), "Student", "Professional")</f>
        <v>Professional</v>
      </c>
      <c r="R544" t="str">
        <f t="shared" si="8"/>
        <v>Invalid</v>
      </c>
    </row>
    <row r="545" spans="1:18" x14ac:dyDescent="0.3">
      <c r="A545" t="s">
        <v>2558</v>
      </c>
      <c r="B545" t="s">
        <v>1745</v>
      </c>
      <c r="C545" t="s">
        <v>2559</v>
      </c>
      <c r="D545" t="s">
        <v>19</v>
      </c>
      <c r="E545" t="s">
        <v>2560</v>
      </c>
      <c r="F545" t="s">
        <v>21</v>
      </c>
      <c r="G545" t="s">
        <v>22</v>
      </c>
      <c r="H545">
        <v>0</v>
      </c>
      <c r="I545">
        <v>0</v>
      </c>
      <c r="J545">
        <v>0</v>
      </c>
      <c r="L545" t="s">
        <v>23</v>
      </c>
      <c r="M545" t="s">
        <v>31</v>
      </c>
      <c r="N545" t="s">
        <v>2561</v>
      </c>
      <c r="O545" s="1">
        <v>45671</v>
      </c>
      <c r="P545" s="2">
        <v>0.56745445601851852</v>
      </c>
      <c r="Q545" t="str">
        <f>IF(ISNUMBER(SEARCH("student", Table1[[#This Row],[Job Title]])), "Student", "Professional")</f>
        <v>Student</v>
      </c>
      <c r="R545" t="str">
        <f t="shared" si="8"/>
        <v>Valid</v>
      </c>
    </row>
    <row r="546" spans="1:18" x14ac:dyDescent="0.3">
      <c r="A546" t="s">
        <v>2562</v>
      </c>
      <c r="B546" t="s">
        <v>2563</v>
      </c>
      <c r="C546" t="s">
        <v>2564</v>
      </c>
      <c r="D546" t="s">
        <v>19</v>
      </c>
      <c r="E546" t="s">
        <v>2565</v>
      </c>
      <c r="F546" t="s">
        <v>21</v>
      </c>
      <c r="G546" t="s">
        <v>22</v>
      </c>
      <c r="H546">
        <v>0</v>
      </c>
      <c r="I546">
        <v>0</v>
      </c>
      <c r="J546">
        <v>0</v>
      </c>
      <c r="K546" t="s">
        <v>30</v>
      </c>
      <c r="L546" t="s">
        <v>23</v>
      </c>
      <c r="M546" t="s">
        <v>31</v>
      </c>
      <c r="N546" t="s">
        <v>2566</v>
      </c>
      <c r="O546" s="1">
        <v>45672</v>
      </c>
      <c r="P546" s="2">
        <v>0.52693163194444437</v>
      </c>
      <c r="Q546" t="str">
        <f>IF(ISNUMBER(SEARCH("student", Table1[[#This Row],[Job Title]])), "Student", "Professional")</f>
        <v>Student</v>
      </c>
      <c r="R546" t="str">
        <f t="shared" si="8"/>
        <v>Valid</v>
      </c>
    </row>
    <row r="547" spans="1:18" x14ac:dyDescent="0.3">
      <c r="A547" t="s">
        <v>1814</v>
      </c>
      <c r="B547" t="s">
        <v>1814</v>
      </c>
      <c r="D547" t="s">
        <v>19</v>
      </c>
      <c r="E547" t="s">
        <v>2567</v>
      </c>
      <c r="F547" t="s">
        <v>21</v>
      </c>
      <c r="G547" t="s">
        <v>22</v>
      </c>
      <c r="H547">
        <v>0</v>
      </c>
      <c r="I547">
        <v>0</v>
      </c>
      <c r="J547">
        <v>0</v>
      </c>
      <c r="L547" t="s">
        <v>23</v>
      </c>
      <c r="M547" t="s">
        <v>31</v>
      </c>
      <c r="N547" t="s">
        <v>2568</v>
      </c>
      <c r="O547" s="1">
        <v>45671</v>
      </c>
      <c r="P547" s="2">
        <v>0.60835896990740734</v>
      </c>
      <c r="Q547" t="str">
        <f>IF(ISNUMBER(SEARCH("student", Table1[[#This Row],[Job Title]])), "Student", "Professional")</f>
        <v>Student</v>
      </c>
      <c r="R547" t="str">
        <f t="shared" si="8"/>
        <v>Invalid</v>
      </c>
    </row>
    <row r="548" spans="1:18" x14ac:dyDescent="0.3">
      <c r="A548" t="s">
        <v>2569</v>
      </c>
      <c r="B548" t="s">
        <v>2570</v>
      </c>
      <c r="C548" t="s">
        <v>2571</v>
      </c>
      <c r="D548" t="s">
        <v>19</v>
      </c>
      <c r="E548" t="s">
        <v>2572</v>
      </c>
      <c r="F548" t="s">
        <v>21</v>
      </c>
      <c r="G548" t="s">
        <v>22</v>
      </c>
      <c r="H548">
        <v>0</v>
      </c>
      <c r="I548">
        <v>0</v>
      </c>
      <c r="J548">
        <v>0</v>
      </c>
      <c r="K548" t="s">
        <v>30</v>
      </c>
      <c r="L548" t="s">
        <v>23</v>
      </c>
      <c r="M548" t="s">
        <v>31</v>
      </c>
      <c r="N548" t="s">
        <v>2573</v>
      </c>
      <c r="O548" s="1">
        <v>45671</v>
      </c>
      <c r="P548" s="2">
        <v>0.83434565972222219</v>
      </c>
      <c r="Q548" t="str">
        <f>IF(ISNUMBER(SEARCH("student", Table1[[#This Row],[Job Title]])), "Student", "Professional")</f>
        <v>Student</v>
      </c>
      <c r="R548" t="str">
        <f t="shared" si="8"/>
        <v>Invalid</v>
      </c>
    </row>
    <row r="549" spans="1:18" x14ac:dyDescent="0.3">
      <c r="A549" t="s">
        <v>2574</v>
      </c>
      <c r="B549" t="s">
        <v>2575</v>
      </c>
      <c r="C549" t="s">
        <v>2576</v>
      </c>
      <c r="D549" t="s">
        <v>19</v>
      </c>
      <c r="E549" t="s">
        <v>2577</v>
      </c>
      <c r="F549" t="s">
        <v>21</v>
      </c>
      <c r="G549" t="s">
        <v>54</v>
      </c>
      <c r="H549">
        <v>0</v>
      </c>
      <c r="I549">
        <v>0</v>
      </c>
      <c r="J549">
        <v>0</v>
      </c>
      <c r="K549" t="s">
        <v>30</v>
      </c>
      <c r="L549" t="s">
        <v>23</v>
      </c>
      <c r="M549" t="s">
        <v>584</v>
      </c>
      <c r="N549" t="s">
        <v>2578</v>
      </c>
      <c r="O549" s="1">
        <v>45673</v>
      </c>
      <c r="P549" s="2">
        <v>0.42974793981481485</v>
      </c>
      <c r="Q549" t="str">
        <f>IF(ISNUMBER(SEARCH("student", Table1[[#This Row],[Job Title]])), "Student", "Professional")</f>
        <v>Professional</v>
      </c>
      <c r="R549" t="str">
        <f t="shared" si="8"/>
        <v>Valid</v>
      </c>
    </row>
    <row r="550" spans="1:18" x14ac:dyDescent="0.3">
      <c r="A550" t="s">
        <v>2579</v>
      </c>
      <c r="B550" t="s">
        <v>2580</v>
      </c>
      <c r="C550" t="s">
        <v>473</v>
      </c>
      <c r="D550" t="s">
        <v>19</v>
      </c>
      <c r="E550" t="s">
        <v>2581</v>
      </c>
      <c r="F550" t="s">
        <v>21</v>
      </c>
      <c r="G550" t="s">
        <v>22</v>
      </c>
      <c r="H550">
        <v>0</v>
      </c>
      <c r="I550">
        <v>0</v>
      </c>
      <c r="J550">
        <v>0</v>
      </c>
      <c r="K550" t="s">
        <v>30</v>
      </c>
      <c r="L550" t="s">
        <v>23</v>
      </c>
      <c r="M550" t="s">
        <v>2582</v>
      </c>
      <c r="N550" t="s">
        <v>2583</v>
      </c>
      <c r="O550" s="1">
        <v>45672</v>
      </c>
      <c r="P550" s="2">
        <v>0.3524168055555556</v>
      </c>
      <c r="Q550" t="str">
        <f>IF(ISNUMBER(SEARCH("student", Table1[[#This Row],[Job Title]])), "Student", "Professional")</f>
        <v>Professional</v>
      </c>
      <c r="R550" t="str">
        <f t="shared" si="8"/>
        <v>Invalid</v>
      </c>
    </row>
    <row r="551" spans="1:18" x14ac:dyDescent="0.3">
      <c r="A551" t="s">
        <v>2584</v>
      </c>
      <c r="B551" t="s">
        <v>2585</v>
      </c>
      <c r="C551" t="s">
        <v>2586</v>
      </c>
      <c r="D551" t="s">
        <v>19</v>
      </c>
      <c r="E551" t="s">
        <v>2587</v>
      </c>
      <c r="F551" t="s">
        <v>21</v>
      </c>
      <c r="G551" t="s">
        <v>22</v>
      </c>
      <c r="H551">
        <v>0</v>
      </c>
      <c r="I551">
        <v>0</v>
      </c>
      <c r="J551">
        <v>0</v>
      </c>
      <c r="L551" t="s">
        <v>23</v>
      </c>
      <c r="M551" t="s">
        <v>31</v>
      </c>
      <c r="N551" t="s">
        <v>2588</v>
      </c>
      <c r="O551" s="1">
        <v>45670</v>
      </c>
      <c r="P551" s="2">
        <v>0.7619706828703704</v>
      </c>
      <c r="Q551" t="str">
        <f>IF(ISNUMBER(SEARCH("student", Table1[[#This Row],[Job Title]])), "Student", "Professional")</f>
        <v>Student</v>
      </c>
      <c r="R551" t="str">
        <f t="shared" si="8"/>
        <v>Valid</v>
      </c>
    </row>
    <row r="552" spans="1:18" x14ac:dyDescent="0.3">
      <c r="A552" t="s">
        <v>2589</v>
      </c>
      <c r="B552" t="s">
        <v>2590</v>
      </c>
      <c r="C552" t="s">
        <v>2591</v>
      </c>
      <c r="D552" t="s">
        <v>19</v>
      </c>
      <c r="E552" t="s">
        <v>2592</v>
      </c>
      <c r="F552" t="s">
        <v>21</v>
      </c>
      <c r="G552" t="s">
        <v>22</v>
      </c>
      <c r="H552">
        <v>0</v>
      </c>
      <c r="I552">
        <v>0</v>
      </c>
      <c r="J552">
        <v>0</v>
      </c>
      <c r="K552" t="s">
        <v>30</v>
      </c>
      <c r="L552" t="s">
        <v>23</v>
      </c>
      <c r="M552" t="s">
        <v>2593</v>
      </c>
      <c r="N552" t="s">
        <v>2594</v>
      </c>
      <c r="O552" s="1">
        <v>45671</v>
      </c>
      <c r="P552" s="2">
        <v>0.80103646990740751</v>
      </c>
      <c r="Q552" t="str">
        <f>IF(ISNUMBER(SEARCH("student", Table1[[#This Row],[Job Title]])), "Student", "Professional")</f>
        <v>Professional</v>
      </c>
      <c r="R552" t="str">
        <f t="shared" si="8"/>
        <v>Valid</v>
      </c>
    </row>
    <row r="553" spans="1:18" x14ac:dyDescent="0.3">
      <c r="A553" t="s">
        <v>2595</v>
      </c>
      <c r="D553" t="s">
        <v>19</v>
      </c>
      <c r="E553" t="s">
        <v>2596</v>
      </c>
      <c r="F553" t="s">
        <v>21</v>
      </c>
      <c r="G553" t="s">
        <v>22</v>
      </c>
      <c r="H553">
        <v>0</v>
      </c>
      <c r="I553">
        <v>0</v>
      </c>
      <c r="J553">
        <v>0</v>
      </c>
      <c r="K553" t="s">
        <v>30</v>
      </c>
      <c r="L553" t="s">
        <v>23</v>
      </c>
      <c r="M553" t="s">
        <v>1299</v>
      </c>
      <c r="N553" t="s">
        <v>2597</v>
      </c>
      <c r="O553" s="1">
        <v>45672</v>
      </c>
      <c r="P553" s="2">
        <v>0.40605175925925929</v>
      </c>
      <c r="Q553" t="str">
        <f>IF(ISNUMBER(SEARCH("student", Table1[[#This Row],[Job Title]])), "Student", "Professional")</f>
        <v>Professional</v>
      </c>
      <c r="R553" t="str">
        <f t="shared" si="8"/>
        <v>Invalid</v>
      </c>
    </row>
    <row r="554" spans="1:18" x14ac:dyDescent="0.3">
      <c r="A554" t="s">
        <v>2598</v>
      </c>
      <c r="B554" t="s">
        <v>2598</v>
      </c>
      <c r="D554" t="s">
        <v>19</v>
      </c>
      <c r="E554" t="s">
        <v>2599</v>
      </c>
      <c r="F554" t="s">
        <v>21</v>
      </c>
      <c r="G554" t="s">
        <v>22</v>
      </c>
      <c r="H554">
        <v>0</v>
      </c>
      <c r="I554">
        <v>0</v>
      </c>
      <c r="J554">
        <v>0</v>
      </c>
      <c r="L554" t="s">
        <v>23</v>
      </c>
      <c r="M554" t="s">
        <v>2600</v>
      </c>
      <c r="N554" t="s">
        <v>2601</v>
      </c>
      <c r="O554" s="1">
        <v>45671</v>
      </c>
      <c r="P554" s="2">
        <v>0.44807550925925926</v>
      </c>
      <c r="Q554" t="str">
        <f>IF(ISNUMBER(SEARCH("student", Table1[[#This Row],[Job Title]])), "Student", "Professional")</f>
        <v>Professional</v>
      </c>
      <c r="R554" t="str">
        <f t="shared" si="8"/>
        <v>Valid</v>
      </c>
    </row>
    <row r="555" spans="1:18" x14ac:dyDescent="0.3">
      <c r="A555" t="s">
        <v>2602</v>
      </c>
      <c r="B555" t="s">
        <v>2603</v>
      </c>
      <c r="C555" t="s">
        <v>2604</v>
      </c>
      <c r="D555" t="s">
        <v>2605</v>
      </c>
      <c r="E555" t="s">
        <v>2606</v>
      </c>
      <c r="F555" t="s">
        <v>21</v>
      </c>
      <c r="G555" t="s">
        <v>54</v>
      </c>
      <c r="H555">
        <v>0</v>
      </c>
      <c r="I555">
        <v>0</v>
      </c>
      <c r="J555">
        <v>0</v>
      </c>
      <c r="L555" t="s">
        <v>23</v>
      </c>
      <c r="M555" t="s">
        <v>2607</v>
      </c>
      <c r="N555" t="s">
        <v>2608</v>
      </c>
      <c r="O555" s="1">
        <v>45671</v>
      </c>
      <c r="P555" s="2">
        <v>0.46862873842592595</v>
      </c>
      <c r="Q555" t="str">
        <f>IF(ISNUMBER(SEARCH("student", Table1[[#This Row],[Job Title]])), "Student", "Professional")</f>
        <v>Professional</v>
      </c>
      <c r="R555" t="str">
        <f t="shared" si="8"/>
        <v>Valid</v>
      </c>
    </row>
    <row r="556" spans="1:18" x14ac:dyDescent="0.3">
      <c r="A556" t="s">
        <v>2602</v>
      </c>
      <c r="B556" t="s">
        <v>2609</v>
      </c>
      <c r="C556" t="s">
        <v>2610</v>
      </c>
      <c r="D556" t="s">
        <v>19</v>
      </c>
      <c r="E556" t="s">
        <v>2611</v>
      </c>
      <c r="F556" t="s">
        <v>21</v>
      </c>
      <c r="G556" t="s">
        <v>54</v>
      </c>
      <c r="H556">
        <v>0</v>
      </c>
      <c r="I556">
        <v>0</v>
      </c>
      <c r="J556">
        <v>0</v>
      </c>
      <c r="L556" t="s">
        <v>23</v>
      </c>
      <c r="M556" t="s">
        <v>2612</v>
      </c>
      <c r="N556" t="s">
        <v>2608</v>
      </c>
      <c r="O556" s="1">
        <v>45669</v>
      </c>
      <c r="P556" s="2">
        <v>0.32787486111111108</v>
      </c>
      <c r="Q556" t="str">
        <f>IF(ISNUMBER(SEARCH("student", Table1[[#This Row],[Job Title]])), "Student", "Professional")</f>
        <v>Professional</v>
      </c>
      <c r="R556" t="str">
        <f t="shared" si="8"/>
        <v>Valid</v>
      </c>
    </row>
    <row r="557" spans="1:18" x14ac:dyDescent="0.3">
      <c r="A557" t="s">
        <v>2613</v>
      </c>
      <c r="B557" t="s">
        <v>2614</v>
      </c>
      <c r="C557" t="s">
        <v>2615</v>
      </c>
      <c r="D557" t="s">
        <v>19</v>
      </c>
      <c r="E557" t="s">
        <v>2616</v>
      </c>
      <c r="F557" t="s">
        <v>21</v>
      </c>
      <c r="G557" t="s">
        <v>54</v>
      </c>
      <c r="H557">
        <v>0</v>
      </c>
      <c r="I557">
        <v>0</v>
      </c>
      <c r="J557">
        <v>0</v>
      </c>
      <c r="K557" t="s">
        <v>30</v>
      </c>
      <c r="L557" t="s">
        <v>23</v>
      </c>
      <c r="M557" t="s">
        <v>640</v>
      </c>
      <c r="N557" t="s">
        <v>2617</v>
      </c>
      <c r="O557" s="1">
        <v>45673</v>
      </c>
      <c r="P557" s="2">
        <v>0.46245997685185186</v>
      </c>
      <c r="Q557" t="str">
        <f>IF(ISNUMBER(SEARCH("student", Table1[[#This Row],[Job Title]])), "Student", "Professional")</f>
        <v>Professional</v>
      </c>
      <c r="R557" t="str">
        <f t="shared" si="8"/>
        <v>Valid</v>
      </c>
    </row>
    <row r="558" spans="1:18" x14ac:dyDescent="0.3">
      <c r="A558" t="s">
        <v>2618</v>
      </c>
      <c r="B558" t="s">
        <v>2618</v>
      </c>
      <c r="D558" t="s">
        <v>19</v>
      </c>
      <c r="E558" t="s">
        <v>2619</v>
      </c>
      <c r="F558" t="s">
        <v>21</v>
      </c>
      <c r="G558" t="s">
        <v>22</v>
      </c>
      <c r="H558">
        <v>0</v>
      </c>
      <c r="I558">
        <v>0</v>
      </c>
      <c r="J558">
        <v>0</v>
      </c>
      <c r="K558" t="s">
        <v>30</v>
      </c>
      <c r="L558" t="s">
        <v>23</v>
      </c>
      <c r="M558" t="s">
        <v>31</v>
      </c>
      <c r="N558" t="s">
        <v>2620</v>
      </c>
      <c r="O558" s="1">
        <v>45673</v>
      </c>
      <c r="P558" s="2">
        <v>0.49494481481481484</v>
      </c>
      <c r="Q558" t="str">
        <f>IF(ISNUMBER(SEARCH("student", Table1[[#This Row],[Job Title]])), "Student", "Professional")</f>
        <v>Student</v>
      </c>
      <c r="R558" t="str">
        <f t="shared" si="8"/>
        <v>Valid</v>
      </c>
    </row>
    <row r="559" spans="1:18" x14ac:dyDescent="0.3">
      <c r="A559" t="s">
        <v>2621</v>
      </c>
      <c r="B559" t="s">
        <v>878</v>
      </c>
      <c r="C559" t="s">
        <v>2622</v>
      </c>
      <c r="D559" t="s">
        <v>2623</v>
      </c>
      <c r="E559" t="s">
        <v>2624</v>
      </c>
      <c r="F559" t="s">
        <v>21</v>
      </c>
      <c r="G559" t="s">
        <v>22</v>
      </c>
      <c r="H559">
        <v>0</v>
      </c>
      <c r="I559">
        <v>0</v>
      </c>
      <c r="J559">
        <v>0</v>
      </c>
      <c r="L559" t="s">
        <v>23</v>
      </c>
      <c r="M559" t="s">
        <v>466</v>
      </c>
      <c r="N559" t="s">
        <v>2625</v>
      </c>
      <c r="O559" s="1">
        <v>45670</v>
      </c>
      <c r="P559" s="2">
        <v>0.36176637731481481</v>
      </c>
      <c r="Q559" t="str">
        <f>IF(ISNUMBER(SEARCH("student", Table1[[#This Row],[Job Title]])), "Student", "Professional")</f>
        <v>Professional</v>
      </c>
      <c r="R559" t="str">
        <f t="shared" si="8"/>
        <v>Valid</v>
      </c>
    </row>
    <row r="560" spans="1:18" x14ac:dyDescent="0.3">
      <c r="A560" t="s">
        <v>2236</v>
      </c>
      <c r="B560" t="s">
        <v>2236</v>
      </c>
      <c r="D560" t="s">
        <v>19</v>
      </c>
      <c r="E560" t="s">
        <v>2626</v>
      </c>
      <c r="F560" t="s">
        <v>21</v>
      </c>
      <c r="G560" t="s">
        <v>22</v>
      </c>
      <c r="H560">
        <v>0</v>
      </c>
      <c r="I560">
        <v>0</v>
      </c>
      <c r="J560">
        <v>0</v>
      </c>
      <c r="K560" t="s">
        <v>30</v>
      </c>
      <c r="L560" t="s">
        <v>23</v>
      </c>
      <c r="M560" t="s">
        <v>1476</v>
      </c>
      <c r="N560" t="s">
        <v>2627</v>
      </c>
      <c r="O560" s="1">
        <v>45672</v>
      </c>
      <c r="P560" s="2">
        <v>1.1061307870370371E-2</v>
      </c>
      <c r="Q560" t="str">
        <f>IF(ISNUMBER(SEARCH("student", Table1[[#This Row],[Job Title]])), "Student", "Professional")</f>
        <v>Professional</v>
      </c>
      <c r="R560" t="str">
        <f t="shared" si="8"/>
        <v>Invalid</v>
      </c>
    </row>
    <row r="561" spans="1:18" x14ac:dyDescent="0.3">
      <c r="A561" t="s">
        <v>2628</v>
      </c>
      <c r="B561" t="s">
        <v>2629</v>
      </c>
      <c r="C561" t="s">
        <v>2630</v>
      </c>
      <c r="D561" t="s">
        <v>19</v>
      </c>
      <c r="E561" t="s">
        <v>2631</v>
      </c>
      <c r="F561" t="s">
        <v>21</v>
      </c>
      <c r="G561" t="s">
        <v>22</v>
      </c>
      <c r="H561">
        <v>0</v>
      </c>
      <c r="I561">
        <v>0</v>
      </c>
      <c r="J561">
        <v>0</v>
      </c>
      <c r="K561" t="s">
        <v>30</v>
      </c>
      <c r="L561" t="s">
        <v>23</v>
      </c>
      <c r="M561" t="s">
        <v>2385</v>
      </c>
      <c r="N561" t="s">
        <v>2632</v>
      </c>
      <c r="O561" s="1">
        <v>45672</v>
      </c>
      <c r="P561" s="2">
        <v>0.32492452546296297</v>
      </c>
      <c r="Q561" t="str">
        <f>IF(ISNUMBER(SEARCH("student", Table1[[#This Row],[Job Title]])), "Student", "Professional")</f>
        <v>Professional</v>
      </c>
      <c r="R561" t="str">
        <f t="shared" si="8"/>
        <v>Valid</v>
      </c>
    </row>
    <row r="562" spans="1:18" x14ac:dyDescent="0.3">
      <c r="A562" t="s">
        <v>2633</v>
      </c>
      <c r="B562" t="s">
        <v>2634</v>
      </c>
      <c r="C562" t="s">
        <v>2635</v>
      </c>
      <c r="D562" t="s">
        <v>19</v>
      </c>
      <c r="E562" t="s">
        <v>2636</v>
      </c>
      <c r="F562" t="s">
        <v>21</v>
      </c>
      <c r="G562" t="s">
        <v>22</v>
      </c>
      <c r="H562">
        <v>0</v>
      </c>
      <c r="I562">
        <v>0</v>
      </c>
      <c r="J562">
        <v>0</v>
      </c>
      <c r="K562" t="s">
        <v>30</v>
      </c>
      <c r="L562" t="s">
        <v>23</v>
      </c>
      <c r="M562" t="s">
        <v>2637</v>
      </c>
      <c r="N562" t="s">
        <v>2638</v>
      </c>
      <c r="O562" s="1">
        <v>45672</v>
      </c>
      <c r="P562" s="2">
        <v>0.61996820601851843</v>
      </c>
      <c r="Q562" t="str">
        <f>IF(ISNUMBER(SEARCH("student", Table1[[#This Row],[Job Title]])), "Student", "Professional")</f>
        <v>Professional</v>
      </c>
      <c r="R562" t="str">
        <f t="shared" si="8"/>
        <v>Invalid</v>
      </c>
    </row>
    <row r="563" spans="1:18" x14ac:dyDescent="0.3">
      <c r="A563" t="s">
        <v>2639</v>
      </c>
      <c r="B563" t="s">
        <v>2640</v>
      </c>
      <c r="C563" t="s">
        <v>564</v>
      </c>
      <c r="D563" t="s">
        <v>19</v>
      </c>
      <c r="E563" t="s">
        <v>2641</v>
      </c>
      <c r="F563" t="s">
        <v>21</v>
      </c>
      <c r="G563" t="s">
        <v>22</v>
      </c>
      <c r="H563">
        <v>0</v>
      </c>
      <c r="I563">
        <v>0</v>
      </c>
      <c r="J563">
        <v>0</v>
      </c>
      <c r="K563" t="s">
        <v>30</v>
      </c>
      <c r="L563" t="s">
        <v>23</v>
      </c>
      <c r="M563" t="s">
        <v>368</v>
      </c>
      <c r="N563" t="s">
        <v>2642</v>
      </c>
      <c r="O563" s="1">
        <v>45673</v>
      </c>
      <c r="P563" s="2">
        <v>0.15994436342592591</v>
      </c>
      <c r="Q563" t="str">
        <f>IF(ISNUMBER(SEARCH("student", Table1[[#This Row],[Job Title]])), "Student", "Professional")</f>
        <v>Professional</v>
      </c>
      <c r="R563" t="str">
        <f t="shared" si="8"/>
        <v>Valid</v>
      </c>
    </row>
    <row r="564" spans="1:18" x14ac:dyDescent="0.3">
      <c r="A564" t="s">
        <v>2643</v>
      </c>
      <c r="B564" t="s">
        <v>2644</v>
      </c>
      <c r="C564" t="s">
        <v>2645</v>
      </c>
      <c r="D564" t="s">
        <v>2646</v>
      </c>
      <c r="E564" t="s">
        <v>2647</v>
      </c>
      <c r="F564" t="s">
        <v>21</v>
      </c>
      <c r="G564" t="s">
        <v>22</v>
      </c>
      <c r="H564">
        <v>0</v>
      </c>
      <c r="I564">
        <v>0</v>
      </c>
      <c r="J564">
        <v>0</v>
      </c>
      <c r="K564" t="s">
        <v>30</v>
      </c>
      <c r="L564" t="s">
        <v>23</v>
      </c>
      <c r="M564" t="s">
        <v>2648</v>
      </c>
      <c r="N564" t="s">
        <v>2649</v>
      </c>
      <c r="O564" s="1">
        <v>45672</v>
      </c>
      <c r="P564" s="2">
        <v>0.46045710648148147</v>
      </c>
      <c r="Q564" t="str">
        <f>IF(ISNUMBER(SEARCH("student", Table1[[#This Row],[Job Title]])), "Student", "Professional")</f>
        <v>Professional</v>
      </c>
      <c r="R564" t="str">
        <f t="shared" si="8"/>
        <v>Valid</v>
      </c>
    </row>
    <row r="565" spans="1:18" x14ac:dyDescent="0.3">
      <c r="A565" t="s">
        <v>2650</v>
      </c>
      <c r="B565" t="s">
        <v>2651</v>
      </c>
      <c r="C565" t="s">
        <v>2652</v>
      </c>
      <c r="D565" t="s">
        <v>19</v>
      </c>
      <c r="E565" t="s">
        <v>2653</v>
      </c>
      <c r="F565" t="s">
        <v>21</v>
      </c>
      <c r="G565" t="s">
        <v>54</v>
      </c>
      <c r="H565">
        <v>0</v>
      </c>
      <c r="I565">
        <v>0</v>
      </c>
      <c r="J565">
        <v>0</v>
      </c>
      <c r="K565" t="s">
        <v>30</v>
      </c>
      <c r="L565" t="s">
        <v>23</v>
      </c>
      <c r="M565" t="s">
        <v>314</v>
      </c>
      <c r="N565" t="s">
        <v>2654</v>
      </c>
      <c r="O565" s="1">
        <v>45673</v>
      </c>
      <c r="P565" s="2">
        <v>0.45776942129629627</v>
      </c>
      <c r="Q565" t="str">
        <f>IF(ISNUMBER(SEARCH("student", Table1[[#This Row],[Job Title]])), "Student", "Professional")</f>
        <v>Professional</v>
      </c>
      <c r="R565" t="str">
        <f t="shared" si="8"/>
        <v>Invalid</v>
      </c>
    </row>
    <row r="566" spans="1:18" x14ac:dyDescent="0.3">
      <c r="A566" t="s">
        <v>2655</v>
      </c>
      <c r="B566" t="s">
        <v>2656</v>
      </c>
      <c r="C566" t="s">
        <v>2657</v>
      </c>
      <c r="D566" t="s">
        <v>19</v>
      </c>
      <c r="E566" t="s">
        <v>2658</v>
      </c>
      <c r="F566" t="s">
        <v>21</v>
      </c>
      <c r="G566" t="s">
        <v>54</v>
      </c>
      <c r="H566">
        <v>0</v>
      </c>
      <c r="I566">
        <v>0</v>
      </c>
      <c r="J566">
        <v>0</v>
      </c>
      <c r="K566" t="s">
        <v>30</v>
      </c>
      <c r="L566" t="s">
        <v>23</v>
      </c>
      <c r="M566" t="s">
        <v>2659</v>
      </c>
      <c r="N566" t="s">
        <v>2660</v>
      </c>
      <c r="O566" s="1">
        <v>45672</v>
      </c>
      <c r="P566" s="2">
        <v>0.47997582175925924</v>
      </c>
      <c r="Q566" t="str">
        <f>IF(ISNUMBER(SEARCH("student", Table1[[#This Row],[Job Title]])), "Student", "Professional")</f>
        <v>Professional</v>
      </c>
      <c r="R566" t="str">
        <f t="shared" si="8"/>
        <v>Valid</v>
      </c>
    </row>
    <row r="567" spans="1:18" x14ac:dyDescent="0.3">
      <c r="A567" t="s">
        <v>2661</v>
      </c>
      <c r="D567" t="s">
        <v>19</v>
      </c>
      <c r="E567" t="s">
        <v>2662</v>
      </c>
      <c r="F567" t="s">
        <v>21</v>
      </c>
      <c r="G567" t="s">
        <v>22</v>
      </c>
      <c r="H567">
        <v>0</v>
      </c>
      <c r="I567">
        <v>0</v>
      </c>
      <c r="J567">
        <v>0</v>
      </c>
      <c r="K567" t="s">
        <v>30</v>
      </c>
      <c r="L567" t="s">
        <v>23</v>
      </c>
      <c r="M567" t="s">
        <v>2663</v>
      </c>
      <c r="N567" t="s">
        <v>2664</v>
      </c>
      <c r="O567" s="1">
        <v>45672</v>
      </c>
      <c r="P567" s="2">
        <v>0.21298085648148146</v>
      </c>
      <c r="Q567" t="str">
        <f>IF(ISNUMBER(SEARCH("student", Table1[[#This Row],[Job Title]])), "Student", "Professional")</f>
        <v>Professional</v>
      </c>
      <c r="R567" t="str">
        <f t="shared" si="8"/>
        <v>Valid</v>
      </c>
    </row>
    <row r="568" spans="1:18" x14ac:dyDescent="0.3">
      <c r="A568" t="s">
        <v>2665</v>
      </c>
      <c r="B568" t="s">
        <v>2666</v>
      </c>
      <c r="C568" t="s">
        <v>843</v>
      </c>
      <c r="D568" t="s">
        <v>19</v>
      </c>
      <c r="E568" t="s">
        <v>2667</v>
      </c>
      <c r="F568" t="s">
        <v>21</v>
      </c>
      <c r="G568" t="s">
        <v>54</v>
      </c>
      <c r="H568">
        <v>0</v>
      </c>
      <c r="I568">
        <v>0</v>
      </c>
      <c r="J568">
        <v>0</v>
      </c>
      <c r="K568" t="s">
        <v>30</v>
      </c>
      <c r="L568" t="s">
        <v>23</v>
      </c>
      <c r="M568" t="s">
        <v>31</v>
      </c>
      <c r="N568" t="s">
        <v>2668</v>
      </c>
      <c r="O568" s="1">
        <v>45673</v>
      </c>
      <c r="P568" s="2">
        <v>0.51476533564814808</v>
      </c>
      <c r="Q568" t="str">
        <f>IF(ISNUMBER(SEARCH("student", Table1[[#This Row],[Job Title]])), "Student", "Professional")</f>
        <v>Student</v>
      </c>
      <c r="R568" t="str">
        <f t="shared" si="8"/>
        <v>Valid</v>
      </c>
    </row>
    <row r="569" spans="1:18" x14ac:dyDescent="0.3">
      <c r="A569" t="s">
        <v>2669</v>
      </c>
      <c r="B569" t="s">
        <v>2670</v>
      </c>
      <c r="C569" t="s">
        <v>2671</v>
      </c>
      <c r="D569" t="s">
        <v>19</v>
      </c>
      <c r="E569" t="s">
        <v>2672</v>
      </c>
      <c r="F569" t="s">
        <v>21</v>
      </c>
      <c r="G569" t="s">
        <v>54</v>
      </c>
      <c r="H569">
        <v>0</v>
      </c>
      <c r="I569">
        <v>0</v>
      </c>
      <c r="J569">
        <v>0</v>
      </c>
      <c r="L569" t="s">
        <v>23</v>
      </c>
      <c r="M569" t="s">
        <v>2673</v>
      </c>
      <c r="N569" t="s">
        <v>2674</v>
      </c>
      <c r="O569" s="1">
        <v>45671</v>
      </c>
      <c r="P569" s="2">
        <v>0.46127310185185183</v>
      </c>
      <c r="Q569" t="str">
        <f>IF(ISNUMBER(SEARCH("student", Table1[[#This Row],[Job Title]])), "Student", "Professional")</f>
        <v>Professional</v>
      </c>
      <c r="R569" t="str">
        <f t="shared" si="8"/>
        <v>Valid</v>
      </c>
    </row>
    <row r="570" spans="1:18" x14ac:dyDescent="0.3">
      <c r="A570" t="s">
        <v>2675</v>
      </c>
      <c r="B570" t="s">
        <v>2676</v>
      </c>
      <c r="C570" t="s">
        <v>232</v>
      </c>
      <c r="D570" t="s">
        <v>19</v>
      </c>
      <c r="E570" t="s">
        <v>2677</v>
      </c>
      <c r="F570" t="s">
        <v>21</v>
      </c>
      <c r="G570" t="s">
        <v>22</v>
      </c>
      <c r="H570">
        <v>0</v>
      </c>
      <c r="I570">
        <v>0</v>
      </c>
      <c r="J570">
        <v>0</v>
      </c>
      <c r="K570" t="s">
        <v>30</v>
      </c>
      <c r="L570" t="s">
        <v>23</v>
      </c>
      <c r="M570" t="s">
        <v>2678</v>
      </c>
      <c r="N570" t="s">
        <v>2679</v>
      </c>
      <c r="O570" s="1">
        <v>45672</v>
      </c>
      <c r="P570" s="2">
        <v>0.58475103009259266</v>
      </c>
      <c r="Q570" t="str">
        <f>IF(ISNUMBER(SEARCH("student", Table1[[#This Row],[Job Title]])), "Student", "Professional")</f>
        <v>Professional</v>
      </c>
      <c r="R570" t="str">
        <f t="shared" si="8"/>
        <v>Valid</v>
      </c>
    </row>
    <row r="571" spans="1:18" x14ac:dyDescent="0.3">
      <c r="A571" t="s">
        <v>2680</v>
      </c>
      <c r="B571" t="s">
        <v>2681</v>
      </c>
      <c r="C571" t="s">
        <v>2682</v>
      </c>
      <c r="D571" t="s">
        <v>19</v>
      </c>
      <c r="E571" t="s">
        <v>2683</v>
      </c>
      <c r="F571" t="s">
        <v>21</v>
      </c>
      <c r="G571" t="s">
        <v>22</v>
      </c>
      <c r="H571">
        <v>0</v>
      </c>
      <c r="I571">
        <v>0</v>
      </c>
      <c r="J571">
        <v>0</v>
      </c>
      <c r="K571" t="s">
        <v>30</v>
      </c>
      <c r="L571" t="s">
        <v>23</v>
      </c>
      <c r="M571" t="s">
        <v>31</v>
      </c>
      <c r="N571" t="s">
        <v>2684</v>
      </c>
      <c r="O571" s="1">
        <v>45672</v>
      </c>
      <c r="P571" s="2">
        <v>0.62105457175925927</v>
      </c>
      <c r="Q571" t="str">
        <f>IF(ISNUMBER(SEARCH("student", Table1[[#This Row],[Job Title]])), "Student", "Professional")</f>
        <v>Student</v>
      </c>
      <c r="R571" t="str">
        <f t="shared" si="8"/>
        <v>Valid</v>
      </c>
    </row>
    <row r="572" spans="1:18" x14ac:dyDescent="0.3">
      <c r="A572" t="s">
        <v>2685</v>
      </c>
      <c r="B572" t="s">
        <v>2685</v>
      </c>
      <c r="D572" t="s">
        <v>19</v>
      </c>
      <c r="E572" t="s">
        <v>2686</v>
      </c>
      <c r="F572" t="s">
        <v>21</v>
      </c>
      <c r="G572" t="s">
        <v>22</v>
      </c>
      <c r="H572">
        <v>0</v>
      </c>
      <c r="I572">
        <v>0</v>
      </c>
      <c r="J572">
        <v>0</v>
      </c>
      <c r="L572" t="s">
        <v>23</v>
      </c>
      <c r="M572" t="s">
        <v>2687</v>
      </c>
      <c r="N572" t="s">
        <v>2685</v>
      </c>
      <c r="O572" s="1">
        <v>45666</v>
      </c>
      <c r="P572" s="2">
        <v>0.70216553240740742</v>
      </c>
      <c r="Q572" t="str">
        <f>IF(ISNUMBER(SEARCH("student", Table1[[#This Row],[Job Title]])), "Student", "Professional")</f>
        <v>Professional</v>
      </c>
      <c r="R572" t="str">
        <f t="shared" si="8"/>
        <v>Invalid</v>
      </c>
    </row>
    <row r="573" spans="1:18" x14ac:dyDescent="0.3">
      <c r="A573" t="s">
        <v>2688</v>
      </c>
      <c r="B573" t="s">
        <v>2689</v>
      </c>
      <c r="C573" t="s">
        <v>1029</v>
      </c>
      <c r="D573" t="s">
        <v>19</v>
      </c>
      <c r="E573" t="s">
        <v>2690</v>
      </c>
      <c r="F573" t="s">
        <v>21</v>
      </c>
      <c r="G573" t="s">
        <v>22</v>
      </c>
      <c r="H573">
        <v>0</v>
      </c>
      <c r="I573">
        <v>0</v>
      </c>
      <c r="J573">
        <v>0</v>
      </c>
      <c r="L573" t="s">
        <v>23</v>
      </c>
      <c r="M573" t="s">
        <v>2691</v>
      </c>
      <c r="N573" t="s">
        <v>2692</v>
      </c>
      <c r="O573" s="1">
        <v>45669</v>
      </c>
      <c r="P573" s="2">
        <v>0.37904718749999999</v>
      </c>
      <c r="Q573" t="str">
        <f>IF(ISNUMBER(SEARCH("student", Table1[[#This Row],[Job Title]])), "Student", "Professional")</f>
        <v>Professional</v>
      </c>
      <c r="R573" t="str">
        <f t="shared" si="8"/>
        <v>Valid</v>
      </c>
    </row>
    <row r="574" spans="1:18" x14ac:dyDescent="0.3">
      <c r="A574" t="s">
        <v>2693</v>
      </c>
      <c r="B574" t="s">
        <v>2694</v>
      </c>
      <c r="C574" t="s">
        <v>2695</v>
      </c>
      <c r="D574" t="s">
        <v>19</v>
      </c>
      <c r="E574" t="s">
        <v>2696</v>
      </c>
      <c r="F574" t="s">
        <v>21</v>
      </c>
      <c r="G574" t="s">
        <v>22</v>
      </c>
      <c r="H574">
        <v>0</v>
      </c>
      <c r="I574">
        <v>0</v>
      </c>
      <c r="J574">
        <v>0</v>
      </c>
      <c r="K574" t="s">
        <v>30</v>
      </c>
      <c r="L574" t="s">
        <v>23</v>
      </c>
      <c r="M574" t="s">
        <v>2697</v>
      </c>
      <c r="N574" t="s">
        <v>2694</v>
      </c>
      <c r="O574" s="1">
        <v>45671</v>
      </c>
      <c r="P574" s="2">
        <v>0.75412664351851855</v>
      </c>
      <c r="Q574" t="str">
        <f>IF(ISNUMBER(SEARCH("student", Table1[[#This Row],[Job Title]])), "Student", "Professional")</f>
        <v>Professional</v>
      </c>
      <c r="R574" t="str">
        <f t="shared" si="8"/>
        <v>Invalid</v>
      </c>
    </row>
    <row r="575" spans="1:18" x14ac:dyDescent="0.3">
      <c r="A575" t="s">
        <v>2698</v>
      </c>
      <c r="D575" t="s">
        <v>19</v>
      </c>
      <c r="E575" t="s">
        <v>2699</v>
      </c>
      <c r="F575" t="s">
        <v>21</v>
      </c>
      <c r="G575" t="s">
        <v>22</v>
      </c>
      <c r="H575">
        <v>0</v>
      </c>
      <c r="I575">
        <v>0</v>
      </c>
      <c r="J575">
        <v>0</v>
      </c>
      <c r="L575" t="s">
        <v>23</v>
      </c>
      <c r="M575" t="s">
        <v>31</v>
      </c>
      <c r="N575" t="s">
        <v>2700</v>
      </c>
      <c r="O575" s="1">
        <v>45669</v>
      </c>
      <c r="P575" s="2">
        <v>0.37541894675925924</v>
      </c>
      <c r="Q575" t="str">
        <f>IF(ISNUMBER(SEARCH("student", Table1[[#This Row],[Job Title]])), "Student", "Professional")</f>
        <v>Student</v>
      </c>
      <c r="R575" t="str">
        <f t="shared" si="8"/>
        <v>Valid</v>
      </c>
    </row>
    <row r="576" spans="1:18" x14ac:dyDescent="0.3">
      <c r="A576" t="s">
        <v>2701</v>
      </c>
      <c r="B576" t="s">
        <v>2702</v>
      </c>
      <c r="C576" t="s">
        <v>2703</v>
      </c>
      <c r="D576" t="s">
        <v>19</v>
      </c>
      <c r="E576" t="s">
        <v>2704</v>
      </c>
      <c r="F576" t="s">
        <v>21</v>
      </c>
      <c r="G576" t="s">
        <v>22</v>
      </c>
      <c r="H576">
        <v>0</v>
      </c>
      <c r="I576">
        <v>0</v>
      </c>
      <c r="J576">
        <v>0</v>
      </c>
      <c r="L576" t="s">
        <v>23</v>
      </c>
      <c r="M576" t="s">
        <v>827</v>
      </c>
      <c r="N576" t="s">
        <v>2705</v>
      </c>
      <c r="O576" s="1">
        <v>45671</v>
      </c>
      <c r="P576" s="2">
        <v>0.56305576388888889</v>
      </c>
      <c r="Q576" t="str">
        <f>IF(ISNUMBER(SEARCH("student", Table1[[#This Row],[Job Title]])), "Student", "Professional")</f>
        <v>Professional</v>
      </c>
      <c r="R576" t="str">
        <f t="shared" si="8"/>
        <v>Invalid</v>
      </c>
    </row>
    <row r="577" spans="1:18" x14ac:dyDescent="0.3">
      <c r="A577" t="s">
        <v>2706</v>
      </c>
      <c r="B577" t="s">
        <v>2706</v>
      </c>
      <c r="D577" t="s">
        <v>2707</v>
      </c>
      <c r="E577" t="s">
        <v>2708</v>
      </c>
      <c r="F577" t="s">
        <v>21</v>
      </c>
      <c r="G577" t="s">
        <v>22</v>
      </c>
      <c r="H577">
        <v>0</v>
      </c>
      <c r="I577">
        <v>0</v>
      </c>
      <c r="J577">
        <v>0</v>
      </c>
      <c r="K577" t="s">
        <v>30</v>
      </c>
      <c r="L577" t="s">
        <v>23</v>
      </c>
      <c r="M577" t="s">
        <v>2709</v>
      </c>
      <c r="N577" t="s">
        <v>2710</v>
      </c>
      <c r="O577" s="1">
        <v>45672</v>
      </c>
      <c r="P577" s="2">
        <v>0.63693018518518518</v>
      </c>
      <c r="Q577" t="str">
        <f>IF(ISNUMBER(SEARCH("student", Table1[[#This Row],[Job Title]])), "Student", "Professional")</f>
        <v>Professional</v>
      </c>
      <c r="R577" t="str">
        <f t="shared" si="8"/>
        <v>Invalid</v>
      </c>
    </row>
    <row r="578" spans="1:18" x14ac:dyDescent="0.3">
      <c r="A578" t="s">
        <v>2711</v>
      </c>
      <c r="D578" t="s">
        <v>19</v>
      </c>
      <c r="E578" t="s">
        <v>2712</v>
      </c>
      <c r="F578" t="s">
        <v>21</v>
      </c>
      <c r="G578" t="s">
        <v>54</v>
      </c>
      <c r="H578">
        <v>0</v>
      </c>
      <c r="I578">
        <v>0</v>
      </c>
      <c r="J578">
        <v>0</v>
      </c>
      <c r="K578" t="s">
        <v>30</v>
      </c>
      <c r="L578" t="s">
        <v>23</v>
      </c>
      <c r="M578" t="s">
        <v>2713</v>
      </c>
      <c r="N578" t="s">
        <v>2714</v>
      </c>
      <c r="O578" s="1">
        <v>45671</v>
      </c>
      <c r="P578" s="2">
        <v>0.77359461805555552</v>
      </c>
      <c r="Q578" t="str">
        <f>IF(ISNUMBER(SEARCH("student", Table1[[#This Row],[Job Title]])), "Student", "Professional")</f>
        <v>Professional</v>
      </c>
      <c r="R578" t="str">
        <f t="shared" ref="R578:R638" si="9">IF(AND(ISNUMBER(SEARCH("linkedin.com/in/", N578)), LEN(N578) &gt; 25), "Valid", "Invalid")</f>
        <v>Valid</v>
      </c>
    </row>
    <row r="579" spans="1:18" x14ac:dyDescent="0.3">
      <c r="A579" t="s">
        <v>2715</v>
      </c>
      <c r="B579" t="s">
        <v>2716</v>
      </c>
      <c r="D579" t="s">
        <v>2717</v>
      </c>
      <c r="E579" t="s">
        <v>2718</v>
      </c>
      <c r="F579" t="s">
        <v>21</v>
      </c>
      <c r="G579" t="s">
        <v>22</v>
      </c>
      <c r="H579">
        <v>0</v>
      </c>
      <c r="I579">
        <v>0</v>
      </c>
      <c r="J579">
        <v>0</v>
      </c>
      <c r="K579" t="s">
        <v>30</v>
      </c>
      <c r="L579" t="s">
        <v>23</v>
      </c>
      <c r="M579" t="s">
        <v>1884</v>
      </c>
      <c r="N579" t="s">
        <v>2719</v>
      </c>
      <c r="O579" s="1">
        <v>45672</v>
      </c>
      <c r="P579" s="2">
        <v>0.32838703703703703</v>
      </c>
      <c r="Q579" t="str">
        <f>IF(ISNUMBER(SEARCH("student", Table1[[#This Row],[Job Title]])), "Student", "Professional")</f>
        <v>Professional</v>
      </c>
      <c r="R579" t="str">
        <f t="shared" si="9"/>
        <v>Invalid</v>
      </c>
    </row>
    <row r="580" spans="1:18" x14ac:dyDescent="0.3">
      <c r="A580" t="s">
        <v>2720</v>
      </c>
      <c r="B580" t="s">
        <v>2721</v>
      </c>
      <c r="C580" t="s">
        <v>2722</v>
      </c>
      <c r="D580" t="s">
        <v>19</v>
      </c>
      <c r="E580" t="s">
        <v>2723</v>
      </c>
      <c r="F580" t="s">
        <v>21</v>
      </c>
      <c r="G580" t="s">
        <v>22</v>
      </c>
      <c r="H580">
        <v>0</v>
      </c>
      <c r="I580">
        <v>0</v>
      </c>
      <c r="J580">
        <v>0</v>
      </c>
      <c r="K580" t="s">
        <v>30</v>
      </c>
      <c r="L580" t="s">
        <v>23</v>
      </c>
      <c r="M580" t="s">
        <v>2724</v>
      </c>
      <c r="N580" t="s">
        <v>2725</v>
      </c>
      <c r="O580" s="1">
        <v>45672</v>
      </c>
      <c r="P580" s="2">
        <v>0.42807062500000004</v>
      </c>
      <c r="Q580" t="str">
        <f>IF(ISNUMBER(SEARCH("student", Table1[[#This Row],[Job Title]])), "Student", "Professional")</f>
        <v>Professional</v>
      </c>
      <c r="R580" t="str">
        <f t="shared" si="9"/>
        <v>Valid</v>
      </c>
    </row>
    <row r="581" spans="1:18" x14ac:dyDescent="0.3">
      <c r="A581" t="s">
        <v>2288</v>
      </c>
      <c r="B581" t="s">
        <v>2288</v>
      </c>
      <c r="D581" t="s">
        <v>19</v>
      </c>
      <c r="E581" t="s">
        <v>2726</v>
      </c>
      <c r="F581" t="s">
        <v>21</v>
      </c>
      <c r="G581" t="s">
        <v>22</v>
      </c>
      <c r="H581">
        <v>0</v>
      </c>
      <c r="I581">
        <v>0</v>
      </c>
      <c r="J581">
        <v>0</v>
      </c>
      <c r="K581" t="s">
        <v>30</v>
      </c>
      <c r="L581" t="s">
        <v>23</v>
      </c>
      <c r="M581" t="s">
        <v>73</v>
      </c>
      <c r="N581" t="s">
        <v>2727</v>
      </c>
      <c r="O581" s="1">
        <v>45672</v>
      </c>
      <c r="P581" s="2">
        <v>0.26367158564814813</v>
      </c>
      <c r="Q581" t="str">
        <f>IF(ISNUMBER(SEARCH("student", Table1[[#This Row],[Job Title]])), "Student", "Professional")</f>
        <v>Professional</v>
      </c>
      <c r="R581" t="str">
        <f t="shared" si="9"/>
        <v>Valid</v>
      </c>
    </row>
    <row r="582" spans="1:18" x14ac:dyDescent="0.3">
      <c r="A582" t="s">
        <v>2728</v>
      </c>
      <c r="B582" t="s">
        <v>2728</v>
      </c>
      <c r="D582" t="s">
        <v>19</v>
      </c>
      <c r="E582" t="s">
        <v>2729</v>
      </c>
      <c r="F582" t="s">
        <v>21</v>
      </c>
      <c r="G582" t="s">
        <v>54</v>
      </c>
      <c r="H582">
        <v>0</v>
      </c>
      <c r="I582">
        <v>0</v>
      </c>
      <c r="J582">
        <v>0</v>
      </c>
      <c r="L582" t="s">
        <v>23</v>
      </c>
      <c r="M582" t="s">
        <v>646</v>
      </c>
      <c r="N582" t="s">
        <v>2728</v>
      </c>
      <c r="O582" s="1">
        <v>45667</v>
      </c>
      <c r="P582" s="2">
        <v>0.53578532407407409</v>
      </c>
      <c r="Q582" t="str">
        <f>IF(ISNUMBER(SEARCH("student", Table1[[#This Row],[Job Title]])), "Student", "Professional")</f>
        <v>Professional</v>
      </c>
      <c r="R582" t="str">
        <f t="shared" si="9"/>
        <v>Invalid</v>
      </c>
    </row>
    <row r="583" spans="1:18" x14ac:dyDescent="0.3">
      <c r="A583" t="s">
        <v>2730</v>
      </c>
      <c r="B583" t="s">
        <v>2731</v>
      </c>
      <c r="C583" t="s">
        <v>2732</v>
      </c>
      <c r="D583" t="s">
        <v>19</v>
      </c>
      <c r="E583" t="s">
        <v>2733</v>
      </c>
      <c r="F583" t="s">
        <v>21</v>
      </c>
      <c r="G583" t="s">
        <v>22</v>
      </c>
      <c r="H583">
        <v>0</v>
      </c>
      <c r="I583">
        <v>0</v>
      </c>
      <c r="J583">
        <v>0</v>
      </c>
      <c r="L583" t="s">
        <v>23</v>
      </c>
      <c r="M583" t="s">
        <v>1619</v>
      </c>
      <c r="N583" t="s">
        <v>2734</v>
      </c>
      <c r="O583" s="1">
        <v>45671</v>
      </c>
      <c r="P583" s="2">
        <v>0.60364206018518518</v>
      </c>
      <c r="Q583" t="str">
        <f>IF(ISNUMBER(SEARCH("student", Table1[[#This Row],[Job Title]])), "Student", "Professional")</f>
        <v>Professional</v>
      </c>
      <c r="R583" t="str">
        <f t="shared" si="9"/>
        <v>Invalid</v>
      </c>
    </row>
    <row r="584" spans="1:18" x14ac:dyDescent="0.3">
      <c r="A584" t="s">
        <v>2735</v>
      </c>
      <c r="B584" t="s">
        <v>2736</v>
      </c>
      <c r="C584" t="s">
        <v>2737</v>
      </c>
      <c r="D584" t="s">
        <v>2738</v>
      </c>
      <c r="E584" t="s">
        <v>2739</v>
      </c>
      <c r="F584" t="s">
        <v>21</v>
      </c>
      <c r="G584" t="s">
        <v>22</v>
      </c>
      <c r="H584">
        <v>0</v>
      </c>
      <c r="I584">
        <v>0</v>
      </c>
      <c r="J584">
        <v>0</v>
      </c>
      <c r="L584" t="s">
        <v>23</v>
      </c>
      <c r="M584" t="s">
        <v>2740</v>
      </c>
      <c r="N584" t="s">
        <v>2741</v>
      </c>
      <c r="O584" s="1">
        <v>45671</v>
      </c>
      <c r="P584" s="2">
        <v>0.58619474537037042</v>
      </c>
      <c r="Q584" t="str">
        <f>IF(ISNUMBER(SEARCH("student", Table1[[#This Row],[Job Title]])), "Student", "Professional")</f>
        <v>Professional</v>
      </c>
      <c r="R584" t="str">
        <f t="shared" si="9"/>
        <v>Valid</v>
      </c>
    </row>
    <row r="585" spans="1:18" x14ac:dyDescent="0.3">
      <c r="A585" t="s">
        <v>2742</v>
      </c>
      <c r="B585" t="s">
        <v>2743</v>
      </c>
      <c r="C585" t="s">
        <v>2732</v>
      </c>
      <c r="D585" t="s">
        <v>19</v>
      </c>
      <c r="E585" t="s">
        <v>2744</v>
      </c>
      <c r="F585" t="s">
        <v>21</v>
      </c>
      <c r="G585" t="s">
        <v>54</v>
      </c>
      <c r="H585">
        <v>0</v>
      </c>
      <c r="I585">
        <v>0</v>
      </c>
      <c r="J585">
        <v>0</v>
      </c>
      <c r="L585" t="s">
        <v>23</v>
      </c>
      <c r="M585" t="s">
        <v>2745</v>
      </c>
      <c r="N585" t="s">
        <v>2746</v>
      </c>
      <c r="O585" s="1">
        <v>45671</v>
      </c>
      <c r="P585" s="2">
        <v>0.54405065972222222</v>
      </c>
      <c r="Q585" t="str">
        <f>IF(ISNUMBER(SEARCH("student", Table1[[#This Row],[Job Title]])), "Student", "Professional")</f>
        <v>Professional</v>
      </c>
      <c r="R585" t="str">
        <f t="shared" si="9"/>
        <v>Invalid</v>
      </c>
    </row>
    <row r="586" spans="1:18" x14ac:dyDescent="0.3">
      <c r="A586" t="s">
        <v>2747</v>
      </c>
      <c r="B586" t="s">
        <v>2748</v>
      </c>
      <c r="C586" t="s">
        <v>2749</v>
      </c>
      <c r="D586" t="s">
        <v>19</v>
      </c>
      <c r="E586" t="s">
        <v>2750</v>
      </c>
      <c r="F586" t="s">
        <v>21</v>
      </c>
      <c r="G586" t="s">
        <v>22</v>
      </c>
      <c r="H586">
        <v>0</v>
      </c>
      <c r="I586">
        <v>0</v>
      </c>
      <c r="J586">
        <v>0</v>
      </c>
      <c r="L586" t="s">
        <v>23</v>
      </c>
      <c r="M586" t="s">
        <v>373</v>
      </c>
      <c r="N586" t="s">
        <v>2751</v>
      </c>
      <c r="O586" s="1">
        <v>45671</v>
      </c>
      <c r="P586" s="2">
        <v>0.60292271990740742</v>
      </c>
      <c r="Q586" t="str">
        <f>IF(ISNUMBER(SEARCH("student", Table1[[#This Row],[Job Title]])), "Student", "Professional")</f>
        <v>Professional</v>
      </c>
      <c r="R586" t="str">
        <f t="shared" si="9"/>
        <v>Valid</v>
      </c>
    </row>
    <row r="587" spans="1:18" x14ac:dyDescent="0.3">
      <c r="A587" t="s">
        <v>2752</v>
      </c>
      <c r="B587" t="s">
        <v>2748</v>
      </c>
      <c r="C587" t="s">
        <v>301</v>
      </c>
      <c r="D587" t="s">
        <v>19</v>
      </c>
      <c r="E587" t="s">
        <v>2753</v>
      </c>
      <c r="F587" t="s">
        <v>21</v>
      </c>
      <c r="G587" t="s">
        <v>54</v>
      </c>
      <c r="H587">
        <v>0</v>
      </c>
      <c r="I587">
        <v>0</v>
      </c>
      <c r="J587">
        <v>0</v>
      </c>
      <c r="K587" t="s">
        <v>30</v>
      </c>
      <c r="L587" t="s">
        <v>23</v>
      </c>
      <c r="M587" t="s">
        <v>2754</v>
      </c>
      <c r="N587" t="s">
        <v>2755</v>
      </c>
      <c r="O587" s="1">
        <v>45672</v>
      </c>
      <c r="P587" s="2">
        <v>0.27224678240740741</v>
      </c>
      <c r="Q587" t="str">
        <f>IF(ISNUMBER(SEARCH("student", Table1[[#This Row],[Job Title]])), "Student", "Professional")</f>
        <v>Professional</v>
      </c>
      <c r="R587" t="str">
        <f t="shared" si="9"/>
        <v>Invalid</v>
      </c>
    </row>
    <row r="588" spans="1:18" x14ac:dyDescent="0.3">
      <c r="A588" t="s">
        <v>2756</v>
      </c>
      <c r="B588" t="s">
        <v>2757</v>
      </c>
      <c r="C588" t="s">
        <v>2758</v>
      </c>
      <c r="D588" t="s">
        <v>19</v>
      </c>
      <c r="E588" t="s">
        <v>2759</v>
      </c>
      <c r="F588" t="s">
        <v>21</v>
      </c>
      <c r="G588" t="s">
        <v>22</v>
      </c>
      <c r="H588">
        <v>0</v>
      </c>
      <c r="I588">
        <v>0</v>
      </c>
      <c r="J588">
        <v>0</v>
      </c>
      <c r="L588" t="s">
        <v>23</v>
      </c>
      <c r="M588" t="s">
        <v>376</v>
      </c>
      <c r="N588" t="s">
        <v>2760</v>
      </c>
      <c r="O588" s="1">
        <v>45666</v>
      </c>
      <c r="P588" s="2">
        <v>0.7033232060185185</v>
      </c>
      <c r="Q588" t="str">
        <f>IF(ISNUMBER(SEARCH("student", Table1[[#This Row],[Job Title]])), "Student", "Professional")</f>
        <v>Professional</v>
      </c>
      <c r="R588" t="str">
        <f t="shared" si="9"/>
        <v>Valid</v>
      </c>
    </row>
    <row r="589" spans="1:18" x14ac:dyDescent="0.3">
      <c r="A589" t="s">
        <v>2761</v>
      </c>
      <c r="D589" t="s">
        <v>19</v>
      </c>
      <c r="E589" t="s">
        <v>2762</v>
      </c>
      <c r="F589" t="s">
        <v>21</v>
      </c>
      <c r="G589" t="s">
        <v>22</v>
      </c>
      <c r="H589">
        <v>0</v>
      </c>
      <c r="I589">
        <v>0</v>
      </c>
      <c r="J589">
        <v>0</v>
      </c>
      <c r="K589" t="s">
        <v>30</v>
      </c>
      <c r="L589" t="s">
        <v>23</v>
      </c>
      <c r="M589" t="s">
        <v>1227</v>
      </c>
      <c r="N589" t="s">
        <v>2763</v>
      </c>
      <c r="O589" s="1">
        <v>45673</v>
      </c>
      <c r="P589" s="2">
        <v>0.64543655092592589</v>
      </c>
      <c r="Q589" t="str">
        <f>IF(ISNUMBER(SEARCH("student", Table1[[#This Row],[Job Title]])), "Student", "Professional")</f>
        <v>Professional</v>
      </c>
      <c r="R589" t="str">
        <f t="shared" si="9"/>
        <v>Invalid</v>
      </c>
    </row>
    <row r="590" spans="1:18" x14ac:dyDescent="0.3">
      <c r="A590" t="s">
        <v>514</v>
      </c>
      <c r="B590" t="s">
        <v>514</v>
      </c>
      <c r="D590" t="s">
        <v>19</v>
      </c>
      <c r="E590" t="s">
        <v>515</v>
      </c>
      <c r="F590" t="s">
        <v>21</v>
      </c>
      <c r="G590" t="s">
        <v>54</v>
      </c>
      <c r="H590">
        <v>0</v>
      </c>
      <c r="I590">
        <v>0</v>
      </c>
      <c r="J590">
        <v>0</v>
      </c>
      <c r="L590" t="s">
        <v>23</v>
      </c>
      <c r="M590" t="s">
        <v>461</v>
      </c>
      <c r="N590" t="s">
        <v>516</v>
      </c>
      <c r="O590" s="1">
        <v>45671</v>
      </c>
      <c r="P590" s="2">
        <v>1.9648796296296296E-2</v>
      </c>
      <c r="Q590" t="str">
        <f>IF(ISNUMBER(SEARCH("student", Table1[[#This Row],[Job Title]])), "Student", "Professional")</f>
        <v>Student</v>
      </c>
      <c r="R590" t="str">
        <f t="shared" si="9"/>
        <v>Valid</v>
      </c>
    </row>
    <row r="591" spans="1:18" x14ac:dyDescent="0.3">
      <c r="A591" t="s">
        <v>2764</v>
      </c>
      <c r="B591" t="s">
        <v>2765</v>
      </c>
      <c r="C591" t="s">
        <v>473</v>
      </c>
      <c r="D591" t="s">
        <v>19</v>
      </c>
      <c r="E591" t="s">
        <v>2766</v>
      </c>
      <c r="F591" t="s">
        <v>21</v>
      </c>
      <c r="G591" t="s">
        <v>54</v>
      </c>
      <c r="H591">
        <v>0</v>
      </c>
      <c r="I591">
        <v>0</v>
      </c>
      <c r="J591">
        <v>0</v>
      </c>
      <c r="K591" t="s">
        <v>30</v>
      </c>
      <c r="L591" t="s">
        <v>23</v>
      </c>
      <c r="M591" t="s">
        <v>2767</v>
      </c>
      <c r="N591" t="s">
        <v>2768</v>
      </c>
      <c r="O591" s="1">
        <v>45673</v>
      </c>
      <c r="P591" s="2">
        <v>0.59110770833333326</v>
      </c>
      <c r="Q591" t="str">
        <f>IF(ISNUMBER(SEARCH("student", Table1[[#This Row],[Job Title]])), "Student", "Professional")</f>
        <v>Professional</v>
      </c>
      <c r="R591" t="str">
        <f t="shared" si="9"/>
        <v>Valid</v>
      </c>
    </row>
    <row r="592" spans="1:18" x14ac:dyDescent="0.3">
      <c r="A592" t="s">
        <v>2769</v>
      </c>
      <c r="B592" t="s">
        <v>1113</v>
      </c>
      <c r="C592" t="s">
        <v>2770</v>
      </c>
      <c r="D592" t="s">
        <v>19</v>
      </c>
      <c r="E592" t="s">
        <v>2771</v>
      </c>
      <c r="F592" t="s">
        <v>21</v>
      </c>
      <c r="G592" t="s">
        <v>22</v>
      </c>
      <c r="H592">
        <v>0</v>
      </c>
      <c r="I592">
        <v>0</v>
      </c>
      <c r="J592">
        <v>0</v>
      </c>
      <c r="K592" t="s">
        <v>30</v>
      </c>
      <c r="L592" t="s">
        <v>23</v>
      </c>
      <c r="M592" t="s">
        <v>573</v>
      </c>
      <c r="N592" t="s">
        <v>2772</v>
      </c>
      <c r="O592" s="1">
        <v>45672</v>
      </c>
      <c r="P592" s="2">
        <v>0.23583015046296293</v>
      </c>
      <c r="Q592" t="str">
        <f>IF(ISNUMBER(SEARCH("student", Table1[[#This Row],[Job Title]])), "Student", "Professional")</f>
        <v>Professional</v>
      </c>
      <c r="R592" t="str">
        <f t="shared" si="9"/>
        <v>Invalid</v>
      </c>
    </row>
    <row r="593" spans="1:18" x14ac:dyDescent="0.3">
      <c r="A593" t="s">
        <v>2773</v>
      </c>
      <c r="B593" t="s">
        <v>2773</v>
      </c>
      <c r="D593" t="s">
        <v>19</v>
      </c>
      <c r="E593" t="s">
        <v>2774</v>
      </c>
      <c r="F593" t="s">
        <v>21</v>
      </c>
      <c r="G593" t="s">
        <v>22</v>
      </c>
      <c r="H593">
        <v>0</v>
      </c>
      <c r="I593">
        <v>0</v>
      </c>
      <c r="J593">
        <v>0</v>
      </c>
      <c r="K593" t="s">
        <v>30</v>
      </c>
      <c r="L593" t="s">
        <v>23</v>
      </c>
      <c r="M593" t="s">
        <v>2775</v>
      </c>
      <c r="N593" t="s">
        <v>2776</v>
      </c>
      <c r="O593" s="1">
        <v>45672</v>
      </c>
      <c r="P593" s="2">
        <v>0.25423362268518518</v>
      </c>
      <c r="Q593" t="str">
        <f>IF(ISNUMBER(SEARCH("student", Table1[[#This Row],[Job Title]])), "Student", "Professional")</f>
        <v>Professional</v>
      </c>
      <c r="R593" t="str">
        <f t="shared" si="9"/>
        <v>Invalid</v>
      </c>
    </row>
    <row r="594" spans="1:18" x14ac:dyDescent="0.3">
      <c r="A594" t="s">
        <v>2777</v>
      </c>
      <c r="B594" t="s">
        <v>2777</v>
      </c>
      <c r="D594" t="s">
        <v>19</v>
      </c>
      <c r="E594" t="s">
        <v>2778</v>
      </c>
      <c r="F594" t="s">
        <v>21</v>
      </c>
      <c r="G594" t="s">
        <v>54</v>
      </c>
      <c r="H594">
        <v>0</v>
      </c>
      <c r="I594">
        <v>0</v>
      </c>
      <c r="J594">
        <v>0</v>
      </c>
      <c r="K594" t="s">
        <v>30</v>
      </c>
      <c r="L594" t="s">
        <v>23</v>
      </c>
      <c r="M594" t="s">
        <v>2779</v>
      </c>
      <c r="N594" t="s">
        <v>2779</v>
      </c>
      <c r="O594" s="1">
        <v>45672</v>
      </c>
      <c r="P594" s="2">
        <v>0.26901861111111108</v>
      </c>
      <c r="Q594" t="str">
        <f>IF(ISNUMBER(SEARCH("student", Table1[[#This Row],[Job Title]])), "Student", "Professional")</f>
        <v>Professional</v>
      </c>
      <c r="R594" t="str">
        <f t="shared" si="9"/>
        <v>Invalid</v>
      </c>
    </row>
    <row r="595" spans="1:18" x14ac:dyDescent="0.3">
      <c r="A595" t="s">
        <v>2780</v>
      </c>
      <c r="B595" t="s">
        <v>2781</v>
      </c>
      <c r="C595" t="s">
        <v>564</v>
      </c>
      <c r="D595" t="s">
        <v>19</v>
      </c>
      <c r="E595" t="s">
        <v>2782</v>
      </c>
      <c r="F595" t="s">
        <v>21</v>
      </c>
      <c r="G595" t="s">
        <v>54</v>
      </c>
      <c r="H595">
        <v>0</v>
      </c>
      <c r="I595">
        <v>0</v>
      </c>
      <c r="J595">
        <v>0</v>
      </c>
      <c r="L595" t="s">
        <v>23</v>
      </c>
      <c r="M595" t="s">
        <v>646</v>
      </c>
      <c r="N595" t="s">
        <v>2783</v>
      </c>
      <c r="O595" s="1">
        <v>45670</v>
      </c>
      <c r="P595" s="2">
        <v>0.77204847222222217</v>
      </c>
      <c r="Q595" t="str">
        <f>IF(ISNUMBER(SEARCH("student", Table1[[#This Row],[Job Title]])), "Student", "Professional")</f>
        <v>Professional</v>
      </c>
      <c r="R595" t="str">
        <f t="shared" si="9"/>
        <v>Valid</v>
      </c>
    </row>
    <row r="596" spans="1:18" x14ac:dyDescent="0.3">
      <c r="A596" t="s">
        <v>2784</v>
      </c>
      <c r="D596" t="s">
        <v>19</v>
      </c>
      <c r="E596" t="s">
        <v>2785</v>
      </c>
      <c r="F596" t="s">
        <v>21</v>
      </c>
      <c r="G596" t="s">
        <v>54</v>
      </c>
      <c r="H596">
        <v>0</v>
      </c>
      <c r="I596">
        <v>0</v>
      </c>
      <c r="J596">
        <v>0</v>
      </c>
      <c r="L596" t="s">
        <v>23</v>
      </c>
      <c r="M596" t="s">
        <v>2786</v>
      </c>
      <c r="N596" t="s">
        <v>2787</v>
      </c>
      <c r="O596" s="1">
        <v>45671</v>
      </c>
      <c r="P596" s="2">
        <v>0.61964648148148149</v>
      </c>
      <c r="Q596" t="str">
        <f>IF(ISNUMBER(SEARCH("student", Table1[[#This Row],[Job Title]])), "Student", "Professional")</f>
        <v>Professional</v>
      </c>
      <c r="R596" t="str">
        <f t="shared" si="9"/>
        <v>Valid</v>
      </c>
    </row>
    <row r="597" spans="1:18" x14ac:dyDescent="0.3">
      <c r="A597" t="s">
        <v>2788</v>
      </c>
      <c r="B597" t="s">
        <v>2788</v>
      </c>
      <c r="D597" t="s">
        <v>2789</v>
      </c>
      <c r="E597" t="s">
        <v>2790</v>
      </c>
      <c r="F597" t="s">
        <v>21</v>
      </c>
      <c r="G597" t="s">
        <v>22</v>
      </c>
      <c r="H597">
        <v>0</v>
      </c>
      <c r="I597">
        <v>0</v>
      </c>
      <c r="J597">
        <v>0</v>
      </c>
      <c r="L597" t="s">
        <v>23</v>
      </c>
      <c r="M597" t="s">
        <v>2791</v>
      </c>
      <c r="N597" t="s">
        <v>2792</v>
      </c>
      <c r="O597" s="1">
        <v>45671</v>
      </c>
      <c r="P597" s="2">
        <v>0.54620107638888893</v>
      </c>
      <c r="Q597" t="str">
        <f>IF(ISNUMBER(SEARCH("student", Table1[[#This Row],[Job Title]])), "Student", "Professional")</f>
        <v>Professional</v>
      </c>
      <c r="R597" t="str">
        <f t="shared" si="9"/>
        <v>Valid</v>
      </c>
    </row>
    <row r="598" spans="1:18" x14ac:dyDescent="0.3">
      <c r="A598" t="s">
        <v>2793</v>
      </c>
      <c r="B598" t="s">
        <v>2794</v>
      </c>
      <c r="C598" t="s">
        <v>2795</v>
      </c>
      <c r="D598" t="s">
        <v>19</v>
      </c>
      <c r="E598" t="s">
        <v>2796</v>
      </c>
      <c r="F598" t="s">
        <v>21</v>
      </c>
      <c r="G598" t="s">
        <v>22</v>
      </c>
      <c r="H598">
        <v>0</v>
      </c>
      <c r="I598">
        <v>0</v>
      </c>
      <c r="J598">
        <v>0</v>
      </c>
      <c r="L598" t="s">
        <v>23</v>
      </c>
      <c r="M598" t="s">
        <v>646</v>
      </c>
      <c r="N598" t="s">
        <v>2797</v>
      </c>
      <c r="O598" s="1">
        <v>45666</v>
      </c>
      <c r="P598" s="2">
        <v>0.70354997685185183</v>
      </c>
      <c r="Q598" t="str">
        <f>IF(ISNUMBER(SEARCH("student", Table1[[#This Row],[Job Title]])), "Student", "Professional")</f>
        <v>Professional</v>
      </c>
      <c r="R598" t="str">
        <f t="shared" si="9"/>
        <v>Valid</v>
      </c>
    </row>
    <row r="599" spans="1:18" x14ac:dyDescent="0.3">
      <c r="A599" t="s">
        <v>2798</v>
      </c>
      <c r="B599" t="s">
        <v>2799</v>
      </c>
      <c r="C599" t="s">
        <v>2800</v>
      </c>
      <c r="D599" t="s">
        <v>19</v>
      </c>
      <c r="E599" t="s">
        <v>2801</v>
      </c>
      <c r="F599" t="s">
        <v>21</v>
      </c>
      <c r="G599" t="s">
        <v>54</v>
      </c>
      <c r="H599">
        <v>0</v>
      </c>
      <c r="I599">
        <v>0</v>
      </c>
      <c r="J599">
        <v>0</v>
      </c>
      <c r="L599" t="s">
        <v>23</v>
      </c>
      <c r="M599" t="s">
        <v>2802</v>
      </c>
      <c r="N599" t="s">
        <v>2803</v>
      </c>
      <c r="O599" s="1">
        <v>45670</v>
      </c>
      <c r="P599" s="2">
        <v>0.69983251157407411</v>
      </c>
      <c r="Q599" t="str">
        <f>IF(ISNUMBER(SEARCH("student", Table1[[#This Row],[Job Title]])), "Student", "Professional")</f>
        <v>Professional</v>
      </c>
      <c r="R599" t="str">
        <f t="shared" si="9"/>
        <v>Valid</v>
      </c>
    </row>
    <row r="600" spans="1:18" x14ac:dyDescent="0.3">
      <c r="A600" t="s">
        <v>2804</v>
      </c>
      <c r="B600" t="s">
        <v>2805</v>
      </c>
      <c r="C600" t="s">
        <v>2806</v>
      </c>
      <c r="D600" t="s">
        <v>251</v>
      </c>
      <c r="E600" t="s">
        <v>2807</v>
      </c>
      <c r="F600" t="s">
        <v>21</v>
      </c>
      <c r="G600" t="s">
        <v>54</v>
      </c>
      <c r="H600">
        <v>0</v>
      </c>
      <c r="I600">
        <v>0</v>
      </c>
      <c r="J600">
        <v>0</v>
      </c>
      <c r="K600" t="s">
        <v>30</v>
      </c>
      <c r="L600" t="s">
        <v>23</v>
      </c>
      <c r="M600" t="s">
        <v>22</v>
      </c>
      <c r="N600" t="s">
        <v>2755</v>
      </c>
      <c r="O600" s="1">
        <v>45672</v>
      </c>
      <c r="P600" s="2">
        <v>0.81142996527777778</v>
      </c>
      <c r="Q600" t="str">
        <f>IF(ISNUMBER(SEARCH("student", Table1[[#This Row],[Job Title]])), "Student", "Professional")</f>
        <v>Professional</v>
      </c>
      <c r="R600" t="str">
        <f t="shared" si="9"/>
        <v>Invalid</v>
      </c>
    </row>
    <row r="601" spans="1:18" x14ac:dyDescent="0.3">
      <c r="A601" t="s">
        <v>2808</v>
      </c>
      <c r="B601" t="s">
        <v>2805</v>
      </c>
      <c r="C601" t="s">
        <v>817</v>
      </c>
      <c r="D601" t="s">
        <v>251</v>
      </c>
      <c r="E601" t="s">
        <v>2809</v>
      </c>
      <c r="F601" t="s">
        <v>21</v>
      </c>
      <c r="G601" t="s">
        <v>22</v>
      </c>
      <c r="H601">
        <v>0</v>
      </c>
      <c r="I601">
        <v>0</v>
      </c>
      <c r="J601">
        <v>0</v>
      </c>
      <c r="L601" t="s">
        <v>23</v>
      </c>
      <c r="M601" t="s">
        <v>31</v>
      </c>
      <c r="N601" t="s">
        <v>2810</v>
      </c>
      <c r="O601" s="1">
        <v>45671</v>
      </c>
      <c r="P601" s="2">
        <v>0.52078089120370363</v>
      </c>
      <c r="Q601" t="str">
        <f>IF(ISNUMBER(SEARCH("student", Table1[[#This Row],[Job Title]])), "Student", "Professional")</f>
        <v>Student</v>
      </c>
      <c r="R601" t="str">
        <f t="shared" si="9"/>
        <v>Invalid</v>
      </c>
    </row>
    <row r="602" spans="1:18" x14ac:dyDescent="0.3">
      <c r="A602" t="s">
        <v>2811</v>
      </c>
      <c r="B602" t="s">
        <v>2811</v>
      </c>
      <c r="D602" t="s">
        <v>19</v>
      </c>
      <c r="E602" t="s">
        <v>2812</v>
      </c>
      <c r="F602" t="s">
        <v>21</v>
      </c>
      <c r="G602" t="s">
        <v>54</v>
      </c>
      <c r="H602">
        <v>0</v>
      </c>
      <c r="I602">
        <v>0</v>
      </c>
      <c r="J602">
        <v>0</v>
      </c>
      <c r="K602" t="s">
        <v>30</v>
      </c>
      <c r="L602" t="s">
        <v>23</v>
      </c>
      <c r="M602" t="s">
        <v>2813</v>
      </c>
      <c r="N602" t="s">
        <v>2814</v>
      </c>
      <c r="O602" s="1">
        <v>45672</v>
      </c>
      <c r="P602" s="2">
        <v>0.34098716435185189</v>
      </c>
      <c r="Q602" t="str">
        <f>IF(ISNUMBER(SEARCH("student", Table1[[#This Row],[Job Title]])), "Student", "Professional")</f>
        <v>Professional</v>
      </c>
      <c r="R602" t="str">
        <f t="shared" si="9"/>
        <v>Invalid</v>
      </c>
    </row>
    <row r="603" spans="1:18" x14ac:dyDescent="0.3">
      <c r="A603" t="s">
        <v>2815</v>
      </c>
      <c r="B603" t="s">
        <v>17</v>
      </c>
      <c r="C603" t="s">
        <v>2816</v>
      </c>
      <c r="D603" t="s">
        <v>19</v>
      </c>
      <c r="E603" t="s">
        <v>2817</v>
      </c>
      <c r="F603" t="s">
        <v>21</v>
      </c>
      <c r="G603" t="s">
        <v>54</v>
      </c>
      <c r="H603">
        <v>0</v>
      </c>
      <c r="I603">
        <v>0</v>
      </c>
      <c r="J603">
        <v>0</v>
      </c>
      <c r="K603" t="s">
        <v>30</v>
      </c>
      <c r="L603" t="s">
        <v>23</v>
      </c>
      <c r="M603" t="s">
        <v>2818</v>
      </c>
      <c r="N603" t="s">
        <v>2819</v>
      </c>
      <c r="O603" s="1">
        <v>45671</v>
      </c>
      <c r="P603" s="2">
        <v>0.66399346064814824</v>
      </c>
      <c r="Q603" t="str">
        <f>IF(ISNUMBER(SEARCH("student", Table1[[#This Row],[Job Title]])), "Student", "Professional")</f>
        <v>Professional</v>
      </c>
      <c r="R603" t="str">
        <f t="shared" si="9"/>
        <v>Valid</v>
      </c>
    </row>
    <row r="604" spans="1:18" x14ac:dyDescent="0.3">
      <c r="A604" t="s">
        <v>2820</v>
      </c>
      <c r="B604" t="s">
        <v>2820</v>
      </c>
      <c r="D604" t="s">
        <v>19</v>
      </c>
      <c r="E604" t="s">
        <v>2821</v>
      </c>
      <c r="F604" t="s">
        <v>21</v>
      </c>
      <c r="G604" t="s">
        <v>22</v>
      </c>
      <c r="H604">
        <v>0</v>
      </c>
      <c r="I604">
        <v>0</v>
      </c>
      <c r="J604">
        <v>0</v>
      </c>
      <c r="L604" t="s">
        <v>23</v>
      </c>
      <c r="M604" t="s">
        <v>2822</v>
      </c>
      <c r="N604" t="s">
        <v>2823</v>
      </c>
      <c r="O604" s="1">
        <v>45671</v>
      </c>
      <c r="P604" s="2">
        <v>0.40082093749999997</v>
      </c>
      <c r="Q604" t="str">
        <f>IF(ISNUMBER(SEARCH("student", Table1[[#This Row],[Job Title]])), "Student", "Professional")</f>
        <v>Professional</v>
      </c>
      <c r="R604" t="str">
        <f t="shared" si="9"/>
        <v>Valid</v>
      </c>
    </row>
    <row r="605" spans="1:18" x14ac:dyDescent="0.3">
      <c r="A605" t="s">
        <v>2824</v>
      </c>
      <c r="B605" t="s">
        <v>2824</v>
      </c>
      <c r="D605" t="s">
        <v>19</v>
      </c>
      <c r="E605" t="s">
        <v>2825</v>
      </c>
      <c r="F605" t="s">
        <v>21</v>
      </c>
      <c r="G605" t="s">
        <v>22</v>
      </c>
      <c r="H605">
        <v>0</v>
      </c>
      <c r="I605">
        <v>0</v>
      </c>
      <c r="J605">
        <v>0</v>
      </c>
      <c r="K605" t="s">
        <v>30</v>
      </c>
      <c r="L605" t="s">
        <v>23</v>
      </c>
      <c r="M605" t="s">
        <v>2826</v>
      </c>
      <c r="N605" t="s">
        <v>2824</v>
      </c>
      <c r="O605" s="1">
        <v>45672</v>
      </c>
      <c r="P605" s="2">
        <v>0.35540416666666663</v>
      </c>
      <c r="Q605" t="str">
        <f>IF(ISNUMBER(SEARCH("student", Table1[[#This Row],[Job Title]])), "Student", "Professional")</f>
        <v>Professional</v>
      </c>
      <c r="R605" t="str">
        <f t="shared" si="9"/>
        <v>Invalid</v>
      </c>
    </row>
    <row r="606" spans="1:18" x14ac:dyDescent="0.3">
      <c r="A606" t="s">
        <v>2827</v>
      </c>
      <c r="B606" t="s">
        <v>677</v>
      </c>
      <c r="C606" t="s">
        <v>2654</v>
      </c>
      <c r="D606" t="s">
        <v>19</v>
      </c>
      <c r="E606" t="s">
        <v>2828</v>
      </c>
      <c r="F606" t="s">
        <v>21</v>
      </c>
      <c r="G606" t="s">
        <v>22</v>
      </c>
      <c r="H606">
        <v>0</v>
      </c>
      <c r="I606">
        <v>0</v>
      </c>
      <c r="J606">
        <v>0</v>
      </c>
      <c r="L606" t="s">
        <v>23</v>
      </c>
      <c r="M606" t="s">
        <v>2829</v>
      </c>
      <c r="N606" t="s">
        <v>2830</v>
      </c>
      <c r="O606" s="1">
        <v>45670</v>
      </c>
      <c r="P606" s="2">
        <v>0.55648693287037032</v>
      </c>
      <c r="Q606" t="str">
        <f>IF(ISNUMBER(SEARCH("student", Table1[[#This Row],[Job Title]])), "Student", "Professional")</f>
        <v>Professional</v>
      </c>
      <c r="R606" t="str">
        <f t="shared" si="9"/>
        <v>Valid</v>
      </c>
    </row>
    <row r="607" spans="1:18" x14ac:dyDescent="0.3">
      <c r="A607" t="s">
        <v>2831</v>
      </c>
      <c r="D607" t="s">
        <v>19</v>
      </c>
      <c r="E607" t="s">
        <v>2832</v>
      </c>
      <c r="F607" t="s">
        <v>21</v>
      </c>
      <c r="G607" t="s">
        <v>22</v>
      </c>
      <c r="H607">
        <v>0</v>
      </c>
      <c r="I607">
        <v>0</v>
      </c>
      <c r="J607">
        <v>0</v>
      </c>
      <c r="K607" t="s">
        <v>30</v>
      </c>
      <c r="L607" t="s">
        <v>23</v>
      </c>
      <c r="M607" t="s">
        <v>1344</v>
      </c>
      <c r="N607" t="s">
        <v>2833</v>
      </c>
      <c r="O607" s="1">
        <v>45673</v>
      </c>
      <c r="P607" s="2">
        <v>0.4971407175925926</v>
      </c>
      <c r="Q607" t="str">
        <f>IF(ISNUMBER(SEARCH("student", Table1[[#This Row],[Job Title]])), "Student", "Professional")</f>
        <v>Professional</v>
      </c>
      <c r="R607" t="str">
        <f t="shared" si="9"/>
        <v>Valid</v>
      </c>
    </row>
    <row r="608" spans="1:18" x14ac:dyDescent="0.3">
      <c r="A608" t="s">
        <v>2834</v>
      </c>
      <c r="B608" t="s">
        <v>2835</v>
      </c>
      <c r="C608" t="s">
        <v>2836</v>
      </c>
      <c r="D608" t="s">
        <v>19</v>
      </c>
      <c r="E608" t="s">
        <v>2837</v>
      </c>
      <c r="F608" t="s">
        <v>21</v>
      </c>
      <c r="G608" t="s">
        <v>54</v>
      </c>
      <c r="H608">
        <v>0</v>
      </c>
      <c r="I608">
        <v>0</v>
      </c>
      <c r="J608">
        <v>0</v>
      </c>
      <c r="K608" t="s">
        <v>30</v>
      </c>
      <c r="L608" t="s">
        <v>23</v>
      </c>
      <c r="M608" t="s">
        <v>31</v>
      </c>
      <c r="N608" t="s">
        <v>2838</v>
      </c>
      <c r="O608" s="1">
        <v>45673</v>
      </c>
      <c r="P608" s="2">
        <v>0.51260781249999998</v>
      </c>
      <c r="Q608" t="str">
        <f>IF(ISNUMBER(SEARCH("student", Table1[[#This Row],[Job Title]])), "Student", "Professional")</f>
        <v>Student</v>
      </c>
      <c r="R608" t="str">
        <f t="shared" si="9"/>
        <v>Invalid</v>
      </c>
    </row>
    <row r="609" spans="1:18" x14ac:dyDescent="0.3">
      <c r="A609" t="s">
        <v>2839</v>
      </c>
      <c r="B609" t="s">
        <v>2840</v>
      </c>
      <c r="C609" t="s">
        <v>2841</v>
      </c>
      <c r="D609" t="s">
        <v>19</v>
      </c>
      <c r="E609" t="s">
        <v>2842</v>
      </c>
      <c r="F609" t="s">
        <v>21</v>
      </c>
      <c r="G609" t="s">
        <v>22</v>
      </c>
      <c r="H609">
        <v>0</v>
      </c>
      <c r="I609">
        <v>0</v>
      </c>
      <c r="J609">
        <v>0</v>
      </c>
      <c r="L609" t="s">
        <v>23</v>
      </c>
      <c r="M609" t="s">
        <v>31</v>
      </c>
      <c r="N609" t="s">
        <v>2843</v>
      </c>
      <c r="O609" s="1">
        <v>45666</v>
      </c>
      <c r="P609" s="2">
        <v>0.70420928240740743</v>
      </c>
      <c r="Q609" t="str">
        <f>IF(ISNUMBER(SEARCH("student", Table1[[#This Row],[Job Title]])), "Student", "Professional")</f>
        <v>Student</v>
      </c>
      <c r="R609" t="str">
        <f t="shared" si="9"/>
        <v>Invalid</v>
      </c>
    </row>
    <row r="610" spans="1:18" x14ac:dyDescent="0.3">
      <c r="A610" t="s">
        <v>2844</v>
      </c>
      <c r="D610" t="s">
        <v>19</v>
      </c>
      <c r="E610" t="s">
        <v>2845</v>
      </c>
      <c r="F610" t="s">
        <v>21</v>
      </c>
      <c r="G610" t="s">
        <v>22</v>
      </c>
      <c r="H610">
        <v>0</v>
      </c>
      <c r="I610">
        <v>0</v>
      </c>
      <c r="J610">
        <v>0</v>
      </c>
      <c r="L610" t="s">
        <v>23</v>
      </c>
      <c r="M610" t="s">
        <v>2846</v>
      </c>
      <c r="N610" t="s">
        <v>2847</v>
      </c>
      <c r="O610" s="1">
        <v>45670</v>
      </c>
      <c r="P610" s="2">
        <v>0.59923028935185185</v>
      </c>
      <c r="Q610" t="str">
        <f>IF(ISNUMBER(SEARCH("student", Table1[[#This Row],[Job Title]])), "Student", "Professional")</f>
        <v>Professional</v>
      </c>
      <c r="R610" t="str">
        <f t="shared" si="9"/>
        <v>Valid</v>
      </c>
    </row>
    <row r="611" spans="1:18" x14ac:dyDescent="0.3">
      <c r="A611" t="s">
        <v>2848</v>
      </c>
      <c r="B611" t="s">
        <v>2848</v>
      </c>
      <c r="D611" t="s">
        <v>19</v>
      </c>
      <c r="E611" t="s">
        <v>2849</v>
      </c>
      <c r="F611" t="s">
        <v>21</v>
      </c>
      <c r="G611" t="s">
        <v>22</v>
      </c>
      <c r="H611">
        <v>0</v>
      </c>
      <c r="I611">
        <v>0</v>
      </c>
      <c r="J611">
        <v>0</v>
      </c>
      <c r="K611" t="s">
        <v>30</v>
      </c>
      <c r="L611" t="s">
        <v>23</v>
      </c>
      <c r="M611" t="s">
        <v>2850</v>
      </c>
      <c r="N611" t="s">
        <v>1743</v>
      </c>
      <c r="O611" s="1">
        <v>45673</v>
      </c>
      <c r="P611" s="2">
        <v>0.21917608796296295</v>
      </c>
      <c r="Q611" t="str">
        <f>IF(ISNUMBER(SEARCH("student", Table1[[#This Row],[Job Title]])), "Student", "Professional")</f>
        <v>Professional</v>
      </c>
      <c r="R611" t="str">
        <f t="shared" si="9"/>
        <v>Invalid</v>
      </c>
    </row>
    <row r="612" spans="1:18" x14ac:dyDescent="0.3">
      <c r="A612" t="s">
        <v>2851</v>
      </c>
      <c r="B612" t="s">
        <v>2852</v>
      </c>
      <c r="C612" t="s">
        <v>2853</v>
      </c>
      <c r="D612" t="s">
        <v>2031</v>
      </c>
      <c r="E612" t="s">
        <v>2854</v>
      </c>
      <c r="F612" t="s">
        <v>21</v>
      </c>
      <c r="G612" t="s">
        <v>22</v>
      </c>
      <c r="H612">
        <v>0</v>
      </c>
      <c r="I612">
        <v>0</v>
      </c>
      <c r="J612">
        <v>0</v>
      </c>
      <c r="L612" t="s">
        <v>23</v>
      </c>
      <c r="M612" t="s">
        <v>386</v>
      </c>
      <c r="N612" t="s">
        <v>2855</v>
      </c>
      <c r="O612" s="1">
        <v>45671</v>
      </c>
      <c r="P612" s="2">
        <v>0.46033111111111114</v>
      </c>
      <c r="Q612" t="str">
        <f>IF(ISNUMBER(SEARCH("student", Table1[[#This Row],[Job Title]])), "Student", "Professional")</f>
        <v>Professional</v>
      </c>
      <c r="R612" t="str">
        <f t="shared" si="9"/>
        <v>Valid</v>
      </c>
    </row>
    <row r="613" spans="1:18" x14ac:dyDescent="0.3">
      <c r="A613" t="s">
        <v>2856</v>
      </c>
      <c r="B613" t="s">
        <v>2857</v>
      </c>
      <c r="C613" t="s">
        <v>293</v>
      </c>
      <c r="D613" t="s">
        <v>19</v>
      </c>
      <c r="E613" t="s">
        <v>2858</v>
      </c>
      <c r="F613" t="s">
        <v>21</v>
      </c>
      <c r="G613" t="s">
        <v>54</v>
      </c>
      <c r="H613">
        <v>0</v>
      </c>
      <c r="I613">
        <v>0</v>
      </c>
      <c r="J613">
        <v>0</v>
      </c>
      <c r="K613" t="s">
        <v>30</v>
      </c>
      <c r="L613" t="s">
        <v>23</v>
      </c>
      <c r="M613" t="s">
        <v>257</v>
      </c>
      <c r="N613" t="s">
        <v>2859</v>
      </c>
      <c r="O613" s="1">
        <v>45672</v>
      </c>
      <c r="P613" s="2">
        <v>0.44157121527777776</v>
      </c>
      <c r="Q613" t="str">
        <f>IF(ISNUMBER(SEARCH("student", Table1[[#This Row],[Job Title]])), "Student", "Professional")</f>
        <v>Professional</v>
      </c>
      <c r="R613" t="str">
        <f t="shared" si="9"/>
        <v>Valid</v>
      </c>
    </row>
    <row r="614" spans="1:18" x14ac:dyDescent="0.3">
      <c r="A614" t="s">
        <v>2860</v>
      </c>
      <c r="B614" t="s">
        <v>2857</v>
      </c>
      <c r="C614" t="s">
        <v>2861</v>
      </c>
      <c r="D614" t="s">
        <v>2862</v>
      </c>
      <c r="E614" t="s">
        <v>2863</v>
      </c>
      <c r="F614" t="s">
        <v>21</v>
      </c>
      <c r="G614" t="s">
        <v>22</v>
      </c>
      <c r="H614">
        <v>0</v>
      </c>
      <c r="I614">
        <v>0</v>
      </c>
      <c r="J614">
        <v>0</v>
      </c>
      <c r="L614" t="s">
        <v>23</v>
      </c>
      <c r="M614" t="s">
        <v>257</v>
      </c>
      <c r="N614" t="s">
        <v>2864</v>
      </c>
      <c r="O614" s="1">
        <v>45671</v>
      </c>
      <c r="P614" s="2">
        <v>0.45949002314814819</v>
      </c>
      <c r="Q614" t="str">
        <f>IF(ISNUMBER(SEARCH("student", Table1[[#This Row],[Job Title]])), "Student", "Professional")</f>
        <v>Professional</v>
      </c>
      <c r="R614" t="str">
        <f t="shared" si="9"/>
        <v>Valid</v>
      </c>
    </row>
    <row r="615" spans="1:18" x14ac:dyDescent="0.3">
      <c r="A615" t="s">
        <v>2865</v>
      </c>
      <c r="B615" t="s">
        <v>2866</v>
      </c>
      <c r="C615" t="s">
        <v>2867</v>
      </c>
      <c r="D615" t="s">
        <v>2868</v>
      </c>
      <c r="E615" t="s">
        <v>2869</v>
      </c>
      <c r="F615" t="s">
        <v>21</v>
      </c>
      <c r="G615" t="s">
        <v>22</v>
      </c>
      <c r="H615">
        <v>0</v>
      </c>
      <c r="I615">
        <v>0</v>
      </c>
      <c r="J615">
        <v>0</v>
      </c>
      <c r="L615" t="s">
        <v>23</v>
      </c>
      <c r="M615" t="s">
        <v>2870</v>
      </c>
      <c r="N615" t="s">
        <v>2871</v>
      </c>
      <c r="O615" s="1">
        <v>45671</v>
      </c>
      <c r="P615" s="2">
        <v>0.14614475694444443</v>
      </c>
      <c r="Q615" t="str">
        <f>IF(ISNUMBER(SEARCH("student", Table1[[#This Row],[Job Title]])), "Student", "Professional")</f>
        <v>Professional</v>
      </c>
      <c r="R615" t="str">
        <f t="shared" si="9"/>
        <v>Invalid</v>
      </c>
    </row>
    <row r="616" spans="1:18" x14ac:dyDescent="0.3">
      <c r="A616" t="s">
        <v>2872</v>
      </c>
      <c r="D616" t="s">
        <v>19</v>
      </c>
      <c r="E616" t="s">
        <v>2873</v>
      </c>
      <c r="F616" t="s">
        <v>21</v>
      </c>
      <c r="G616" t="s">
        <v>54</v>
      </c>
      <c r="H616">
        <v>0</v>
      </c>
      <c r="I616">
        <v>0</v>
      </c>
      <c r="J616">
        <v>0</v>
      </c>
      <c r="L616" t="s">
        <v>23</v>
      </c>
      <c r="M616" t="s">
        <v>2874</v>
      </c>
      <c r="N616" t="s">
        <v>2875</v>
      </c>
      <c r="O616" s="1">
        <v>45671</v>
      </c>
      <c r="P616" s="2">
        <v>0.51514318287037031</v>
      </c>
      <c r="Q616" t="str">
        <f>IF(ISNUMBER(SEARCH("student", Table1[[#This Row],[Job Title]])), "Student", "Professional")</f>
        <v>Professional</v>
      </c>
      <c r="R616" t="str">
        <f t="shared" si="9"/>
        <v>Invalid</v>
      </c>
    </row>
    <row r="617" spans="1:18" x14ac:dyDescent="0.3">
      <c r="A617" t="s">
        <v>2857</v>
      </c>
      <c r="D617" t="s">
        <v>19</v>
      </c>
      <c r="E617" t="s">
        <v>2876</v>
      </c>
      <c r="F617" t="s">
        <v>21</v>
      </c>
      <c r="G617" t="s">
        <v>22</v>
      </c>
      <c r="H617">
        <v>0</v>
      </c>
      <c r="I617">
        <v>0</v>
      </c>
      <c r="J617">
        <v>0</v>
      </c>
      <c r="L617" t="s">
        <v>23</v>
      </c>
      <c r="M617" t="s">
        <v>31</v>
      </c>
      <c r="N617" t="s">
        <v>2877</v>
      </c>
      <c r="O617" s="1">
        <v>45671</v>
      </c>
      <c r="P617" s="2">
        <v>0.57424015046296295</v>
      </c>
      <c r="Q617" t="str">
        <f>IF(ISNUMBER(SEARCH("student", Table1[[#This Row],[Job Title]])), "Student", "Professional")</f>
        <v>Student</v>
      </c>
      <c r="R617" t="str">
        <f t="shared" si="9"/>
        <v>Invalid</v>
      </c>
    </row>
    <row r="618" spans="1:18" x14ac:dyDescent="0.3">
      <c r="A618" t="s">
        <v>2878</v>
      </c>
      <c r="B618" t="s">
        <v>2878</v>
      </c>
      <c r="D618" t="s">
        <v>19</v>
      </c>
      <c r="E618" t="s">
        <v>2879</v>
      </c>
      <c r="F618" t="s">
        <v>21</v>
      </c>
      <c r="G618" t="s">
        <v>54</v>
      </c>
      <c r="H618">
        <v>0</v>
      </c>
      <c r="I618">
        <v>0</v>
      </c>
      <c r="J618">
        <v>0</v>
      </c>
      <c r="L618" t="s">
        <v>23</v>
      </c>
      <c r="M618" t="s">
        <v>31</v>
      </c>
      <c r="N618" t="s">
        <v>2880</v>
      </c>
      <c r="O618" s="1">
        <v>45671</v>
      </c>
      <c r="P618" s="2">
        <v>0.53482054398148149</v>
      </c>
      <c r="Q618" t="str">
        <f>IF(ISNUMBER(SEARCH("student", Table1[[#This Row],[Job Title]])), "Student", "Professional")</f>
        <v>Student</v>
      </c>
      <c r="R618" t="str">
        <f t="shared" si="9"/>
        <v>Invalid</v>
      </c>
    </row>
    <row r="619" spans="1:18" x14ac:dyDescent="0.3">
      <c r="A619" t="s">
        <v>2881</v>
      </c>
      <c r="B619" t="s">
        <v>2882</v>
      </c>
      <c r="C619" t="s">
        <v>2883</v>
      </c>
      <c r="D619" t="s">
        <v>19</v>
      </c>
      <c r="E619" t="s">
        <v>2884</v>
      </c>
      <c r="F619" t="s">
        <v>21</v>
      </c>
      <c r="G619" t="s">
        <v>54</v>
      </c>
      <c r="H619">
        <v>0</v>
      </c>
      <c r="I619">
        <v>0</v>
      </c>
      <c r="J619">
        <v>0</v>
      </c>
      <c r="K619" t="s">
        <v>30</v>
      </c>
      <c r="L619" t="s">
        <v>23</v>
      </c>
      <c r="M619" t="s">
        <v>2885</v>
      </c>
      <c r="N619" t="s">
        <v>2886</v>
      </c>
      <c r="O619" s="1">
        <v>45673</v>
      </c>
      <c r="P619" s="2">
        <v>0.53411262731481479</v>
      </c>
      <c r="Q619" t="str">
        <f>IF(ISNUMBER(SEARCH("student", Table1[[#This Row],[Job Title]])), "Student", "Professional")</f>
        <v>Professional</v>
      </c>
      <c r="R619" t="str">
        <f t="shared" si="9"/>
        <v>Valid</v>
      </c>
    </row>
    <row r="620" spans="1:18" x14ac:dyDescent="0.3">
      <c r="A620" t="s">
        <v>2887</v>
      </c>
      <c r="B620" t="s">
        <v>2888</v>
      </c>
      <c r="C620" t="s">
        <v>2889</v>
      </c>
      <c r="D620" t="s">
        <v>19</v>
      </c>
      <c r="E620" t="s">
        <v>2890</v>
      </c>
      <c r="F620" t="s">
        <v>21</v>
      </c>
      <c r="G620" t="s">
        <v>54</v>
      </c>
      <c r="H620">
        <v>0</v>
      </c>
      <c r="I620">
        <v>0</v>
      </c>
      <c r="J620">
        <v>0</v>
      </c>
      <c r="K620" t="s">
        <v>30</v>
      </c>
      <c r="L620" t="s">
        <v>23</v>
      </c>
      <c r="M620" t="s">
        <v>212</v>
      </c>
      <c r="N620" t="s">
        <v>2891</v>
      </c>
      <c r="O620" s="1">
        <v>45672</v>
      </c>
      <c r="P620" s="2">
        <v>0.27660109953703704</v>
      </c>
      <c r="Q620" t="str">
        <f>IF(ISNUMBER(SEARCH("student", Table1[[#This Row],[Job Title]])), "Student", "Professional")</f>
        <v>Professional</v>
      </c>
      <c r="R620" t="str">
        <f t="shared" si="9"/>
        <v>Valid</v>
      </c>
    </row>
    <row r="621" spans="1:18" x14ac:dyDescent="0.3">
      <c r="A621" t="s">
        <v>2892</v>
      </c>
      <c r="B621" t="s">
        <v>2892</v>
      </c>
      <c r="C621" t="s">
        <v>2893</v>
      </c>
      <c r="D621" t="s">
        <v>19</v>
      </c>
      <c r="E621" t="s">
        <v>2894</v>
      </c>
      <c r="F621" t="s">
        <v>21</v>
      </c>
      <c r="G621" t="s">
        <v>54</v>
      </c>
      <c r="H621">
        <v>0</v>
      </c>
      <c r="I621">
        <v>0</v>
      </c>
      <c r="J621">
        <v>0</v>
      </c>
      <c r="K621" t="s">
        <v>30</v>
      </c>
      <c r="L621" t="s">
        <v>23</v>
      </c>
      <c r="M621" t="s">
        <v>2895</v>
      </c>
      <c r="N621" t="s">
        <v>2896</v>
      </c>
      <c r="O621" s="1">
        <v>45672</v>
      </c>
      <c r="P621" s="2">
        <v>0.45156693287037036</v>
      </c>
      <c r="Q621" t="str">
        <f>IF(ISNUMBER(SEARCH("student", Table1[[#This Row],[Job Title]])), "Student", "Professional")</f>
        <v>Professional</v>
      </c>
      <c r="R621" t="str">
        <f t="shared" si="9"/>
        <v>Valid</v>
      </c>
    </row>
    <row r="622" spans="1:18" x14ac:dyDescent="0.3">
      <c r="A622" t="s">
        <v>2897</v>
      </c>
      <c r="D622" t="s">
        <v>19</v>
      </c>
      <c r="E622" t="s">
        <v>2898</v>
      </c>
      <c r="F622" t="s">
        <v>21</v>
      </c>
      <c r="G622" t="s">
        <v>22</v>
      </c>
      <c r="H622">
        <v>0</v>
      </c>
      <c r="I622">
        <v>0</v>
      </c>
      <c r="J622">
        <v>0</v>
      </c>
      <c r="K622" t="s">
        <v>30</v>
      </c>
      <c r="L622" t="s">
        <v>23</v>
      </c>
      <c r="M622" t="s">
        <v>90</v>
      </c>
      <c r="N622" t="s">
        <v>2899</v>
      </c>
      <c r="O622" s="1">
        <v>45671</v>
      </c>
      <c r="P622" s="2">
        <v>0.96288216435185181</v>
      </c>
      <c r="Q622" t="str">
        <f>IF(ISNUMBER(SEARCH("student", Table1[[#This Row],[Job Title]])), "Student", "Professional")</f>
        <v>Professional</v>
      </c>
      <c r="R622" t="str">
        <f t="shared" si="9"/>
        <v>Valid</v>
      </c>
    </row>
    <row r="623" spans="1:18" x14ac:dyDescent="0.3">
      <c r="A623" t="s">
        <v>2900</v>
      </c>
      <c r="B623" t="s">
        <v>2901</v>
      </c>
      <c r="C623" t="s">
        <v>2902</v>
      </c>
      <c r="D623" t="s">
        <v>19</v>
      </c>
      <c r="E623" t="s">
        <v>2903</v>
      </c>
      <c r="F623" t="s">
        <v>21</v>
      </c>
      <c r="G623" t="s">
        <v>22</v>
      </c>
      <c r="H623">
        <v>0</v>
      </c>
      <c r="I623">
        <v>0</v>
      </c>
      <c r="J623">
        <v>0</v>
      </c>
      <c r="K623" t="s">
        <v>30</v>
      </c>
      <c r="L623" t="s">
        <v>23</v>
      </c>
      <c r="M623" t="s">
        <v>73</v>
      </c>
      <c r="N623" t="s">
        <v>2904</v>
      </c>
      <c r="O623" s="1">
        <v>45672</v>
      </c>
      <c r="P623" s="2">
        <v>0.31646989583333335</v>
      </c>
      <c r="Q623" t="str">
        <f>IF(ISNUMBER(SEARCH("student", Table1[[#This Row],[Job Title]])), "Student", "Professional")</f>
        <v>Professional</v>
      </c>
      <c r="R623" t="str">
        <f t="shared" si="9"/>
        <v>Valid</v>
      </c>
    </row>
    <row r="624" spans="1:18" x14ac:dyDescent="0.3">
      <c r="A624" t="s">
        <v>2905</v>
      </c>
      <c r="B624" t="s">
        <v>2906</v>
      </c>
      <c r="C624" t="s">
        <v>2907</v>
      </c>
      <c r="D624" t="s">
        <v>1457</v>
      </c>
      <c r="E624" t="s">
        <v>2908</v>
      </c>
      <c r="F624" t="s">
        <v>21</v>
      </c>
      <c r="G624" t="s">
        <v>22</v>
      </c>
      <c r="H624">
        <v>0</v>
      </c>
      <c r="I624">
        <v>0</v>
      </c>
      <c r="J624">
        <v>0</v>
      </c>
      <c r="K624" t="s">
        <v>30</v>
      </c>
      <c r="L624" t="s">
        <v>23</v>
      </c>
      <c r="M624" t="s">
        <v>646</v>
      </c>
      <c r="N624" t="s">
        <v>2909</v>
      </c>
      <c r="O624" s="1">
        <v>45672</v>
      </c>
      <c r="P624" s="2">
        <v>0.64746503472222217</v>
      </c>
      <c r="Q624" t="str">
        <f>IF(ISNUMBER(SEARCH("student", Table1[[#This Row],[Job Title]])), "Student", "Professional")</f>
        <v>Professional</v>
      </c>
      <c r="R624" t="str">
        <f t="shared" si="9"/>
        <v>Valid</v>
      </c>
    </row>
    <row r="625" spans="1:18" x14ac:dyDescent="0.3">
      <c r="A625" t="s">
        <v>2910</v>
      </c>
      <c r="B625" t="s">
        <v>2911</v>
      </c>
      <c r="C625" t="s">
        <v>2072</v>
      </c>
      <c r="D625" t="s">
        <v>19</v>
      </c>
      <c r="E625" t="s">
        <v>2912</v>
      </c>
      <c r="F625" t="s">
        <v>21</v>
      </c>
      <c r="G625" t="s">
        <v>54</v>
      </c>
      <c r="H625">
        <v>0</v>
      </c>
      <c r="I625">
        <v>0</v>
      </c>
      <c r="J625">
        <v>0</v>
      </c>
      <c r="K625" t="s">
        <v>30</v>
      </c>
      <c r="L625" t="s">
        <v>23</v>
      </c>
      <c r="M625" t="s">
        <v>2913</v>
      </c>
      <c r="N625" t="s">
        <v>2914</v>
      </c>
      <c r="O625" s="1">
        <v>45672</v>
      </c>
      <c r="P625" s="2">
        <v>0.35680688657407411</v>
      </c>
      <c r="Q625" t="str">
        <f>IF(ISNUMBER(SEARCH("student", Table1[[#This Row],[Job Title]])), "Student", "Professional")</f>
        <v>Professional</v>
      </c>
      <c r="R625" t="str">
        <f t="shared" si="9"/>
        <v>Invalid</v>
      </c>
    </row>
    <row r="626" spans="1:18" x14ac:dyDescent="0.3">
      <c r="A626" t="s">
        <v>2915</v>
      </c>
      <c r="B626" t="s">
        <v>2916</v>
      </c>
      <c r="C626" t="s">
        <v>2917</v>
      </c>
      <c r="D626" t="s">
        <v>19</v>
      </c>
      <c r="E626" t="s">
        <v>2918</v>
      </c>
      <c r="F626" t="s">
        <v>21</v>
      </c>
      <c r="G626" t="s">
        <v>22</v>
      </c>
      <c r="H626">
        <v>0</v>
      </c>
      <c r="I626">
        <v>0</v>
      </c>
      <c r="J626">
        <v>0</v>
      </c>
      <c r="L626" t="s">
        <v>23</v>
      </c>
      <c r="M626" t="s">
        <v>1206</v>
      </c>
      <c r="N626" t="s">
        <v>2919</v>
      </c>
      <c r="O626" s="1">
        <v>45670</v>
      </c>
      <c r="P626" s="2">
        <v>0.79819621527777784</v>
      </c>
      <c r="Q626" t="str">
        <f>IF(ISNUMBER(SEARCH("student", Table1[[#This Row],[Job Title]])), "Student", "Professional")</f>
        <v>Professional</v>
      </c>
      <c r="R626" t="str">
        <f t="shared" si="9"/>
        <v>Valid</v>
      </c>
    </row>
    <row r="627" spans="1:18" x14ac:dyDescent="0.3">
      <c r="A627" t="s">
        <v>260</v>
      </c>
      <c r="B627" t="s">
        <v>260</v>
      </c>
      <c r="D627" t="s">
        <v>19</v>
      </c>
      <c r="E627" t="s">
        <v>2920</v>
      </c>
      <c r="F627" t="s">
        <v>21</v>
      </c>
      <c r="G627" t="s">
        <v>22</v>
      </c>
      <c r="H627">
        <v>0</v>
      </c>
      <c r="I627">
        <v>0</v>
      </c>
      <c r="J627">
        <v>0</v>
      </c>
      <c r="L627" t="s">
        <v>23</v>
      </c>
      <c r="M627" t="s">
        <v>461</v>
      </c>
      <c r="N627" t="s">
        <v>2921</v>
      </c>
      <c r="O627" s="1">
        <v>45671</v>
      </c>
      <c r="P627" s="2">
        <v>0.63131309027777782</v>
      </c>
      <c r="Q627" t="str">
        <f>IF(ISNUMBER(SEARCH("student", Table1[[#This Row],[Job Title]])), "Student", "Professional")</f>
        <v>Student</v>
      </c>
      <c r="R627" t="str">
        <f t="shared" si="9"/>
        <v>Valid</v>
      </c>
    </row>
    <row r="628" spans="1:18" x14ac:dyDescent="0.3">
      <c r="A628" t="s">
        <v>2922</v>
      </c>
      <c r="D628" t="s">
        <v>19</v>
      </c>
      <c r="E628" t="s">
        <v>2923</v>
      </c>
      <c r="F628" t="s">
        <v>21</v>
      </c>
      <c r="G628" t="s">
        <v>22</v>
      </c>
      <c r="H628">
        <v>0</v>
      </c>
      <c r="I628">
        <v>0</v>
      </c>
      <c r="J628">
        <v>0</v>
      </c>
      <c r="L628" t="s">
        <v>23</v>
      </c>
      <c r="M628" t="s">
        <v>461</v>
      </c>
      <c r="N628" t="s">
        <v>2924</v>
      </c>
      <c r="O628" s="1">
        <v>45671</v>
      </c>
      <c r="P628" s="2">
        <v>0.58911524305555552</v>
      </c>
      <c r="Q628" t="str">
        <f>IF(ISNUMBER(SEARCH("student", Table1[[#This Row],[Job Title]])), "Student", "Professional")</f>
        <v>Student</v>
      </c>
      <c r="R628" t="str">
        <f t="shared" si="9"/>
        <v>Invalid</v>
      </c>
    </row>
    <row r="629" spans="1:18" x14ac:dyDescent="0.3">
      <c r="A629" t="s">
        <v>2925</v>
      </c>
      <c r="D629" t="s">
        <v>19</v>
      </c>
      <c r="E629" t="s">
        <v>2926</v>
      </c>
      <c r="F629" t="s">
        <v>21</v>
      </c>
      <c r="G629" t="s">
        <v>22</v>
      </c>
      <c r="H629">
        <v>0</v>
      </c>
      <c r="I629">
        <v>0</v>
      </c>
      <c r="J629">
        <v>0</v>
      </c>
      <c r="K629" t="s">
        <v>30</v>
      </c>
      <c r="L629" t="s">
        <v>23</v>
      </c>
      <c r="M629" t="s">
        <v>1246</v>
      </c>
      <c r="N629" t="s">
        <v>2927</v>
      </c>
      <c r="O629" s="1">
        <v>45672</v>
      </c>
      <c r="P629" s="2">
        <v>0.33915778935185187</v>
      </c>
      <c r="Q629" t="str">
        <f>IF(ISNUMBER(SEARCH("student", Table1[[#This Row],[Job Title]])), "Student", "Professional")</f>
        <v>Professional</v>
      </c>
      <c r="R629" t="str">
        <f t="shared" si="9"/>
        <v>Valid</v>
      </c>
    </row>
    <row r="630" spans="1:18" x14ac:dyDescent="0.3">
      <c r="A630" t="s">
        <v>2928</v>
      </c>
      <c r="B630" t="s">
        <v>2929</v>
      </c>
      <c r="C630" t="s">
        <v>2930</v>
      </c>
      <c r="D630" t="s">
        <v>2931</v>
      </c>
      <c r="E630" t="s">
        <v>2932</v>
      </c>
      <c r="F630" t="s">
        <v>21</v>
      </c>
      <c r="G630" t="s">
        <v>54</v>
      </c>
      <c r="H630">
        <v>0</v>
      </c>
      <c r="I630">
        <v>0</v>
      </c>
      <c r="J630">
        <v>0</v>
      </c>
      <c r="K630" t="s">
        <v>30</v>
      </c>
      <c r="L630" t="s">
        <v>23</v>
      </c>
      <c r="M630" t="s">
        <v>2933</v>
      </c>
      <c r="N630" t="s">
        <v>2934</v>
      </c>
      <c r="O630" s="1">
        <v>45673</v>
      </c>
      <c r="P630" s="2">
        <v>0.36591221064814811</v>
      </c>
      <c r="Q630" t="str">
        <f>IF(ISNUMBER(SEARCH("student", Table1[[#This Row],[Job Title]])), "Student", "Professional")</f>
        <v>Professional</v>
      </c>
      <c r="R630" t="str">
        <f t="shared" si="9"/>
        <v>Valid</v>
      </c>
    </row>
    <row r="631" spans="1:18" x14ac:dyDescent="0.3">
      <c r="A631" t="s">
        <v>2935</v>
      </c>
      <c r="D631" t="s">
        <v>19</v>
      </c>
      <c r="E631" t="s">
        <v>2936</v>
      </c>
      <c r="F631" t="s">
        <v>21</v>
      </c>
      <c r="G631" t="s">
        <v>22</v>
      </c>
      <c r="H631">
        <v>0</v>
      </c>
      <c r="I631">
        <v>0</v>
      </c>
      <c r="J631">
        <v>0</v>
      </c>
      <c r="K631" t="s">
        <v>30</v>
      </c>
      <c r="L631" t="s">
        <v>23</v>
      </c>
      <c r="M631" t="s">
        <v>652</v>
      </c>
      <c r="N631" t="s">
        <v>2937</v>
      </c>
      <c r="O631" s="1">
        <v>45672</v>
      </c>
      <c r="P631" s="2">
        <v>0.32853284722222226</v>
      </c>
      <c r="Q631" t="str">
        <f>IF(ISNUMBER(SEARCH("student", Table1[[#This Row],[Job Title]])), "Student", "Professional")</f>
        <v>Professional</v>
      </c>
      <c r="R631" t="str">
        <f t="shared" si="9"/>
        <v>Valid</v>
      </c>
    </row>
    <row r="632" spans="1:18" x14ac:dyDescent="0.3">
      <c r="A632" t="s">
        <v>2938</v>
      </c>
      <c r="D632" t="s">
        <v>19</v>
      </c>
      <c r="E632" t="s">
        <v>2939</v>
      </c>
      <c r="F632" t="s">
        <v>21</v>
      </c>
      <c r="G632" t="s">
        <v>22</v>
      </c>
      <c r="H632">
        <v>0</v>
      </c>
      <c r="I632">
        <v>0</v>
      </c>
      <c r="J632">
        <v>0</v>
      </c>
      <c r="L632" t="s">
        <v>23</v>
      </c>
      <c r="M632" t="s">
        <v>31</v>
      </c>
      <c r="N632" t="s">
        <v>2940</v>
      </c>
      <c r="O632" s="1">
        <v>45671</v>
      </c>
      <c r="P632" s="2">
        <v>0.54277464120370367</v>
      </c>
      <c r="Q632" t="str">
        <f>IF(ISNUMBER(SEARCH("student", Table1[[#This Row],[Job Title]])), "Student", "Professional")</f>
        <v>Student</v>
      </c>
      <c r="R632" t="str">
        <f t="shared" si="9"/>
        <v>Invalid</v>
      </c>
    </row>
    <row r="633" spans="1:18" x14ac:dyDescent="0.3">
      <c r="A633" t="s">
        <v>2941</v>
      </c>
      <c r="B633" t="s">
        <v>2942</v>
      </c>
      <c r="C633" t="s">
        <v>2943</v>
      </c>
      <c r="D633" t="s">
        <v>19</v>
      </c>
      <c r="E633" t="s">
        <v>2944</v>
      </c>
      <c r="F633" t="s">
        <v>21</v>
      </c>
      <c r="G633" t="s">
        <v>54</v>
      </c>
      <c r="H633">
        <v>0</v>
      </c>
      <c r="I633">
        <v>0</v>
      </c>
      <c r="J633">
        <v>0</v>
      </c>
      <c r="K633" t="s">
        <v>30</v>
      </c>
      <c r="L633" t="s">
        <v>23</v>
      </c>
      <c r="M633" t="s">
        <v>2945</v>
      </c>
      <c r="N633" t="s">
        <v>2946</v>
      </c>
      <c r="O633" s="1">
        <v>45672</v>
      </c>
      <c r="P633" s="2">
        <v>0.79006284722222209</v>
      </c>
      <c r="Q633" t="str">
        <f>IF(ISNUMBER(SEARCH("student", Table1[[#This Row],[Job Title]])), "Student", "Professional")</f>
        <v>Student</v>
      </c>
      <c r="R633" t="str">
        <f t="shared" si="9"/>
        <v>Valid</v>
      </c>
    </row>
    <row r="634" spans="1:18" x14ac:dyDescent="0.3">
      <c r="A634" t="s">
        <v>2947</v>
      </c>
      <c r="B634" t="s">
        <v>2948</v>
      </c>
      <c r="C634" t="s">
        <v>2949</v>
      </c>
      <c r="D634" t="s">
        <v>19</v>
      </c>
      <c r="E634" t="s">
        <v>2950</v>
      </c>
      <c r="F634" t="s">
        <v>21</v>
      </c>
      <c r="G634" t="s">
        <v>54</v>
      </c>
      <c r="H634">
        <v>0</v>
      </c>
      <c r="I634">
        <v>0</v>
      </c>
      <c r="J634">
        <v>0</v>
      </c>
      <c r="K634" t="s">
        <v>30</v>
      </c>
      <c r="L634" t="s">
        <v>23</v>
      </c>
      <c r="M634" t="s">
        <v>31</v>
      </c>
      <c r="N634" t="s">
        <v>2951</v>
      </c>
      <c r="O634" s="1">
        <v>45671</v>
      </c>
      <c r="P634" s="2">
        <v>0.79705037037037041</v>
      </c>
      <c r="Q634" t="str">
        <f>IF(ISNUMBER(SEARCH("student", Table1[[#This Row],[Job Title]])), "Student", "Professional")</f>
        <v>Student</v>
      </c>
      <c r="R634" t="str">
        <f t="shared" si="9"/>
        <v>Valid</v>
      </c>
    </row>
    <row r="635" spans="1:18" x14ac:dyDescent="0.3">
      <c r="A635" t="s">
        <v>2952</v>
      </c>
      <c r="B635" t="s">
        <v>2953</v>
      </c>
      <c r="C635" t="s">
        <v>2472</v>
      </c>
      <c r="D635" t="s">
        <v>19</v>
      </c>
      <c r="E635" t="s">
        <v>2954</v>
      </c>
      <c r="F635" t="s">
        <v>21</v>
      </c>
      <c r="G635" t="s">
        <v>22</v>
      </c>
      <c r="H635">
        <v>0</v>
      </c>
      <c r="I635">
        <v>0</v>
      </c>
      <c r="J635">
        <v>0</v>
      </c>
      <c r="K635" t="s">
        <v>30</v>
      </c>
      <c r="L635" t="s">
        <v>23</v>
      </c>
      <c r="M635" t="s">
        <v>1166</v>
      </c>
      <c r="N635" t="s">
        <v>2955</v>
      </c>
      <c r="O635" s="1">
        <v>45672</v>
      </c>
      <c r="P635" s="2">
        <v>0.56711590277777779</v>
      </c>
      <c r="Q635" t="str">
        <f>IF(ISNUMBER(SEARCH("student", Table1[[#This Row],[Job Title]])), "Student", "Professional")</f>
        <v>Professional</v>
      </c>
      <c r="R635" t="str">
        <f t="shared" si="9"/>
        <v>Valid</v>
      </c>
    </row>
    <row r="636" spans="1:18" x14ac:dyDescent="0.3">
      <c r="A636" t="s">
        <v>2956</v>
      </c>
      <c r="D636" t="s">
        <v>2031</v>
      </c>
      <c r="E636" t="s">
        <v>2957</v>
      </c>
      <c r="F636" t="s">
        <v>2958</v>
      </c>
      <c r="G636" t="s">
        <v>54</v>
      </c>
      <c r="H636">
        <v>0</v>
      </c>
      <c r="I636">
        <v>0</v>
      </c>
      <c r="J636">
        <v>0</v>
      </c>
      <c r="M636" t="s">
        <v>2959</v>
      </c>
      <c r="N636" t="s">
        <v>2960</v>
      </c>
      <c r="O636" s="1">
        <v>45671</v>
      </c>
      <c r="P636" s="2">
        <v>0.4646565856481481</v>
      </c>
      <c r="Q636" t="str">
        <f>IF(ISNUMBER(SEARCH("student", Table1[[#This Row],[Job Title]])), "Student", "Professional")</f>
        <v>Professional</v>
      </c>
      <c r="R636" t="str">
        <f t="shared" si="9"/>
        <v>Valid</v>
      </c>
    </row>
    <row r="637" spans="1:18" x14ac:dyDescent="0.3">
      <c r="A637" t="s">
        <v>2961</v>
      </c>
      <c r="B637" t="s">
        <v>553</v>
      </c>
      <c r="C637" t="s">
        <v>2962</v>
      </c>
      <c r="D637" t="s">
        <v>578</v>
      </c>
      <c r="E637" t="s">
        <v>2963</v>
      </c>
      <c r="F637" t="s">
        <v>2958</v>
      </c>
      <c r="G637" t="s">
        <v>22</v>
      </c>
      <c r="H637">
        <v>0</v>
      </c>
      <c r="I637">
        <v>0</v>
      </c>
      <c r="J637">
        <v>0</v>
      </c>
      <c r="M637" t="s">
        <v>2964</v>
      </c>
      <c r="N637" t="s">
        <v>2965</v>
      </c>
      <c r="O637" s="1">
        <v>45671</v>
      </c>
      <c r="P637" s="2">
        <v>0.45975935185185185</v>
      </c>
      <c r="Q637" t="str">
        <f>IF(ISNUMBER(SEARCH("student", Table1[[#This Row],[Job Title]])), "Student", "Professional")</f>
        <v>Professional</v>
      </c>
      <c r="R637" t="str">
        <f t="shared" si="9"/>
        <v>Valid</v>
      </c>
    </row>
    <row r="638" spans="1:18" x14ac:dyDescent="0.3">
      <c r="A638" t="s">
        <v>514</v>
      </c>
      <c r="B638" t="s">
        <v>514</v>
      </c>
      <c r="D638" t="s">
        <v>19</v>
      </c>
      <c r="E638" t="s">
        <v>515</v>
      </c>
      <c r="F638" t="s">
        <v>21</v>
      </c>
      <c r="G638" t="s">
        <v>54</v>
      </c>
      <c r="H638">
        <v>0</v>
      </c>
      <c r="I638">
        <v>0</v>
      </c>
      <c r="J638">
        <v>0</v>
      </c>
      <c r="L638" t="s">
        <v>23</v>
      </c>
      <c r="M638" t="s">
        <v>461</v>
      </c>
      <c r="N638" t="s">
        <v>516</v>
      </c>
      <c r="O638" s="1">
        <v>45671</v>
      </c>
      <c r="P638" s="2">
        <v>1.9648796296296296E-2</v>
      </c>
      <c r="Q638" t="str">
        <f>IF(ISNUMBER(SEARCH("student", Table1[[#This Row],[Job Title]])), "Student", "Professional")</f>
        <v>Student</v>
      </c>
      <c r="R638" t="str">
        <f t="shared" si="9"/>
        <v>Valid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F05CD-ADA0-42F4-B525-F85713F7F63A}">
  <dimension ref="D1:T36"/>
  <sheetViews>
    <sheetView zoomScale="94" zoomScaleNormal="94" workbookViewId="0">
      <selection activeCell="P31" sqref="P31"/>
    </sheetView>
  </sheetViews>
  <sheetFormatPr defaultRowHeight="14.4" x14ac:dyDescent="0.3"/>
  <cols>
    <col min="5" max="5" width="19.44140625" bestFit="1" customWidth="1"/>
    <col min="6" max="6" width="13.44140625" bestFit="1" customWidth="1"/>
    <col min="8" max="8" width="10.44140625" bestFit="1" customWidth="1"/>
    <col min="9" max="9" width="11.6640625" bestFit="1" customWidth="1"/>
    <col min="12" max="12" width="13.5546875" bestFit="1" customWidth="1"/>
    <col min="13" max="13" width="13.109375" bestFit="1" customWidth="1"/>
    <col min="15" max="15" width="14" bestFit="1" customWidth="1"/>
    <col min="16" max="16" width="13.44140625" bestFit="1" customWidth="1"/>
    <col min="18" max="18" width="20.5546875" bestFit="1" customWidth="1"/>
    <col min="19" max="19" width="13.44140625" bestFit="1" customWidth="1"/>
  </cols>
  <sheetData>
    <row r="1" spans="4:20" ht="15" thickBot="1" x14ac:dyDescent="0.35"/>
    <row r="2" spans="4:20" ht="15" thickBot="1" x14ac:dyDescent="0.35">
      <c r="D2" s="32"/>
      <c r="E2" s="33" t="s">
        <v>2981</v>
      </c>
      <c r="F2" s="34"/>
      <c r="G2" s="34"/>
      <c r="H2" s="34"/>
      <c r="I2" s="35"/>
      <c r="J2" s="36"/>
    </row>
    <row r="3" spans="4:20" x14ac:dyDescent="0.3">
      <c r="D3" s="13"/>
      <c r="E3" s="37"/>
      <c r="F3" s="37"/>
      <c r="G3" s="37"/>
      <c r="H3" s="37"/>
      <c r="I3" s="38"/>
      <c r="J3" s="14"/>
      <c r="N3" s="32"/>
      <c r="O3" s="33" t="s">
        <v>2982</v>
      </c>
      <c r="P3" s="34"/>
      <c r="Q3" s="34"/>
      <c r="R3" s="34"/>
      <c r="S3" s="34"/>
      <c r="T3" s="36"/>
    </row>
    <row r="4" spans="4:20" ht="15" thickBot="1" x14ac:dyDescent="0.35">
      <c r="D4" s="13"/>
      <c r="E4" s="39"/>
      <c r="F4" s="39"/>
      <c r="G4" s="39"/>
      <c r="H4" s="39"/>
      <c r="I4" s="39"/>
      <c r="J4" s="14"/>
      <c r="N4" s="13"/>
      <c r="O4" s="37"/>
      <c r="P4" s="37"/>
      <c r="Q4" s="37"/>
      <c r="R4" s="37"/>
      <c r="S4" s="37"/>
      <c r="T4" s="14"/>
    </row>
    <row r="5" spans="4:20" ht="15" thickBot="1" x14ac:dyDescent="0.35">
      <c r="D5" s="13"/>
      <c r="E5" s="20" t="s">
        <v>6</v>
      </c>
      <c r="F5" s="21" t="s">
        <v>54</v>
      </c>
      <c r="G5" s="39"/>
      <c r="H5" s="39"/>
      <c r="I5" s="39"/>
      <c r="J5" s="14"/>
      <c r="N5" s="13"/>
      <c r="O5" s="38"/>
      <c r="P5" s="38"/>
      <c r="Q5" s="38"/>
      <c r="R5" s="38"/>
      <c r="S5" s="38"/>
      <c r="T5" s="14"/>
    </row>
    <row r="6" spans="4:20" ht="15" thickBot="1" x14ac:dyDescent="0.35">
      <c r="D6" s="13"/>
      <c r="E6" s="4"/>
      <c r="F6" s="3"/>
      <c r="G6" s="39"/>
      <c r="H6" s="39"/>
      <c r="I6" s="39"/>
      <c r="J6" s="14"/>
      <c r="N6" s="13"/>
      <c r="O6" s="38"/>
      <c r="P6" s="38"/>
      <c r="Q6" s="38"/>
      <c r="R6" s="38"/>
      <c r="S6" s="38"/>
      <c r="T6" s="14"/>
    </row>
    <row r="7" spans="4:20" ht="15" thickBot="1" x14ac:dyDescent="0.35">
      <c r="D7" s="13"/>
      <c r="E7" s="24" t="s">
        <v>2971</v>
      </c>
      <c r="F7" s="25" t="s">
        <v>2969</v>
      </c>
      <c r="G7" s="39"/>
      <c r="H7" s="39"/>
      <c r="I7" s="39"/>
      <c r="J7" s="14"/>
      <c r="N7" s="13"/>
      <c r="O7" s="11" t="s">
        <v>12</v>
      </c>
      <c r="P7" s="12" t="s">
        <v>2969</v>
      </c>
      <c r="Q7" s="38"/>
      <c r="R7" s="11" t="s">
        <v>2967</v>
      </c>
      <c r="S7" s="12" t="s">
        <v>2969</v>
      </c>
      <c r="T7" s="14"/>
    </row>
    <row r="8" spans="4:20" ht="15" thickBot="1" x14ac:dyDescent="0.35">
      <c r="D8" s="13"/>
      <c r="E8" s="25" t="s">
        <v>21</v>
      </c>
      <c r="F8" s="22">
        <v>233</v>
      </c>
      <c r="G8" s="39"/>
      <c r="H8" s="39"/>
      <c r="I8" s="39"/>
      <c r="J8" s="14"/>
      <c r="N8" s="13"/>
      <c r="O8" s="15" t="s">
        <v>31</v>
      </c>
      <c r="P8" s="14">
        <v>119</v>
      </c>
      <c r="Q8" s="38"/>
      <c r="R8" s="15" t="s">
        <v>19</v>
      </c>
      <c r="S8" s="14">
        <v>540</v>
      </c>
      <c r="T8" s="14"/>
    </row>
    <row r="9" spans="4:20" ht="15" thickBot="1" x14ac:dyDescent="0.35">
      <c r="D9" s="13"/>
      <c r="E9" s="25" t="s">
        <v>2968</v>
      </c>
      <c r="F9" s="23">
        <v>233</v>
      </c>
      <c r="G9" s="39"/>
      <c r="H9" s="5" t="s">
        <v>2973</v>
      </c>
      <c r="I9" s="39"/>
      <c r="J9" s="14"/>
      <c r="N9" s="13"/>
      <c r="O9" s="15" t="s">
        <v>73</v>
      </c>
      <c r="P9" s="14">
        <v>21</v>
      </c>
      <c r="Q9" s="38"/>
      <c r="R9" s="15" t="s">
        <v>251</v>
      </c>
      <c r="S9" s="14">
        <v>8</v>
      </c>
      <c r="T9" s="14"/>
    </row>
    <row r="10" spans="4:20" ht="15" thickBot="1" x14ac:dyDescent="0.35">
      <c r="D10" s="13"/>
      <c r="E10" s="39"/>
      <c r="F10" s="39"/>
      <c r="G10" s="39"/>
      <c r="H10" s="6">
        <f>GETPIVOTDATA("email",$E$19,"has_joined_event","Yes")/GETPIVOTDATA("email",$E$14,"approval_status","approved") *100</f>
        <v>36.850393700787407</v>
      </c>
      <c r="I10" s="39"/>
      <c r="J10" s="14"/>
      <c r="N10" s="13"/>
      <c r="O10" s="15" t="s">
        <v>48</v>
      </c>
      <c r="P10" s="14">
        <v>18</v>
      </c>
      <c r="Q10" s="38"/>
      <c r="R10" s="15" t="s">
        <v>2031</v>
      </c>
      <c r="S10" s="14">
        <v>5</v>
      </c>
      <c r="T10" s="14"/>
    </row>
    <row r="11" spans="4:20" ht="15" thickBot="1" x14ac:dyDescent="0.35">
      <c r="D11" s="13"/>
      <c r="E11" s="39"/>
      <c r="F11" s="39"/>
      <c r="G11" s="39"/>
      <c r="H11" s="39"/>
      <c r="I11" s="39"/>
      <c r="J11" s="14"/>
      <c r="N11" s="13"/>
      <c r="O11" s="15" t="s">
        <v>234</v>
      </c>
      <c r="P11" s="14">
        <v>13</v>
      </c>
      <c r="Q11" s="38"/>
      <c r="R11" s="15" t="s">
        <v>284</v>
      </c>
      <c r="S11" s="14">
        <v>5</v>
      </c>
      <c r="T11" s="14"/>
    </row>
    <row r="12" spans="4:20" ht="15" thickBot="1" x14ac:dyDescent="0.35">
      <c r="D12" s="13"/>
      <c r="E12" s="20" t="s">
        <v>6</v>
      </c>
      <c r="F12" s="21" t="s">
        <v>2970</v>
      </c>
      <c r="G12" s="39"/>
      <c r="H12" s="39"/>
      <c r="I12" s="39"/>
      <c r="J12" s="14"/>
      <c r="N12" s="13"/>
      <c r="O12" s="15" t="s">
        <v>381</v>
      </c>
      <c r="P12" s="14">
        <v>9</v>
      </c>
      <c r="Q12" s="38"/>
      <c r="R12" s="15" t="s">
        <v>1457</v>
      </c>
      <c r="S12" s="14">
        <v>4</v>
      </c>
      <c r="T12" s="14"/>
    </row>
    <row r="13" spans="4:20" ht="15" thickBot="1" x14ac:dyDescent="0.35">
      <c r="D13" s="13"/>
      <c r="E13" s="4"/>
      <c r="F13" s="3"/>
      <c r="G13" s="39"/>
      <c r="H13" s="9" t="s">
        <v>2974</v>
      </c>
      <c r="I13" s="7" t="s">
        <v>2975</v>
      </c>
      <c r="J13" s="14"/>
      <c r="N13" s="13"/>
      <c r="O13" s="18" t="s">
        <v>2968</v>
      </c>
      <c r="P13" s="19">
        <v>180</v>
      </c>
      <c r="Q13" s="38"/>
      <c r="R13" s="15" t="s">
        <v>510</v>
      </c>
      <c r="S13" s="14">
        <v>4</v>
      </c>
      <c r="T13" s="14"/>
    </row>
    <row r="14" spans="4:20" ht="15" thickBot="1" x14ac:dyDescent="0.35">
      <c r="D14" s="13"/>
      <c r="E14" s="24" t="s">
        <v>2971</v>
      </c>
      <c r="F14" s="25" t="s">
        <v>2969</v>
      </c>
      <c r="G14" s="39"/>
      <c r="H14" s="10">
        <f>GETPIVOTDATA("email",$E$7,"approval_status","approved")/GETPIVOTDATA("email",$E$14,"approval_status","approved") *100</f>
        <v>36.69291338582677</v>
      </c>
      <c r="I14" s="8">
        <f>100-H14</f>
        <v>63.30708661417323</v>
      </c>
      <c r="J14" s="14"/>
      <c r="N14" s="13"/>
      <c r="O14" s="38"/>
      <c r="P14" s="38"/>
      <c r="Q14" s="38"/>
      <c r="R14" s="15" t="s">
        <v>342</v>
      </c>
      <c r="S14" s="14">
        <v>3</v>
      </c>
      <c r="T14" s="14"/>
    </row>
    <row r="15" spans="4:20" ht="15" thickBot="1" x14ac:dyDescent="0.35">
      <c r="D15" s="13"/>
      <c r="E15" s="25" t="s">
        <v>21</v>
      </c>
      <c r="F15" s="22">
        <v>635</v>
      </c>
      <c r="G15" s="39"/>
      <c r="H15" s="39"/>
      <c r="I15" s="39"/>
      <c r="J15" s="14"/>
      <c r="N15" s="13"/>
      <c r="O15" s="38"/>
      <c r="P15" s="38"/>
      <c r="Q15" s="38"/>
      <c r="R15" s="15" t="s">
        <v>2230</v>
      </c>
      <c r="S15" s="14">
        <v>2</v>
      </c>
      <c r="T15" s="14"/>
    </row>
    <row r="16" spans="4:20" ht="15" thickBot="1" x14ac:dyDescent="0.35">
      <c r="D16" s="13"/>
      <c r="E16" s="25" t="s">
        <v>2968</v>
      </c>
      <c r="F16" s="23">
        <v>635</v>
      </c>
      <c r="G16" s="39"/>
      <c r="H16" s="39"/>
      <c r="I16" s="39"/>
      <c r="J16" s="14"/>
      <c r="N16" s="13"/>
      <c r="O16" s="11" t="s">
        <v>2976</v>
      </c>
      <c r="P16" s="12" t="s">
        <v>2969</v>
      </c>
      <c r="Q16" s="38"/>
      <c r="R16" s="15" t="s">
        <v>1100</v>
      </c>
      <c r="S16" s="14">
        <v>2</v>
      </c>
      <c r="T16" s="14"/>
    </row>
    <row r="17" spans="4:20" x14ac:dyDescent="0.3">
      <c r="D17" s="13"/>
      <c r="E17" s="39"/>
      <c r="F17" s="39"/>
      <c r="G17" s="39"/>
      <c r="H17" s="39"/>
      <c r="I17" s="39"/>
      <c r="J17" s="14"/>
      <c r="N17" s="13"/>
      <c r="O17" s="13" t="s">
        <v>2977</v>
      </c>
      <c r="P17" s="14">
        <v>504</v>
      </c>
      <c r="Q17" s="38"/>
      <c r="R17" s="15" t="s">
        <v>578</v>
      </c>
      <c r="S17" s="14">
        <v>2</v>
      </c>
      <c r="T17" s="14"/>
    </row>
    <row r="18" spans="4:20" ht="15" thickBot="1" x14ac:dyDescent="0.35">
      <c r="D18" s="13"/>
      <c r="E18" s="39"/>
      <c r="F18" s="39"/>
      <c r="G18" s="39"/>
      <c r="H18" s="39"/>
      <c r="I18" s="39"/>
      <c r="J18" s="14"/>
      <c r="N18" s="13"/>
      <c r="O18" s="13" t="s">
        <v>31</v>
      </c>
      <c r="P18" s="14">
        <v>133</v>
      </c>
      <c r="Q18" s="38"/>
      <c r="R18" s="15" t="s">
        <v>1291</v>
      </c>
      <c r="S18" s="14">
        <v>2</v>
      </c>
      <c r="T18" s="14"/>
    </row>
    <row r="19" spans="4:20" ht="15" thickBot="1" x14ac:dyDescent="0.35">
      <c r="D19" s="13"/>
      <c r="E19" s="24" t="s">
        <v>2972</v>
      </c>
      <c r="F19" s="25" t="s">
        <v>2969</v>
      </c>
      <c r="G19" s="39"/>
      <c r="H19" s="39"/>
      <c r="I19" s="39"/>
      <c r="J19" s="14"/>
      <c r="N19" s="13"/>
      <c r="O19" s="18" t="s">
        <v>2968</v>
      </c>
      <c r="P19" s="19">
        <v>637</v>
      </c>
      <c r="Q19" s="38"/>
      <c r="R19" s="16" t="s">
        <v>2968</v>
      </c>
      <c r="S19" s="17">
        <v>577</v>
      </c>
      <c r="T19" s="14"/>
    </row>
    <row r="20" spans="4:20" x14ac:dyDescent="0.3">
      <c r="D20" s="13"/>
      <c r="E20" s="27" t="s">
        <v>22</v>
      </c>
      <c r="F20" s="22">
        <v>403</v>
      </c>
      <c r="G20" s="39"/>
      <c r="H20" s="39"/>
      <c r="I20" s="39"/>
      <c r="J20" s="14"/>
      <c r="N20" s="13"/>
      <c r="O20" s="38"/>
      <c r="P20" s="38"/>
      <c r="Q20" s="38"/>
      <c r="R20" s="38"/>
      <c r="S20" s="38"/>
      <c r="T20" s="14"/>
    </row>
    <row r="21" spans="4:20" ht="15" thickBot="1" x14ac:dyDescent="0.35">
      <c r="D21" s="13"/>
      <c r="E21" s="28" t="s">
        <v>54</v>
      </c>
      <c r="F21" s="26">
        <v>234</v>
      </c>
      <c r="G21" s="39"/>
      <c r="H21" s="39"/>
      <c r="I21" s="39"/>
      <c r="J21" s="14"/>
      <c r="N21" s="13"/>
      <c r="O21" s="38"/>
      <c r="P21" s="38"/>
      <c r="Q21" s="38"/>
      <c r="R21" s="38"/>
      <c r="S21" s="38"/>
      <c r="T21" s="14"/>
    </row>
    <row r="22" spans="4:20" ht="15" thickBot="1" x14ac:dyDescent="0.35">
      <c r="D22" s="13"/>
      <c r="E22" s="25" t="s">
        <v>2968</v>
      </c>
      <c r="F22" s="23">
        <v>637</v>
      </c>
      <c r="G22" s="39"/>
      <c r="H22" s="39"/>
      <c r="I22" s="39"/>
      <c r="J22" s="14"/>
      <c r="N22" s="13"/>
      <c r="O22" s="38"/>
      <c r="P22" s="38"/>
      <c r="Q22" s="38"/>
      <c r="R22" s="38"/>
      <c r="S22" s="38"/>
      <c r="T22" s="14"/>
    </row>
    <row r="23" spans="4:20" ht="15" thickBot="1" x14ac:dyDescent="0.35">
      <c r="D23" s="13"/>
      <c r="E23" s="38"/>
      <c r="F23" s="38"/>
      <c r="G23" s="38"/>
      <c r="H23" s="38"/>
      <c r="I23" s="38"/>
      <c r="J23" s="14"/>
      <c r="N23" s="40"/>
      <c r="O23" s="41"/>
      <c r="P23" s="41"/>
      <c r="Q23" s="41"/>
      <c r="R23" s="41"/>
      <c r="S23" s="41"/>
      <c r="T23" s="42"/>
    </row>
    <row r="24" spans="4:20" ht="15" thickBot="1" x14ac:dyDescent="0.35">
      <c r="D24" s="40"/>
      <c r="E24" s="41"/>
      <c r="F24" s="41"/>
      <c r="G24" s="41"/>
      <c r="H24" s="41"/>
      <c r="I24" s="41"/>
      <c r="J24" s="42"/>
    </row>
    <row r="25" spans="4:20" ht="15" thickBot="1" x14ac:dyDescent="0.35"/>
    <row r="26" spans="4:20" x14ac:dyDescent="0.3">
      <c r="J26" s="43"/>
      <c r="K26" s="46"/>
      <c r="L26" s="47"/>
      <c r="M26" s="47"/>
      <c r="N26" s="48"/>
      <c r="O26" s="43"/>
    </row>
    <row r="27" spans="4:20" x14ac:dyDescent="0.3">
      <c r="J27" s="43"/>
      <c r="K27" s="53" t="s">
        <v>2983</v>
      </c>
      <c r="L27" s="54"/>
      <c r="M27" s="54"/>
      <c r="N27" s="55"/>
      <c r="O27" s="43"/>
    </row>
    <row r="28" spans="4:20" x14ac:dyDescent="0.3">
      <c r="J28" s="43"/>
      <c r="K28" s="56"/>
      <c r="L28" s="54"/>
      <c r="M28" s="54"/>
      <c r="N28" s="55"/>
      <c r="O28" s="43"/>
    </row>
    <row r="29" spans="4:20" ht="15" thickBot="1" x14ac:dyDescent="0.35">
      <c r="J29" s="43"/>
      <c r="K29" s="44"/>
      <c r="L29" s="49"/>
      <c r="M29" s="49"/>
      <c r="N29" s="45"/>
      <c r="O29" s="43"/>
    </row>
    <row r="30" spans="4:20" x14ac:dyDescent="0.3">
      <c r="J30" s="43"/>
      <c r="K30" s="44"/>
      <c r="L30" s="29" t="s">
        <v>2978</v>
      </c>
      <c r="M30" s="30" t="s">
        <v>2969</v>
      </c>
      <c r="N30" s="45"/>
      <c r="O30" s="43"/>
    </row>
    <row r="31" spans="4:20" x14ac:dyDescent="0.3">
      <c r="J31" s="43"/>
      <c r="K31" s="44"/>
      <c r="L31" s="44" t="s">
        <v>2979</v>
      </c>
      <c r="M31" s="45">
        <v>177</v>
      </c>
      <c r="N31" s="45"/>
      <c r="O31" s="43"/>
    </row>
    <row r="32" spans="4:20" x14ac:dyDescent="0.3">
      <c r="J32" s="43"/>
      <c r="K32" s="44"/>
      <c r="L32" s="44" t="s">
        <v>2980</v>
      </c>
      <c r="M32" s="45">
        <v>460</v>
      </c>
      <c r="N32" s="45"/>
      <c r="O32" s="43"/>
    </row>
    <row r="33" spans="10:15" ht="15" thickBot="1" x14ac:dyDescent="0.35">
      <c r="J33" s="43"/>
      <c r="K33" s="44"/>
      <c r="L33" s="18" t="s">
        <v>2968</v>
      </c>
      <c r="M33" s="31">
        <v>637</v>
      </c>
      <c r="N33" s="45"/>
      <c r="O33" s="43"/>
    </row>
    <row r="34" spans="10:15" ht="15" thickBot="1" x14ac:dyDescent="0.35">
      <c r="J34" s="43"/>
      <c r="K34" s="50"/>
      <c r="L34" s="51"/>
      <c r="M34" s="51"/>
      <c r="N34" s="52"/>
      <c r="O34" s="43"/>
    </row>
    <row r="35" spans="10:15" x14ac:dyDescent="0.3">
      <c r="J35" s="43"/>
      <c r="K35" s="43"/>
      <c r="L35" s="43"/>
      <c r="M35" s="43"/>
      <c r="N35" s="43"/>
      <c r="O35" s="43"/>
    </row>
    <row r="36" spans="10:15" x14ac:dyDescent="0.3">
      <c r="J36" s="43"/>
      <c r="K36" s="43"/>
      <c r="L36" s="43"/>
      <c r="M36" s="43"/>
      <c r="N36" s="43"/>
      <c r="O36" s="43"/>
    </row>
  </sheetData>
  <mergeCells count="3">
    <mergeCell ref="E2:H3"/>
    <mergeCell ref="O3:S4"/>
    <mergeCell ref="K27:N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Arjun V</cp:lastModifiedBy>
  <dcterms:created xsi:type="dcterms:W3CDTF">2025-05-27T00:38:07Z</dcterms:created>
  <dcterms:modified xsi:type="dcterms:W3CDTF">2025-05-27T03:19:46Z</dcterms:modified>
</cp:coreProperties>
</file>