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Repos\ArjenCole\pyOllama\templates\"/>
    </mc:Choice>
  </mc:AlternateContent>
  <bookViews>
    <workbookView xWindow="0" yWindow="0" windowWidth="28800" windowHeight="12120"/>
  </bookViews>
  <sheets>
    <sheet name="Q235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D3" i="2"/>
  <c r="C3" i="2"/>
  <c r="C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D2" i="2"/>
  <c r="G2" i="2"/>
</calcChain>
</file>

<file path=xl/sharedStrings.xml><?xml version="1.0" encoding="utf-8"?>
<sst xmlns="http://schemas.openxmlformats.org/spreadsheetml/2006/main" count="31" uniqueCount="31">
  <si>
    <t>直管</t>
    <phoneticPr fontId="1" type="noConversion"/>
  </si>
  <si>
    <t>套管</t>
  </si>
  <si>
    <t>柔性防水套管A型Ⅰ型</t>
  </si>
  <si>
    <t>柔性防水套管A型Ⅱ型</t>
  </si>
  <si>
    <t>柔性防水套管B型Ⅰ型</t>
  </si>
  <si>
    <t>柔性防水套管B型Ⅱ型</t>
  </si>
  <si>
    <t>法兰套管A型Ⅰ型</t>
  </si>
  <si>
    <t>法兰套管A型Ⅱ型</t>
  </si>
  <si>
    <t>法兰套管B型Ⅰ型</t>
  </si>
  <si>
    <t>法兰套管B型Ⅱ型</t>
  </si>
  <si>
    <t>刚性防水套管A型</t>
  </si>
  <si>
    <t>刚性防水套管B型</t>
  </si>
  <si>
    <t>刚性防水套管C型</t>
  </si>
  <si>
    <t>刚性防水翼环</t>
  </si>
  <si>
    <t>90°弯头</t>
  </si>
  <si>
    <t>60°弯头</t>
  </si>
  <si>
    <t>45°弯头</t>
  </si>
  <si>
    <t>30°弯头</t>
  </si>
  <si>
    <t>22°30′弯头</t>
  </si>
  <si>
    <t>90°异径弯头</t>
  </si>
  <si>
    <t>穿墙套管3</t>
    <phoneticPr fontId="1" type="noConversion"/>
  </si>
  <si>
    <t>管径1</t>
    <phoneticPr fontId="1" type="noConversion"/>
  </si>
  <si>
    <t>管径2</t>
    <phoneticPr fontId="1" type="noConversion"/>
  </si>
  <si>
    <t>喇叭口</t>
  </si>
  <si>
    <t>吸水喇叭管</t>
  </si>
  <si>
    <t>喇叭管支架</t>
  </si>
  <si>
    <t>支架</t>
  </si>
  <si>
    <t>三通</t>
  </si>
  <si>
    <t>四通</t>
  </si>
  <si>
    <t>异径管</t>
  </si>
  <si>
    <t>偏心异径管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</si>
</sst>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4"/>
  <sheetViews>
    <sheetView tabSelected="1" zoomScale="85" zoomScaleNormal="85" workbookViewId="0">
      <selection activeCell="M25" sqref="M25"/>
    </sheetView>
  </sheetViews>
  <sheetFormatPr defaultRowHeight="14.25" x14ac:dyDescent="0.2"/>
  <cols>
    <col min="1" max="2" width="9" style="9"/>
    <col min="3" max="4" width="7.75" style="8" customWidth="1"/>
    <col min="5" max="6" width="7.75" style="1" customWidth="1"/>
    <col min="7" max="32" width="7.75" style="8" customWidth="1"/>
    <col min="33" max="16384" width="9" style="8"/>
  </cols>
  <sheetData>
    <row r="1" spans="1:33" s="5" customFormat="1" ht="12" x14ac:dyDescent="0.2">
      <c r="A1" s="12" t="s">
        <v>21</v>
      </c>
      <c r="B1" s="12" t="s">
        <v>22</v>
      </c>
      <c r="C1" s="4" t="s">
        <v>0</v>
      </c>
      <c r="D1" s="4" t="s">
        <v>1</v>
      </c>
      <c r="E1" s="3" t="s">
        <v>20</v>
      </c>
      <c r="F1" s="3">
        <v>4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3" s="5" customFormat="1" ht="12" x14ac:dyDescent="0.2">
      <c r="A2" s="12"/>
      <c r="B2" s="12"/>
      <c r="C2" s="4" t="str">
        <f>"单法"&amp;C1</f>
        <v>单法直管</v>
      </c>
      <c r="D2" s="4" t="str">
        <f t="shared" ref="D2" si="0">"单法"&amp;D1</f>
        <v>单法套管</v>
      </c>
      <c r="E2" s="3"/>
      <c r="F2" s="3"/>
      <c r="G2" s="4" t="str">
        <f>"单法"&amp;G1</f>
        <v>单法柔性防水套管A型Ⅰ型</v>
      </c>
      <c r="H2" s="4" t="str">
        <f t="shared" ref="H2:X2" si="1">"单法"&amp;H1</f>
        <v>单法柔性防水套管A型Ⅱ型</v>
      </c>
      <c r="I2" s="4" t="str">
        <f t="shared" si="1"/>
        <v>单法柔性防水套管B型Ⅰ型</v>
      </c>
      <c r="J2" s="4" t="str">
        <f t="shared" si="1"/>
        <v>单法柔性防水套管B型Ⅱ型</v>
      </c>
      <c r="K2" s="4" t="str">
        <f t="shared" si="1"/>
        <v>单法法兰套管A型Ⅰ型</v>
      </c>
      <c r="L2" s="4" t="str">
        <f t="shared" si="1"/>
        <v>单法法兰套管A型Ⅱ型</v>
      </c>
      <c r="M2" s="4" t="str">
        <f t="shared" si="1"/>
        <v>单法法兰套管B型Ⅰ型</v>
      </c>
      <c r="N2" s="4" t="str">
        <f t="shared" si="1"/>
        <v>单法法兰套管B型Ⅱ型</v>
      </c>
      <c r="O2" s="4" t="str">
        <f t="shared" si="1"/>
        <v>单法刚性防水套管A型</v>
      </c>
      <c r="P2" s="4" t="str">
        <f t="shared" si="1"/>
        <v>单法刚性防水套管B型</v>
      </c>
      <c r="Q2" s="4" t="str">
        <f t="shared" si="1"/>
        <v>单法刚性防水套管C型</v>
      </c>
      <c r="R2" s="4" t="str">
        <f t="shared" si="1"/>
        <v>单法刚性防水翼环</v>
      </c>
      <c r="S2" s="4" t="str">
        <f t="shared" si="1"/>
        <v>单法90°弯头</v>
      </c>
      <c r="T2" s="4" t="str">
        <f t="shared" si="1"/>
        <v>单法60°弯头</v>
      </c>
      <c r="U2" s="4" t="str">
        <f t="shared" si="1"/>
        <v>单法45°弯头</v>
      </c>
      <c r="V2" s="4" t="str">
        <f t="shared" si="1"/>
        <v>单法30°弯头</v>
      </c>
      <c r="W2" s="4" t="str">
        <f t="shared" si="1"/>
        <v>单法22°30′弯头</v>
      </c>
      <c r="X2" s="4" t="str">
        <f t="shared" si="1"/>
        <v>单法90°异径弯头</v>
      </c>
      <c r="Y2" s="4"/>
      <c r="Z2" s="4"/>
      <c r="AA2" s="4"/>
      <c r="AB2" s="4"/>
      <c r="AC2" s="4"/>
      <c r="AD2" s="4"/>
      <c r="AE2" s="4"/>
      <c r="AF2" s="4"/>
    </row>
    <row r="3" spans="1:33" s="5" customFormat="1" ht="12" x14ac:dyDescent="0.2">
      <c r="A3" s="12"/>
      <c r="B3" s="12"/>
      <c r="C3" s="4" t="str">
        <f>"双法"&amp;C1</f>
        <v>双法直管</v>
      </c>
      <c r="D3" s="4" t="str">
        <f>"双法"&amp;D1</f>
        <v>双法套管</v>
      </c>
      <c r="E3" s="3"/>
      <c r="F3" s="3"/>
      <c r="G3" s="4" t="str">
        <f t="shared" ref="G3:X3" si="2">"双法"&amp;G1</f>
        <v>双法柔性防水套管A型Ⅰ型</v>
      </c>
      <c r="H3" s="4" t="str">
        <f t="shared" si="2"/>
        <v>双法柔性防水套管A型Ⅱ型</v>
      </c>
      <c r="I3" s="4" t="str">
        <f t="shared" si="2"/>
        <v>双法柔性防水套管B型Ⅰ型</v>
      </c>
      <c r="J3" s="4" t="str">
        <f t="shared" si="2"/>
        <v>双法柔性防水套管B型Ⅱ型</v>
      </c>
      <c r="K3" s="4" t="str">
        <f t="shared" si="2"/>
        <v>双法法兰套管A型Ⅰ型</v>
      </c>
      <c r="L3" s="4" t="str">
        <f t="shared" si="2"/>
        <v>双法法兰套管A型Ⅱ型</v>
      </c>
      <c r="M3" s="4" t="str">
        <f t="shared" si="2"/>
        <v>双法法兰套管B型Ⅰ型</v>
      </c>
      <c r="N3" s="4" t="str">
        <f t="shared" si="2"/>
        <v>双法法兰套管B型Ⅱ型</v>
      </c>
      <c r="O3" s="4" t="str">
        <f t="shared" si="2"/>
        <v>双法刚性防水套管A型</v>
      </c>
      <c r="P3" s="4" t="str">
        <f t="shared" si="2"/>
        <v>双法刚性防水套管B型</v>
      </c>
      <c r="Q3" s="4" t="str">
        <f t="shared" si="2"/>
        <v>双法刚性防水套管C型</v>
      </c>
      <c r="R3" s="4" t="str">
        <f t="shared" si="2"/>
        <v>双法刚性防水翼环</v>
      </c>
      <c r="S3" s="4" t="str">
        <f t="shared" si="2"/>
        <v>双法90°弯头</v>
      </c>
      <c r="T3" s="4" t="str">
        <f t="shared" si="2"/>
        <v>双法60°弯头</v>
      </c>
      <c r="U3" s="4" t="str">
        <f t="shared" si="2"/>
        <v>双法45°弯头</v>
      </c>
      <c r="V3" s="4" t="str">
        <f t="shared" si="2"/>
        <v>双法30°弯头</v>
      </c>
      <c r="W3" s="4" t="str">
        <f t="shared" si="2"/>
        <v>双法22°30′弯头</v>
      </c>
      <c r="X3" s="4" t="str">
        <f t="shared" si="2"/>
        <v>双法90°异径弯头</v>
      </c>
      <c r="Y3" s="4"/>
      <c r="Z3" s="4"/>
      <c r="AA3" s="4"/>
      <c r="AB3" s="4"/>
      <c r="AC3" s="4"/>
      <c r="AD3" s="4"/>
      <c r="AE3" s="4"/>
      <c r="AF3" s="4"/>
    </row>
    <row r="4" spans="1:33" s="5" customFormat="1" ht="12" x14ac:dyDescent="0.2">
      <c r="A4" s="12"/>
      <c r="B4" s="12"/>
      <c r="C4" s="4"/>
      <c r="D4" s="4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3" x14ac:dyDescent="0.2">
      <c r="A5" s="10">
        <v>20</v>
      </c>
      <c r="B5" s="10">
        <v>20</v>
      </c>
      <c r="C5" s="6">
        <v>1.63</v>
      </c>
      <c r="D5" s="7"/>
      <c r="E5" s="2"/>
      <c r="F5" s="2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5"/>
    </row>
    <row r="6" spans="1:33" x14ac:dyDescent="0.2">
      <c r="A6" s="10">
        <v>25</v>
      </c>
      <c r="B6" s="10">
        <v>25</v>
      </c>
      <c r="C6" s="6">
        <v>2.42</v>
      </c>
      <c r="D6" s="7"/>
      <c r="E6" s="2"/>
      <c r="F6" s="2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0.49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5"/>
    </row>
    <row r="7" spans="1:33" x14ac:dyDescent="0.2">
      <c r="A7" s="10">
        <v>32</v>
      </c>
      <c r="B7" s="10">
        <v>32</v>
      </c>
      <c r="C7" s="6">
        <v>3.13</v>
      </c>
      <c r="D7" s="7"/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0.56999999999999995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5"/>
    </row>
    <row r="8" spans="1:33" x14ac:dyDescent="0.2">
      <c r="A8" s="10">
        <v>40</v>
      </c>
      <c r="B8" s="10">
        <v>40</v>
      </c>
      <c r="C8" s="6">
        <v>3.84</v>
      </c>
      <c r="D8" s="7"/>
      <c r="E8" s="2"/>
      <c r="F8" s="2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0.61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5"/>
    </row>
    <row r="9" spans="1:33" x14ac:dyDescent="0.2">
      <c r="A9" s="10">
        <v>50</v>
      </c>
      <c r="B9" s="10">
        <v>50</v>
      </c>
      <c r="C9" s="6">
        <v>4.88</v>
      </c>
      <c r="D9" s="7"/>
      <c r="E9" s="2"/>
      <c r="F9" s="2"/>
      <c r="G9" s="7">
        <v>48</v>
      </c>
      <c r="H9" s="7">
        <v>66.738958333333329</v>
      </c>
      <c r="I9" s="7">
        <v>48.666666666666664</v>
      </c>
      <c r="J9" s="7">
        <v>68.053196347031971</v>
      </c>
      <c r="K9" s="7">
        <v>34.466666666666669</v>
      </c>
      <c r="L9" s="7">
        <v>48.41128304319794</v>
      </c>
      <c r="M9" s="7">
        <v>35.133333333333333</v>
      </c>
      <c r="N9" s="7">
        <v>49.727862112586976</v>
      </c>
      <c r="O9" s="7">
        <v>22.45</v>
      </c>
      <c r="P9" s="7"/>
      <c r="Q9" s="7"/>
      <c r="R9" s="7">
        <v>0.67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>
        <v>1.9</v>
      </c>
      <c r="AD9" s="7">
        <v>2.4</v>
      </c>
      <c r="AE9" s="7"/>
      <c r="AF9" s="7"/>
      <c r="AG9" s="5"/>
    </row>
    <row r="10" spans="1:33" x14ac:dyDescent="0.2">
      <c r="A10" s="10">
        <v>65</v>
      </c>
      <c r="B10" s="10">
        <v>65</v>
      </c>
      <c r="C10" s="6">
        <v>6.64</v>
      </c>
      <c r="D10" s="7"/>
      <c r="E10" s="2"/>
      <c r="F10" s="2"/>
      <c r="G10" s="7">
        <v>56.300000000000004</v>
      </c>
      <c r="H10" s="7">
        <v>56.900000000000006</v>
      </c>
      <c r="I10" s="7">
        <v>57.266666666666666</v>
      </c>
      <c r="J10" s="7">
        <v>57.833333333333343</v>
      </c>
      <c r="K10" s="7">
        <v>40.466666666666669</v>
      </c>
      <c r="L10" s="7">
        <v>41.233333333333334</v>
      </c>
      <c r="M10" s="7">
        <v>41.433333333333337</v>
      </c>
      <c r="N10" s="7">
        <v>42.166666666666671</v>
      </c>
      <c r="O10" s="7">
        <v>23.3</v>
      </c>
      <c r="P10" s="7"/>
      <c r="Q10" s="7"/>
      <c r="R10" s="7">
        <v>0.78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5"/>
    </row>
    <row r="11" spans="1:33" x14ac:dyDescent="0.2">
      <c r="A11" s="10">
        <v>70</v>
      </c>
      <c r="B11" s="10">
        <v>50</v>
      </c>
      <c r="C11" s="6"/>
      <c r="D11" s="7"/>
      <c r="E11" s="2"/>
      <c r="F11" s="2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>
        <v>2.5</v>
      </c>
      <c r="AD11" s="7">
        <v>3</v>
      </c>
      <c r="AE11" s="7"/>
      <c r="AF11" s="7"/>
      <c r="AG11" s="5"/>
    </row>
    <row r="12" spans="1:33" x14ac:dyDescent="0.2">
      <c r="A12" s="10">
        <v>70</v>
      </c>
      <c r="B12" s="10">
        <v>70</v>
      </c>
      <c r="C12" s="6"/>
      <c r="D12" s="7"/>
      <c r="E12" s="2"/>
      <c r="F12" s="2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>
        <v>2.9</v>
      </c>
      <c r="AD12" s="7">
        <v>3.8</v>
      </c>
      <c r="AE12" s="7"/>
      <c r="AF12" s="7"/>
      <c r="AG12" s="5"/>
    </row>
    <row r="13" spans="1:33" x14ac:dyDescent="0.2">
      <c r="A13" s="11">
        <v>75</v>
      </c>
      <c r="B13" s="11">
        <v>75</v>
      </c>
      <c r="C13" s="7"/>
      <c r="D13" s="7"/>
      <c r="E13" s="2"/>
      <c r="F13" s="2"/>
      <c r="G13" s="7"/>
      <c r="H13" s="7"/>
      <c r="I13" s="7"/>
      <c r="J13" s="7"/>
      <c r="K13" s="7"/>
      <c r="L13" s="7"/>
      <c r="M13" s="7"/>
      <c r="N13" s="7"/>
      <c r="O13" s="7"/>
      <c r="P13" s="7">
        <v>26.65</v>
      </c>
      <c r="Q13" s="7">
        <v>46.25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5"/>
    </row>
    <row r="14" spans="1:33" x14ac:dyDescent="0.2">
      <c r="A14" s="10">
        <v>80</v>
      </c>
      <c r="B14" s="10">
        <v>80</v>
      </c>
      <c r="C14" s="6">
        <v>7.9</v>
      </c>
      <c r="D14" s="7">
        <v>18.103999999999999</v>
      </c>
      <c r="E14" s="2">
        <v>18.103999999999999</v>
      </c>
      <c r="F14" s="2">
        <v>1.6559999999999999</v>
      </c>
      <c r="G14" s="7">
        <v>70.400000000000006</v>
      </c>
      <c r="H14" s="7">
        <v>71.033333333333331</v>
      </c>
      <c r="I14" s="7">
        <v>71.400000000000006</v>
      </c>
      <c r="J14" s="7">
        <v>72.033333333333331</v>
      </c>
      <c r="K14" s="7">
        <v>47.833333333333336</v>
      </c>
      <c r="L14" s="7">
        <v>48.633333333333333</v>
      </c>
      <c r="M14" s="7">
        <v>48.833333333333336</v>
      </c>
      <c r="N14" s="7">
        <v>49.666666666666671</v>
      </c>
      <c r="O14" s="7">
        <v>26.65</v>
      </c>
      <c r="P14" s="7"/>
      <c r="Q14" s="7"/>
      <c r="R14" s="7">
        <v>0.91</v>
      </c>
      <c r="S14" s="7">
        <v>2.33</v>
      </c>
      <c r="T14" s="7">
        <v>1.85</v>
      </c>
      <c r="U14" s="7">
        <v>1.25</v>
      </c>
      <c r="V14" s="7">
        <v>1.24</v>
      </c>
      <c r="W14" s="7">
        <v>1.07</v>
      </c>
      <c r="X14" s="7"/>
      <c r="Y14" s="7"/>
      <c r="Z14" s="7"/>
      <c r="AA14" s="7"/>
      <c r="AB14" s="7"/>
      <c r="AC14" s="7">
        <v>3.3</v>
      </c>
      <c r="AD14" s="7">
        <v>4</v>
      </c>
      <c r="AE14" s="7"/>
      <c r="AF14" s="7"/>
      <c r="AG14" s="5"/>
    </row>
    <row r="15" spans="1:33" x14ac:dyDescent="0.2">
      <c r="A15" s="10">
        <v>80</v>
      </c>
      <c r="B15" s="10">
        <v>50</v>
      </c>
      <c r="C15" s="6"/>
      <c r="D15" s="7"/>
      <c r="E15" s="2"/>
      <c r="F15" s="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v>1.48</v>
      </c>
      <c r="Y15" s="7">
        <v>0.62</v>
      </c>
      <c r="Z15" s="7"/>
      <c r="AA15" s="7"/>
      <c r="AB15" s="7"/>
      <c r="AC15" s="7">
        <v>3</v>
      </c>
      <c r="AD15" s="7">
        <v>3.4</v>
      </c>
      <c r="AE15" s="7">
        <v>1.42</v>
      </c>
      <c r="AF15" s="7">
        <v>1.29</v>
      </c>
      <c r="AG15" s="5"/>
    </row>
    <row r="16" spans="1:33" x14ac:dyDescent="0.2">
      <c r="A16" s="10">
        <v>80</v>
      </c>
      <c r="B16" s="10">
        <v>70</v>
      </c>
      <c r="C16" s="6"/>
      <c r="D16" s="7"/>
      <c r="E16" s="2"/>
      <c r="F16" s="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1.72</v>
      </c>
      <c r="Y16" s="7"/>
      <c r="Z16" s="7"/>
      <c r="AA16" s="7"/>
      <c r="AB16" s="7"/>
      <c r="AC16" s="7">
        <v>3.2</v>
      </c>
      <c r="AD16" s="7">
        <v>3.8</v>
      </c>
      <c r="AE16" s="7">
        <v>1.28</v>
      </c>
      <c r="AF16" s="7">
        <v>1.0900000000000001</v>
      </c>
      <c r="AG16" s="5"/>
    </row>
    <row r="17" spans="1:33" x14ac:dyDescent="0.2">
      <c r="A17" s="11">
        <v>89</v>
      </c>
      <c r="B17" s="11">
        <v>89</v>
      </c>
      <c r="C17" s="7"/>
      <c r="D17" s="7"/>
      <c r="E17" s="2"/>
      <c r="F17" s="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>
        <v>2.33</v>
      </c>
      <c r="T17" s="7">
        <v>1.85</v>
      </c>
      <c r="U17" s="7">
        <v>1.25</v>
      </c>
      <c r="V17" s="7">
        <v>1.24</v>
      </c>
      <c r="W17" s="7">
        <v>1.07</v>
      </c>
      <c r="X17" s="7"/>
      <c r="Y17" s="7"/>
      <c r="Z17" s="7"/>
      <c r="AA17" s="7"/>
      <c r="AB17" s="7"/>
      <c r="AC17" s="7"/>
      <c r="AD17" s="7"/>
      <c r="AE17" s="7"/>
      <c r="AF17" s="7"/>
      <c r="AG17" s="5"/>
    </row>
    <row r="18" spans="1:33" x14ac:dyDescent="0.2">
      <c r="A18" s="10">
        <v>100</v>
      </c>
      <c r="B18" s="10">
        <v>100</v>
      </c>
      <c r="C18" s="6">
        <v>10.5</v>
      </c>
      <c r="D18" s="7">
        <v>22.63</v>
      </c>
      <c r="E18" s="2">
        <v>22.63</v>
      </c>
      <c r="F18" s="2">
        <v>2.0699999999999998</v>
      </c>
      <c r="G18" s="7">
        <v>81.233333333333334</v>
      </c>
      <c r="H18" s="7">
        <v>81.933333333333337</v>
      </c>
      <c r="I18" s="7">
        <v>82.366666666666674</v>
      </c>
      <c r="J18" s="7">
        <v>83.066666666666677</v>
      </c>
      <c r="K18" s="7">
        <v>55.866666666666674</v>
      </c>
      <c r="L18" s="7">
        <v>56.766666666666673</v>
      </c>
      <c r="M18" s="7">
        <v>56.966666666666669</v>
      </c>
      <c r="N18" s="7">
        <v>57.900000000000006</v>
      </c>
      <c r="O18" s="7">
        <v>31.8</v>
      </c>
      <c r="P18" s="7">
        <v>33.599999999999994</v>
      </c>
      <c r="Q18" s="7">
        <v>54.45</v>
      </c>
      <c r="R18" s="7">
        <v>2.0099999999999998</v>
      </c>
      <c r="S18" s="7">
        <v>2.34</v>
      </c>
      <c r="T18" s="7">
        <v>2.62</v>
      </c>
      <c r="U18" s="7">
        <v>2.1</v>
      </c>
      <c r="V18" s="7">
        <v>1.72</v>
      </c>
      <c r="W18" s="7">
        <v>1.41</v>
      </c>
      <c r="X18" s="7"/>
      <c r="Y18" s="7"/>
      <c r="Z18" s="7"/>
      <c r="AA18" s="7"/>
      <c r="AB18" s="7"/>
      <c r="AC18" s="7">
        <v>5.5</v>
      </c>
      <c r="AD18" s="7">
        <v>6.8</v>
      </c>
      <c r="AE18" s="7"/>
      <c r="AF18" s="7"/>
    </row>
    <row r="19" spans="1:33" x14ac:dyDescent="0.2">
      <c r="A19" s="11">
        <v>100</v>
      </c>
      <c r="B19" s="11">
        <v>50</v>
      </c>
      <c r="C19" s="6"/>
      <c r="D19" s="7"/>
      <c r="E19" s="2"/>
      <c r="F19" s="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2.1</v>
      </c>
      <c r="Y19" s="7"/>
      <c r="Z19" s="7"/>
      <c r="AA19" s="7"/>
      <c r="AB19" s="7"/>
      <c r="AC19" s="7">
        <v>3.5</v>
      </c>
      <c r="AD19" s="7">
        <v>3.9</v>
      </c>
      <c r="AE19" s="7">
        <v>1.93</v>
      </c>
      <c r="AF19" s="7">
        <v>1.79</v>
      </c>
    </row>
    <row r="20" spans="1:33" x14ac:dyDescent="0.2">
      <c r="A20" s="11">
        <v>100</v>
      </c>
      <c r="B20" s="11">
        <v>70</v>
      </c>
      <c r="C20" s="6"/>
      <c r="D20" s="7"/>
      <c r="E20" s="2"/>
      <c r="F20" s="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2.2599999999999998</v>
      </c>
      <c r="Y20" s="7"/>
      <c r="Z20" s="7"/>
      <c r="AA20" s="7"/>
      <c r="AB20" s="7"/>
      <c r="AC20" s="7">
        <v>3.9</v>
      </c>
      <c r="AD20" s="7">
        <v>5</v>
      </c>
      <c r="AE20" s="7">
        <v>1.44</v>
      </c>
      <c r="AF20" s="7">
        <v>3.74</v>
      </c>
    </row>
    <row r="21" spans="1:33" x14ac:dyDescent="0.2">
      <c r="A21" s="11">
        <v>100</v>
      </c>
      <c r="B21" s="11">
        <v>80</v>
      </c>
      <c r="C21" s="6"/>
      <c r="D21" s="7"/>
      <c r="E21" s="2"/>
      <c r="F21" s="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2.48</v>
      </c>
      <c r="Y21" s="7"/>
      <c r="Z21" s="7"/>
      <c r="AA21" s="7"/>
      <c r="AB21" s="7"/>
      <c r="AC21" s="7">
        <v>4.5999999999999996</v>
      </c>
      <c r="AD21" s="7">
        <v>5.4</v>
      </c>
      <c r="AE21" s="7">
        <v>1.76</v>
      </c>
      <c r="AF21" s="7">
        <v>1.51</v>
      </c>
    </row>
    <row r="22" spans="1:33" x14ac:dyDescent="0.2">
      <c r="A22" s="11">
        <v>108</v>
      </c>
      <c r="B22" s="11">
        <v>108</v>
      </c>
      <c r="C22" s="7"/>
      <c r="D22" s="7"/>
      <c r="E22" s="2"/>
      <c r="F22" s="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2.34</v>
      </c>
      <c r="T22" s="7">
        <v>2.62</v>
      </c>
      <c r="U22" s="7">
        <v>2.1</v>
      </c>
      <c r="V22" s="7">
        <v>1.72</v>
      </c>
      <c r="W22" s="7">
        <v>1.41</v>
      </c>
      <c r="X22" s="7"/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11">
        <v>125</v>
      </c>
      <c r="B23" s="11">
        <v>125</v>
      </c>
      <c r="C23" s="7"/>
      <c r="D23" s="7"/>
      <c r="E23" s="2"/>
      <c r="F23" s="2"/>
      <c r="G23" s="7">
        <v>73.066666666666677</v>
      </c>
      <c r="H23" s="7">
        <v>107.70000000000002</v>
      </c>
      <c r="I23" s="7">
        <v>108.10000000000001</v>
      </c>
      <c r="J23" s="7">
        <v>109.4</v>
      </c>
      <c r="K23" s="7">
        <v>74.599999999999994</v>
      </c>
      <c r="L23" s="7">
        <v>76.13333333333334</v>
      </c>
      <c r="M23" s="7">
        <v>76.300000000000011</v>
      </c>
      <c r="N23" s="7">
        <v>77.833333333333343</v>
      </c>
      <c r="O23" s="7">
        <v>41.65</v>
      </c>
      <c r="P23" s="7"/>
      <c r="Q23" s="7"/>
      <c r="R23" s="7">
        <v>2.19</v>
      </c>
      <c r="S23" s="7">
        <v>4.82</v>
      </c>
      <c r="T23" s="7">
        <v>3.61</v>
      </c>
      <c r="U23" s="7">
        <v>2.94</v>
      </c>
      <c r="V23" s="7">
        <v>2.2599999999999998</v>
      </c>
      <c r="W23" s="7">
        <v>1.99</v>
      </c>
      <c r="X23" s="7"/>
      <c r="Y23" s="7"/>
      <c r="Z23" s="7"/>
      <c r="AA23" s="7"/>
      <c r="AB23" s="7"/>
      <c r="AC23" s="7">
        <v>8.1999999999999993</v>
      </c>
      <c r="AD23" s="7">
        <v>10</v>
      </c>
      <c r="AE23" s="7"/>
      <c r="AF23" s="7"/>
    </row>
    <row r="24" spans="1:33" x14ac:dyDescent="0.2">
      <c r="A24" s="11">
        <v>125</v>
      </c>
      <c r="B24" s="11">
        <v>100</v>
      </c>
      <c r="C24" s="7"/>
      <c r="D24" s="7"/>
      <c r="E24" s="2"/>
      <c r="F24" s="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>
        <v>3.52</v>
      </c>
      <c r="Y24" s="7"/>
      <c r="Z24" s="7"/>
      <c r="AA24" s="7"/>
      <c r="AB24" s="7"/>
      <c r="AC24" s="7">
        <v>6.1</v>
      </c>
      <c r="AD24" s="7">
        <v>7</v>
      </c>
      <c r="AE24" s="7">
        <v>2.2799999999999998</v>
      </c>
      <c r="AF24" s="7">
        <v>1.93</v>
      </c>
    </row>
    <row r="25" spans="1:33" x14ac:dyDescent="0.2">
      <c r="A25" s="11">
        <v>125</v>
      </c>
      <c r="B25" s="11">
        <v>50</v>
      </c>
      <c r="C25" s="7"/>
      <c r="D25" s="7"/>
      <c r="E25" s="2"/>
      <c r="F25" s="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>
        <v>0.78</v>
      </c>
      <c r="Z25" s="7"/>
      <c r="AA25" s="7"/>
      <c r="AB25" s="7"/>
      <c r="AC25" s="7">
        <v>5.6</v>
      </c>
      <c r="AD25" s="7">
        <v>6.1</v>
      </c>
      <c r="AE25" s="7"/>
      <c r="AF25" s="7"/>
    </row>
    <row r="26" spans="1:33" x14ac:dyDescent="0.2">
      <c r="A26" s="11">
        <v>125</v>
      </c>
      <c r="B26" s="11">
        <v>80</v>
      </c>
      <c r="C26" s="7"/>
      <c r="D26" s="7"/>
      <c r="E26" s="2"/>
      <c r="F26" s="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>
        <v>1.24</v>
      </c>
      <c r="Z26" s="7"/>
      <c r="AA26" s="7"/>
      <c r="AB26" s="7"/>
      <c r="AC26" s="7">
        <v>5.5</v>
      </c>
      <c r="AD26" s="7">
        <v>6.7</v>
      </c>
      <c r="AE26" s="7"/>
      <c r="AF26" s="7"/>
    </row>
    <row r="27" spans="1:33" x14ac:dyDescent="0.2">
      <c r="A27" s="11">
        <v>133</v>
      </c>
      <c r="B27" s="11">
        <v>133</v>
      </c>
      <c r="C27" s="7"/>
      <c r="D27" s="7"/>
      <c r="E27" s="2"/>
      <c r="F27" s="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4.82</v>
      </c>
      <c r="T27" s="7">
        <v>3.61</v>
      </c>
      <c r="U27" s="7">
        <v>2.94</v>
      </c>
      <c r="V27" s="7">
        <v>2.2599999999999998</v>
      </c>
      <c r="W27" s="7">
        <v>1.99</v>
      </c>
      <c r="X27" s="7"/>
      <c r="Y27" s="7"/>
      <c r="Z27" s="7"/>
      <c r="AA27" s="7"/>
      <c r="AB27" s="7"/>
      <c r="AC27" s="7"/>
      <c r="AD27" s="7"/>
      <c r="AE27" s="7"/>
      <c r="AF27" s="7"/>
    </row>
    <row r="28" spans="1:33" x14ac:dyDescent="0.2">
      <c r="A28" s="10">
        <v>150</v>
      </c>
      <c r="B28" s="10">
        <v>150</v>
      </c>
      <c r="C28" s="6">
        <v>17.14</v>
      </c>
      <c r="D28" s="7">
        <v>30.13</v>
      </c>
      <c r="E28" s="2">
        <v>30.13</v>
      </c>
      <c r="F28" s="2">
        <v>3.2</v>
      </c>
      <c r="G28" s="7">
        <v>119.23333333333335</v>
      </c>
      <c r="H28" s="7">
        <v>120.56666666666668</v>
      </c>
      <c r="I28" s="7">
        <v>121.03333333333335</v>
      </c>
      <c r="J28" s="7">
        <v>122.4</v>
      </c>
      <c r="K28" s="7">
        <v>83.733333333333334</v>
      </c>
      <c r="L28" s="7">
        <v>85.4</v>
      </c>
      <c r="M28" s="7">
        <v>85.566666666666677</v>
      </c>
      <c r="N28" s="7">
        <v>87.2</v>
      </c>
      <c r="O28" s="7">
        <v>50.3</v>
      </c>
      <c r="P28" s="7">
        <v>50.3</v>
      </c>
      <c r="Q28" s="7">
        <v>105.6</v>
      </c>
      <c r="R28" s="7">
        <v>2.63</v>
      </c>
      <c r="S28" s="7">
        <v>7.1</v>
      </c>
      <c r="T28" s="7">
        <v>5.15</v>
      </c>
      <c r="U28" s="7">
        <v>4.41</v>
      </c>
      <c r="V28" s="7">
        <v>3.21</v>
      </c>
      <c r="W28" s="7">
        <v>2.88</v>
      </c>
      <c r="X28" s="7"/>
      <c r="Y28" s="7"/>
      <c r="Z28" s="7"/>
      <c r="AA28" s="7"/>
      <c r="AB28" s="7"/>
      <c r="AC28" s="7">
        <v>11.3</v>
      </c>
      <c r="AD28" s="7">
        <v>14</v>
      </c>
      <c r="AE28" s="7"/>
      <c r="AF28" s="7"/>
    </row>
    <row r="29" spans="1:33" x14ac:dyDescent="0.2">
      <c r="A29" s="10">
        <v>150</v>
      </c>
      <c r="B29" s="10">
        <v>50</v>
      </c>
      <c r="C29" s="6"/>
      <c r="D29" s="7"/>
      <c r="E29" s="2"/>
      <c r="F29" s="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>
        <v>7.4</v>
      </c>
      <c r="AD29" s="7">
        <v>8.6999999999999993</v>
      </c>
      <c r="AE29" s="7"/>
      <c r="AF29" s="7"/>
    </row>
    <row r="30" spans="1:33" x14ac:dyDescent="0.2">
      <c r="A30" s="10">
        <v>150</v>
      </c>
      <c r="B30" s="10">
        <v>80</v>
      </c>
      <c r="C30" s="6"/>
      <c r="D30" s="7"/>
      <c r="E30" s="2"/>
      <c r="F30" s="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4.41</v>
      </c>
      <c r="Y30" s="7"/>
      <c r="Z30" s="7"/>
      <c r="AA30" s="7"/>
      <c r="AB30" s="7"/>
      <c r="AC30" s="7">
        <v>7.3</v>
      </c>
      <c r="AD30" s="7">
        <v>8.6999999999999993</v>
      </c>
      <c r="AE30" s="7">
        <v>4.0199999999999996</v>
      </c>
      <c r="AF30" s="7">
        <v>3.9</v>
      </c>
    </row>
    <row r="31" spans="1:33" x14ac:dyDescent="0.2">
      <c r="A31" s="10">
        <v>150</v>
      </c>
      <c r="B31" s="10">
        <v>100</v>
      </c>
      <c r="C31" s="6"/>
      <c r="D31" s="7"/>
      <c r="E31" s="2"/>
      <c r="F31" s="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4.9400000000000004</v>
      </c>
      <c r="Y31" s="7">
        <v>1.75</v>
      </c>
      <c r="Z31" s="7"/>
      <c r="AA31" s="7">
        <v>6.3500000000000005</v>
      </c>
      <c r="AB31" s="7">
        <v>6.3500000000000005</v>
      </c>
      <c r="AC31" s="7">
        <v>8</v>
      </c>
      <c r="AD31" s="7">
        <v>9.1</v>
      </c>
      <c r="AE31" s="7">
        <v>3.57</v>
      </c>
      <c r="AF31" s="7">
        <v>3.21</v>
      </c>
    </row>
    <row r="32" spans="1:33" x14ac:dyDescent="0.2">
      <c r="A32" s="10">
        <v>150</v>
      </c>
      <c r="B32" s="10">
        <v>125</v>
      </c>
      <c r="C32" s="6"/>
      <c r="D32" s="7"/>
      <c r="E32" s="2"/>
      <c r="F32" s="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5.53</v>
      </c>
      <c r="Y32" s="7"/>
      <c r="Z32" s="7"/>
      <c r="AA32" s="7"/>
      <c r="AB32" s="7"/>
      <c r="AC32" s="7">
        <v>7.8</v>
      </c>
      <c r="AD32" s="7">
        <v>8.6999999999999993</v>
      </c>
      <c r="AE32" s="7">
        <v>3.15</v>
      </c>
      <c r="AF32" s="7">
        <v>2.63</v>
      </c>
    </row>
    <row r="33" spans="1:32" x14ac:dyDescent="0.2">
      <c r="A33" s="11">
        <v>159</v>
      </c>
      <c r="B33" s="11">
        <v>159</v>
      </c>
      <c r="C33" s="7"/>
      <c r="D33" s="7"/>
      <c r="E33" s="2"/>
      <c r="F33" s="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>
        <v>7.1</v>
      </c>
      <c r="T33" s="7">
        <v>5.15</v>
      </c>
      <c r="U33" s="7">
        <v>4.41</v>
      </c>
      <c r="V33" s="7">
        <v>3.21</v>
      </c>
      <c r="W33" s="7">
        <v>2.88</v>
      </c>
      <c r="X33" s="7"/>
      <c r="Y33" s="7"/>
      <c r="Z33" s="7"/>
      <c r="AA33" s="7"/>
      <c r="AB33" s="7"/>
      <c r="AC33" s="7"/>
      <c r="AD33" s="7"/>
      <c r="AE33" s="7"/>
      <c r="AF33" s="7"/>
    </row>
    <row r="34" spans="1:32" x14ac:dyDescent="0.2">
      <c r="A34" s="10">
        <v>159</v>
      </c>
      <c r="B34" s="10">
        <v>100</v>
      </c>
      <c r="C34" s="6"/>
      <c r="D34" s="7"/>
      <c r="E34" s="2"/>
      <c r="F34" s="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>
        <v>2.1</v>
      </c>
      <c r="AA34" s="7"/>
      <c r="AB34" s="7"/>
      <c r="AC34" s="7"/>
      <c r="AD34" s="7"/>
      <c r="AE34" s="7"/>
      <c r="AF34" s="7"/>
    </row>
    <row r="35" spans="1:32" x14ac:dyDescent="0.2">
      <c r="A35" s="10">
        <v>159</v>
      </c>
      <c r="B35" s="10">
        <v>108</v>
      </c>
      <c r="C35" s="6"/>
      <c r="D35" s="7"/>
      <c r="E35" s="2"/>
      <c r="F35" s="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>
        <v>6.3500000000000005</v>
      </c>
      <c r="AB35" s="7">
        <v>6.3500000000000005</v>
      </c>
      <c r="AC35" s="7"/>
      <c r="AD35" s="7"/>
      <c r="AE35" s="7"/>
      <c r="AF35" s="7"/>
    </row>
    <row r="36" spans="1:32" x14ac:dyDescent="0.2">
      <c r="A36" s="10">
        <v>190</v>
      </c>
      <c r="B36" s="10">
        <v>125</v>
      </c>
      <c r="C36" s="6"/>
      <c r="D36" s="7"/>
      <c r="E36" s="2"/>
      <c r="F36" s="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>
        <v>2.63</v>
      </c>
      <c r="Z36" s="7"/>
      <c r="AA36" s="7"/>
      <c r="AB36" s="7"/>
      <c r="AC36" s="7"/>
      <c r="AD36" s="7"/>
      <c r="AE36" s="7"/>
      <c r="AF36" s="7"/>
    </row>
    <row r="37" spans="1:32" x14ac:dyDescent="0.2">
      <c r="A37" s="10">
        <v>200</v>
      </c>
      <c r="B37" s="10">
        <v>200</v>
      </c>
      <c r="C37" s="6">
        <v>31.52</v>
      </c>
      <c r="D37" s="7">
        <v>38.94</v>
      </c>
      <c r="E37" s="2">
        <v>38.94</v>
      </c>
      <c r="F37" s="2">
        <v>3.9</v>
      </c>
      <c r="G37" s="7">
        <v>148.96666666666667</v>
      </c>
      <c r="H37" s="7">
        <v>150.96666666666667</v>
      </c>
      <c r="I37" s="7">
        <v>150.96666666666667</v>
      </c>
      <c r="J37" s="7">
        <v>152.9</v>
      </c>
      <c r="K37" s="7">
        <v>105.36666666666667</v>
      </c>
      <c r="L37" s="7">
        <v>107.63333333333334</v>
      </c>
      <c r="M37" s="7">
        <v>107.36666666666667</v>
      </c>
      <c r="N37" s="7">
        <v>109.56666666666666</v>
      </c>
      <c r="O37" s="7">
        <v>79.5</v>
      </c>
      <c r="P37" s="7">
        <v>79.5</v>
      </c>
      <c r="Q37" s="7">
        <v>129.54999999999998</v>
      </c>
      <c r="R37" s="7">
        <v>3.38</v>
      </c>
      <c r="S37" s="7">
        <v>15.2</v>
      </c>
      <c r="T37" s="7">
        <v>11.47</v>
      </c>
      <c r="U37" s="7">
        <v>8.9499999999999993</v>
      </c>
      <c r="V37" s="7">
        <v>7.1</v>
      </c>
      <c r="W37" s="7">
        <v>5.8</v>
      </c>
      <c r="X37" s="7"/>
      <c r="Y37" s="7"/>
      <c r="Z37" s="7"/>
      <c r="AA37" s="7"/>
      <c r="AB37" s="7"/>
      <c r="AC37" s="7">
        <v>24.2</v>
      </c>
      <c r="AD37" s="7">
        <v>29.2</v>
      </c>
      <c r="AE37" s="7"/>
      <c r="AF37" s="7"/>
    </row>
    <row r="38" spans="1:32" x14ac:dyDescent="0.2">
      <c r="A38" s="10">
        <v>200</v>
      </c>
      <c r="B38" s="10">
        <v>100</v>
      </c>
      <c r="C38" s="6"/>
      <c r="D38" s="7"/>
      <c r="E38" s="2"/>
      <c r="F38" s="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>
        <v>10</v>
      </c>
      <c r="Y38" s="7"/>
      <c r="Z38" s="7"/>
      <c r="AA38" s="7"/>
      <c r="AB38" s="7"/>
      <c r="AC38" s="7">
        <v>13.7</v>
      </c>
      <c r="AD38" s="7">
        <v>14.5</v>
      </c>
      <c r="AE38" s="7">
        <v>8.1</v>
      </c>
      <c r="AF38" s="7">
        <v>8.0500000000000007</v>
      </c>
    </row>
    <row r="39" spans="1:32" x14ac:dyDescent="0.2">
      <c r="A39" s="10">
        <v>200</v>
      </c>
      <c r="B39" s="10">
        <v>125</v>
      </c>
      <c r="C39" s="6"/>
      <c r="D39" s="7"/>
      <c r="E39" s="2"/>
      <c r="F39" s="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>
        <v>11</v>
      </c>
      <c r="Y39" s="7"/>
      <c r="Z39" s="7"/>
      <c r="AA39" s="7"/>
      <c r="AB39" s="7"/>
      <c r="AC39" s="7">
        <v>13.8</v>
      </c>
      <c r="AD39" s="7">
        <v>14.7</v>
      </c>
      <c r="AE39" s="7">
        <v>7.46</v>
      </c>
      <c r="AF39" s="7">
        <v>7.21</v>
      </c>
    </row>
    <row r="40" spans="1:32" x14ac:dyDescent="0.2">
      <c r="A40" s="10">
        <v>200</v>
      </c>
      <c r="B40" s="10">
        <v>150</v>
      </c>
      <c r="C40" s="6"/>
      <c r="D40" s="7"/>
      <c r="E40" s="2"/>
      <c r="F40" s="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>
        <v>11.5</v>
      </c>
      <c r="Y40" s="7"/>
      <c r="Z40" s="7"/>
      <c r="AA40" s="7">
        <v>10.56</v>
      </c>
      <c r="AB40" s="7">
        <v>10.56</v>
      </c>
      <c r="AC40" s="7">
        <v>14.1</v>
      </c>
      <c r="AD40" s="7">
        <v>15.4</v>
      </c>
      <c r="AE40" s="7">
        <v>6.65</v>
      </c>
      <c r="AF40" s="7">
        <v>6.23</v>
      </c>
    </row>
    <row r="41" spans="1:32" x14ac:dyDescent="0.2">
      <c r="A41" s="10">
        <v>200</v>
      </c>
      <c r="B41" s="10">
        <v>80</v>
      </c>
      <c r="C41" s="6"/>
      <c r="D41" s="7"/>
      <c r="E41" s="2"/>
      <c r="F41" s="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>
        <v>1.78</v>
      </c>
      <c r="Z41" s="7"/>
      <c r="AA41" s="7"/>
      <c r="AB41" s="7"/>
      <c r="AC41" s="7"/>
      <c r="AD41" s="7"/>
      <c r="AE41" s="7"/>
      <c r="AF41" s="7"/>
    </row>
    <row r="42" spans="1:32" x14ac:dyDescent="0.2">
      <c r="A42" s="11">
        <v>219</v>
      </c>
      <c r="B42" s="11">
        <v>219</v>
      </c>
      <c r="C42" s="7"/>
      <c r="D42" s="7"/>
      <c r="E42" s="2"/>
      <c r="F42" s="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>
        <v>15.2</v>
      </c>
      <c r="T42" s="7">
        <v>11.47</v>
      </c>
      <c r="U42" s="7">
        <v>8.9499999999999993</v>
      </c>
      <c r="V42" s="7">
        <v>7.1</v>
      </c>
      <c r="W42" s="7">
        <v>5.8</v>
      </c>
      <c r="X42" s="7"/>
      <c r="Y42" s="7"/>
      <c r="Z42" s="7"/>
      <c r="AA42" s="7"/>
      <c r="AB42" s="7"/>
      <c r="AC42" s="7"/>
      <c r="AD42" s="7"/>
      <c r="AE42" s="7"/>
      <c r="AF42" s="7"/>
    </row>
    <row r="43" spans="1:32" x14ac:dyDescent="0.2">
      <c r="A43" s="10">
        <v>225</v>
      </c>
      <c r="B43" s="10">
        <v>150</v>
      </c>
      <c r="C43" s="6"/>
      <c r="D43" s="7"/>
      <c r="E43" s="2"/>
      <c r="F43" s="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>
        <v>4.05</v>
      </c>
      <c r="Z43" s="7"/>
      <c r="AA43" s="7"/>
      <c r="AB43" s="7"/>
      <c r="AC43" s="7"/>
      <c r="AD43" s="7"/>
      <c r="AE43" s="7"/>
      <c r="AF43" s="7"/>
    </row>
    <row r="44" spans="1:32" x14ac:dyDescent="0.2">
      <c r="A44" s="10">
        <v>245</v>
      </c>
      <c r="B44" s="10">
        <v>150</v>
      </c>
      <c r="C44" s="6"/>
      <c r="D44" s="7"/>
      <c r="E44" s="2"/>
      <c r="F44" s="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>
        <v>4.8</v>
      </c>
      <c r="AA44" s="7"/>
      <c r="AB44" s="7"/>
      <c r="AC44" s="7"/>
      <c r="AD44" s="7"/>
      <c r="AE44" s="7"/>
      <c r="AF44" s="7"/>
    </row>
    <row r="45" spans="1:32" x14ac:dyDescent="0.2">
      <c r="A45" s="10">
        <v>245</v>
      </c>
      <c r="B45" s="10">
        <v>159</v>
      </c>
      <c r="C45" s="6"/>
      <c r="D45" s="7"/>
      <c r="E45" s="2"/>
      <c r="F45" s="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>
        <v>10.56</v>
      </c>
      <c r="AB45" s="7">
        <v>10.56</v>
      </c>
      <c r="AC45" s="7"/>
      <c r="AD45" s="7"/>
      <c r="AE45" s="7"/>
      <c r="AF45" s="7"/>
    </row>
    <row r="46" spans="1:32" x14ac:dyDescent="0.2">
      <c r="A46" s="10">
        <v>250</v>
      </c>
      <c r="B46" s="10">
        <v>250</v>
      </c>
      <c r="C46" s="6">
        <v>52.28</v>
      </c>
      <c r="D46" s="7">
        <v>62.9</v>
      </c>
      <c r="E46" s="2">
        <v>62.9</v>
      </c>
      <c r="F46" s="2">
        <v>4.58</v>
      </c>
      <c r="G46" s="7">
        <v>198.03333333333333</v>
      </c>
      <c r="H46" s="7">
        <v>200.73333333333335</v>
      </c>
      <c r="I46" s="7">
        <v>201.43333333333334</v>
      </c>
      <c r="J46" s="7">
        <v>204.43333333333334</v>
      </c>
      <c r="K46" s="7">
        <v>143.70000000000002</v>
      </c>
      <c r="L46" s="7">
        <v>146.73333333333335</v>
      </c>
      <c r="M46" s="7">
        <v>147.06666666666666</v>
      </c>
      <c r="N46" s="7">
        <v>150.46666666666667</v>
      </c>
      <c r="O46" s="7">
        <v>93.399999999999991</v>
      </c>
      <c r="P46" s="7">
        <v>93.399999999999991</v>
      </c>
      <c r="Q46" s="7">
        <v>155.85</v>
      </c>
      <c r="R46" s="7">
        <v>4.93</v>
      </c>
      <c r="S46" s="7">
        <v>26.2</v>
      </c>
      <c r="T46" s="7">
        <v>18.82</v>
      </c>
      <c r="U46" s="7">
        <v>14.3</v>
      </c>
      <c r="V46" s="7">
        <v>11.5</v>
      </c>
      <c r="W46" s="7">
        <v>9.8000000000000007</v>
      </c>
      <c r="X46" s="7"/>
      <c r="Y46" s="7"/>
      <c r="Z46" s="7"/>
      <c r="AA46" s="7"/>
      <c r="AB46" s="7"/>
      <c r="AC46" s="7">
        <v>35.6</v>
      </c>
      <c r="AD46" s="7">
        <v>39.200000000000003</v>
      </c>
      <c r="AE46" s="7"/>
      <c r="AF46" s="7"/>
    </row>
    <row r="47" spans="1:32" x14ac:dyDescent="0.2">
      <c r="A47" s="10">
        <v>250</v>
      </c>
      <c r="B47" s="10">
        <v>100</v>
      </c>
      <c r="C47" s="6"/>
      <c r="D47" s="7"/>
      <c r="E47" s="2"/>
      <c r="F47" s="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>
        <v>15.5</v>
      </c>
      <c r="Y47" s="7">
        <v>2.56</v>
      </c>
      <c r="Z47" s="7"/>
      <c r="AA47" s="7"/>
      <c r="AB47" s="7"/>
      <c r="AC47" s="7">
        <v>21.9</v>
      </c>
      <c r="AD47" s="7">
        <v>22.7</v>
      </c>
      <c r="AE47" s="7">
        <v>14.34</v>
      </c>
      <c r="AF47" s="7">
        <v>16.670000000000002</v>
      </c>
    </row>
    <row r="48" spans="1:32" x14ac:dyDescent="0.2">
      <c r="A48" s="10">
        <v>250</v>
      </c>
      <c r="B48" s="10">
        <v>125</v>
      </c>
      <c r="C48" s="6"/>
      <c r="D48" s="7"/>
      <c r="E48" s="2"/>
      <c r="F48" s="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>
        <v>16.600000000000001</v>
      </c>
      <c r="Y48" s="7"/>
      <c r="Z48" s="7"/>
      <c r="AA48" s="7"/>
      <c r="AB48" s="7"/>
      <c r="AC48" s="7">
        <v>22</v>
      </c>
      <c r="AD48" s="7">
        <v>22.6</v>
      </c>
      <c r="AE48" s="7">
        <v>13.55</v>
      </c>
      <c r="AF48" s="7">
        <v>15.53</v>
      </c>
    </row>
    <row r="49" spans="1:32" x14ac:dyDescent="0.2">
      <c r="A49" s="10">
        <v>250</v>
      </c>
      <c r="B49" s="10">
        <v>150</v>
      </c>
      <c r="C49" s="6"/>
      <c r="D49" s="7"/>
      <c r="E49" s="2"/>
      <c r="F49" s="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>
        <v>17.600000000000001</v>
      </c>
      <c r="Y49" s="7"/>
      <c r="Z49" s="7"/>
      <c r="AA49" s="7"/>
      <c r="AB49" s="7"/>
      <c r="AC49" s="7">
        <v>22.2</v>
      </c>
      <c r="AD49" s="7">
        <v>23.1</v>
      </c>
      <c r="AE49" s="7">
        <v>12.75</v>
      </c>
      <c r="AF49" s="7">
        <v>14.21</v>
      </c>
    </row>
    <row r="50" spans="1:32" x14ac:dyDescent="0.2">
      <c r="A50" s="10">
        <v>250</v>
      </c>
      <c r="B50" s="10">
        <v>200</v>
      </c>
      <c r="C50" s="6"/>
      <c r="D50" s="7"/>
      <c r="E50" s="2"/>
      <c r="F50" s="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>
        <v>20</v>
      </c>
      <c r="Y50" s="7"/>
      <c r="Z50" s="7"/>
      <c r="AA50" s="7"/>
      <c r="AB50" s="7"/>
      <c r="AC50" s="7">
        <v>29.2</v>
      </c>
      <c r="AD50" s="7">
        <v>31.7</v>
      </c>
      <c r="AE50" s="7">
        <v>10.46</v>
      </c>
      <c r="AF50" s="7">
        <v>10.97</v>
      </c>
    </row>
    <row r="51" spans="1:32" x14ac:dyDescent="0.2">
      <c r="A51" s="11">
        <v>273</v>
      </c>
      <c r="B51" s="11">
        <v>273</v>
      </c>
      <c r="C51" s="7"/>
      <c r="D51" s="7"/>
      <c r="E51" s="2"/>
      <c r="F51" s="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>
        <v>26.2</v>
      </c>
      <c r="T51" s="7">
        <v>18.82</v>
      </c>
      <c r="U51" s="7">
        <v>14.3</v>
      </c>
      <c r="V51" s="7">
        <v>11.5</v>
      </c>
      <c r="W51" s="7">
        <v>9.8000000000000007</v>
      </c>
      <c r="X51" s="7"/>
      <c r="Y51" s="7"/>
      <c r="Z51" s="7"/>
      <c r="AA51" s="7"/>
      <c r="AB51" s="7"/>
      <c r="AC51" s="7"/>
      <c r="AD51" s="7"/>
      <c r="AE51" s="7"/>
      <c r="AF51" s="7"/>
    </row>
    <row r="52" spans="1:32" x14ac:dyDescent="0.2">
      <c r="A52" s="10">
        <v>300</v>
      </c>
      <c r="B52" s="10">
        <v>300</v>
      </c>
      <c r="C52" s="6">
        <v>62.54</v>
      </c>
      <c r="D52" s="7">
        <v>73.08</v>
      </c>
      <c r="E52" s="2">
        <v>73.08</v>
      </c>
      <c r="F52" s="2">
        <v>6.2</v>
      </c>
      <c r="G52" s="7">
        <v>297.90000000000003</v>
      </c>
      <c r="H52" s="7">
        <v>300.06666666666666</v>
      </c>
      <c r="I52" s="7">
        <v>301.16666666666669</v>
      </c>
      <c r="J52" s="7">
        <v>303.8</v>
      </c>
      <c r="K52" s="7">
        <v>217.60000000000002</v>
      </c>
      <c r="L52" s="7">
        <v>220.36666666666667</v>
      </c>
      <c r="M52" s="7">
        <v>220.83333333333334</v>
      </c>
      <c r="N52" s="7">
        <v>224.10000000000002</v>
      </c>
      <c r="O52" s="7">
        <v>136.99999999999997</v>
      </c>
      <c r="P52" s="7">
        <v>136.99999999999997</v>
      </c>
      <c r="Q52" s="7">
        <v>186.99999999999997</v>
      </c>
      <c r="R52" s="7">
        <v>10.41</v>
      </c>
      <c r="S52" s="7">
        <v>31.1</v>
      </c>
      <c r="T52" s="7">
        <v>22.52</v>
      </c>
      <c r="U52" s="7">
        <v>18.3</v>
      </c>
      <c r="V52" s="7">
        <v>13.7</v>
      </c>
      <c r="W52" s="7">
        <v>11.9</v>
      </c>
      <c r="X52" s="7"/>
      <c r="Y52" s="7"/>
      <c r="Z52" s="7"/>
      <c r="AA52" s="7"/>
      <c r="AB52" s="7"/>
      <c r="AC52" s="7">
        <v>43.5</v>
      </c>
      <c r="AD52" s="7">
        <v>48.7</v>
      </c>
      <c r="AE52" s="7"/>
      <c r="AF52" s="7"/>
    </row>
    <row r="53" spans="1:32" x14ac:dyDescent="0.2">
      <c r="A53" s="10">
        <v>300</v>
      </c>
      <c r="B53" s="10">
        <v>100</v>
      </c>
      <c r="C53" s="6"/>
      <c r="D53" s="7"/>
      <c r="E53" s="2"/>
      <c r="F53" s="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>
        <v>32.5</v>
      </c>
      <c r="AD53" s="7">
        <v>33.200000000000003</v>
      </c>
      <c r="AE53" s="7"/>
      <c r="AF53" s="7"/>
    </row>
    <row r="54" spans="1:32" x14ac:dyDescent="0.2">
      <c r="A54" s="10">
        <v>300</v>
      </c>
      <c r="B54" s="10">
        <v>125</v>
      </c>
      <c r="C54" s="6"/>
      <c r="D54" s="7"/>
      <c r="E54" s="2"/>
      <c r="F54" s="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>
        <v>19</v>
      </c>
      <c r="Y54" s="7">
        <v>3.08</v>
      </c>
      <c r="Z54" s="7"/>
      <c r="AA54" s="7"/>
      <c r="AB54" s="7"/>
      <c r="AC54" s="7">
        <v>31.5</v>
      </c>
      <c r="AD54" s="7">
        <v>30.8</v>
      </c>
      <c r="AE54" s="7">
        <v>21.76</v>
      </c>
      <c r="AF54" s="7">
        <v>22.5</v>
      </c>
    </row>
    <row r="55" spans="1:32" x14ac:dyDescent="0.2">
      <c r="A55" s="10">
        <v>300</v>
      </c>
      <c r="B55" s="10">
        <v>150</v>
      </c>
      <c r="C55" s="6"/>
      <c r="D55" s="7"/>
      <c r="E55" s="2"/>
      <c r="F55" s="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>
        <v>20</v>
      </c>
      <c r="Y55" s="7"/>
      <c r="Z55" s="7"/>
      <c r="AA55" s="7"/>
      <c r="AB55" s="7"/>
      <c r="AC55" s="7">
        <v>32.5</v>
      </c>
      <c r="AD55" s="7">
        <v>33.6</v>
      </c>
      <c r="AE55" s="7">
        <v>21</v>
      </c>
      <c r="AF55" s="7">
        <v>21.2</v>
      </c>
    </row>
    <row r="56" spans="1:32" x14ac:dyDescent="0.2">
      <c r="A56" s="10">
        <v>300</v>
      </c>
      <c r="B56" s="10">
        <v>200</v>
      </c>
      <c r="C56" s="6"/>
      <c r="D56" s="7"/>
      <c r="E56" s="2"/>
      <c r="F56" s="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>
        <v>22</v>
      </c>
      <c r="Y56" s="7">
        <v>10.18</v>
      </c>
      <c r="Z56" s="7"/>
      <c r="AA56" s="7">
        <v>12.05</v>
      </c>
      <c r="AB56" s="7">
        <v>12.05</v>
      </c>
      <c r="AC56" s="7">
        <v>33.9</v>
      </c>
      <c r="AD56" s="7">
        <v>36</v>
      </c>
      <c r="AE56" s="7">
        <v>18.5</v>
      </c>
      <c r="AF56" s="7">
        <v>17.899999999999999</v>
      </c>
    </row>
    <row r="57" spans="1:32" x14ac:dyDescent="0.2">
      <c r="A57" s="10">
        <v>300</v>
      </c>
      <c r="B57" s="10">
        <v>250</v>
      </c>
      <c r="C57" s="6"/>
      <c r="D57" s="7"/>
      <c r="E57" s="2"/>
      <c r="F57" s="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>
        <v>25</v>
      </c>
      <c r="Y57" s="7"/>
      <c r="Z57" s="7"/>
      <c r="AA57" s="7"/>
      <c r="AB57" s="7"/>
      <c r="AC57" s="7">
        <v>45.4</v>
      </c>
      <c r="AD57" s="7">
        <v>46.5</v>
      </c>
      <c r="AE57" s="7">
        <v>14.41</v>
      </c>
      <c r="AF57" s="7">
        <v>13.2</v>
      </c>
    </row>
    <row r="58" spans="1:32" x14ac:dyDescent="0.2">
      <c r="A58" s="10">
        <v>325</v>
      </c>
      <c r="B58" s="10">
        <v>200</v>
      </c>
      <c r="C58" s="6"/>
      <c r="D58" s="7"/>
      <c r="E58" s="2"/>
      <c r="F58" s="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>
        <v>8.4700000000000006</v>
      </c>
      <c r="AA58" s="7"/>
      <c r="AB58" s="7"/>
      <c r="AC58" s="7"/>
      <c r="AD58" s="7"/>
      <c r="AE58" s="7"/>
      <c r="AF58" s="7"/>
    </row>
    <row r="59" spans="1:32" x14ac:dyDescent="0.2">
      <c r="A59" s="10">
        <v>325</v>
      </c>
      <c r="B59" s="10">
        <v>219</v>
      </c>
      <c r="C59" s="6"/>
      <c r="D59" s="7"/>
      <c r="E59" s="2"/>
      <c r="F59" s="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>
        <v>12.05</v>
      </c>
      <c r="AB59" s="7">
        <v>12.05</v>
      </c>
      <c r="AC59" s="7"/>
      <c r="AD59" s="7"/>
      <c r="AE59" s="7"/>
      <c r="AF59" s="7"/>
    </row>
    <row r="60" spans="1:32" x14ac:dyDescent="0.2">
      <c r="A60" s="11">
        <v>325</v>
      </c>
      <c r="B60" s="11">
        <v>325</v>
      </c>
      <c r="C60" s="7"/>
      <c r="D60" s="7"/>
      <c r="E60" s="2"/>
      <c r="F60" s="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>
        <v>31.1</v>
      </c>
      <c r="T60" s="7">
        <v>22.52</v>
      </c>
      <c r="U60" s="7">
        <v>18.3</v>
      </c>
      <c r="V60" s="7">
        <v>13.7</v>
      </c>
      <c r="W60" s="7">
        <v>11.9</v>
      </c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2">
      <c r="A61" s="10">
        <v>350</v>
      </c>
      <c r="B61" s="10">
        <v>350</v>
      </c>
      <c r="C61" s="6">
        <v>72.8</v>
      </c>
      <c r="D61" s="7"/>
      <c r="E61" s="2"/>
      <c r="F61" s="2"/>
      <c r="G61" s="7">
        <v>332.46666666666664</v>
      </c>
      <c r="H61" s="7">
        <v>334.33333333333331</v>
      </c>
      <c r="I61" s="7">
        <v>335.66666666666669</v>
      </c>
      <c r="J61" s="7">
        <v>338.33333333333337</v>
      </c>
      <c r="K61" s="7">
        <v>243.56666666666666</v>
      </c>
      <c r="L61" s="7">
        <v>246</v>
      </c>
      <c r="M61" s="7">
        <v>246.83333333333334</v>
      </c>
      <c r="N61" s="7">
        <v>250.06666666666666</v>
      </c>
      <c r="O61" s="7">
        <v>154.75</v>
      </c>
      <c r="P61" s="7">
        <v>154.9</v>
      </c>
      <c r="Q61" s="7">
        <v>253.29999999999998</v>
      </c>
      <c r="R61" s="7">
        <v>11.28</v>
      </c>
      <c r="S61" s="7">
        <v>45.8</v>
      </c>
      <c r="T61" s="7">
        <v>32.83</v>
      </c>
      <c r="U61" s="7">
        <v>26.1</v>
      </c>
      <c r="V61" s="7">
        <v>19.5</v>
      </c>
      <c r="W61" s="7">
        <v>16.2</v>
      </c>
      <c r="X61" s="7"/>
      <c r="Y61" s="7"/>
      <c r="Z61" s="7"/>
      <c r="AA61" s="7"/>
      <c r="AB61" s="7"/>
      <c r="AC61" s="7">
        <v>64.7</v>
      </c>
      <c r="AD61" s="7">
        <v>73</v>
      </c>
      <c r="AE61" s="7"/>
      <c r="AF61" s="7"/>
    </row>
    <row r="62" spans="1:32" x14ac:dyDescent="0.2">
      <c r="A62" s="10">
        <v>350</v>
      </c>
      <c r="B62" s="10">
        <v>100</v>
      </c>
      <c r="C62" s="6"/>
      <c r="D62" s="7"/>
      <c r="E62" s="2"/>
      <c r="F62" s="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>
        <v>40.1</v>
      </c>
      <c r="AD62" s="7">
        <v>40.9</v>
      </c>
      <c r="AE62" s="7"/>
      <c r="AF62" s="7"/>
    </row>
    <row r="63" spans="1:32" x14ac:dyDescent="0.2">
      <c r="A63" s="10">
        <v>350</v>
      </c>
      <c r="B63" s="10">
        <v>125</v>
      </c>
      <c r="C63" s="6"/>
      <c r="D63" s="7"/>
      <c r="E63" s="2"/>
      <c r="F63" s="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>
        <v>40.4</v>
      </c>
      <c r="AD63" s="7">
        <v>40.700000000000003</v>
      </c>
      <c r="AE63" s="7"/>
      <c r="AF63" s="7"/>
    </row>
    <row r="64" spans="1:32" x14ac:dyDescent="0.2">
      <c r="A64" s="10">
        <v>350</v>
      </c>
      <c r="B64" s="10">
        <v>150</v>
      </c>
      <c r="C64" s="6"/>
      <c r="D64" s="7"/>
      <c r="E64" s="2"/>
      <c r="F64" s="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>
        <v>29</v>
      </c>
      <c r="Y64" s="7"/>
      <c r="Z64" s="7"/>
      <c r="AA64" s="7"/>
      <c r="AB64" s="7"/>
      <c r="AC64" s="7">
        <v>40.5</v>
      </c>
      <c r="AD64" s="7">
        <v>41.2</v>
      </c>
      <c r="AE64" s="7">
        <v>32.090000000000003</v>
      </c>
      <c r="AF64" s="7">
        <v>32.9</v>
      </c>
    </row>
    <row r="65" spans="1:32" x14ac:dyDescent="0.2">
      <c r="A65" s="10">
        <v>350</v>
      </c>
      <c r="B65" s="10">
        <v>200</v>
      </c>
      <c r="C65" s="6"/>
      <c r="D65" s="7"/>
      <c r="E65" s="2"/>
      <c r="F65" s="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>
        <v>32</v>
      </c>
      <c r="Y65" s="7"/>
      <c r="Z65" s="7"/>
      <c r="AA65" s="7"/>
      <c r="AB65" s="7"/>
      <c r="AC65" s="7">
        <v>41</v>
      </c>
      <c r="AD65" s="7">
        <v>42.2</v>
      </c>
      <c r="AE65" s="7">
        <v>29.34</v>
      </c>
      <c r="AF65" s="7">
        <v>29.4</v>
      </c>
    </row>
    <row r="66" spans="1:32" x14ac:dyDescent="0.2">
      <c r="A66" s="10">
        <v>350</v>
      </c>
      <c r="B66" s="10">
        <v>250</v>
      </c>
      <c r="C66" s="6"/>
      <c r="D66" s="7"/>
      <c r="E66" s="2"/>
      <c r="F66" s="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>
        <v>34</v>
      </c>
      <c r="Y66" s="7"/>
      <c r="Z66" s="7"/>
      <c r="AA66" s="7"/>
      <c r="AB66" s="7"/>
      <c r="AC66" s="7">
        <v>52</v>
      </c>
      <c r="AD66" s="7">
        <v>56</v>
      </c>
      <c r="AE66" s="7">
        <v>24.75</v>
      </c>
      <c r="AF66" s="7">
        <v>24.1</v>
      </c>
    </row>
    <row r="67" spans="1:32" x14ac:dyDescent="0.2">
      <c r="A67" s="10">
        <v>350</v>
      </c>
      <c r="B67" s="10">
        <v>300</v>
      </c>
      <c r="C67" s="6"/>
      <c r="D67" s="7"/>
      <c r="E67" s="2"/>
      <c r="F67" s="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>
        <v>37</v>
      </c>
      <c r="Y67" s="7"/>
      <c r="Z67" s="7"/>
      <c r="AA67" s="7"/>
      <c r="AB67" s="7"/>
      <c r="AC67" s="7">
        <v>52.4</v>
      </c>
      <c r="AD67" s="7">
        <v>56.6</v>
      </c>
      <c r="AE67" s="7">
        <v>18.88</v>
      </c>
      <c r="AF67" s="7">
        <v>17.5</v>
      </c>
    </row>
    <row r="68" spans="1:32" x14ac:dyDescent="0.2">
      <c r="A68" s="10">
        <v>375</v>
      </c>
      <c r="B68" s="10">
        <v>250</v>
      </c>
      <c r="C68" s="6"/>
      <c r="D68" s="7"/>
      <c r="E68" s="2"/>
      <c r="F68" s="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>
        <v>15.03</v>
      </c>
      <c r="Z68" s="7"/>
      <c r="AA68" s="7"/>
      <c r="AB68" s="7"/>
      <c r="AC68" s="7"/>
      <c r="AD68" s="7"/>
      <c r="AE68" s="7"/>
      <c r="AF68" s="7"/>
    </row>
    <row r="69" spans="1:32" x14ac:dyDescent="0.2">
      <c r="A69" s="10">
        <v>375</v>
      </c>
      <c r="B69" s="10">
        <v>150</v>
      </c>
      <c r="C69" s="6"/>
      <c r="D69" s="7"/>
      <c r="E69" s="2"/>
      <c r="F69" s="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>
        <v>5.72</v>
      </c>
      <c r="Z69" s="7"/>
      <c r="AA69" s="7"/>
      <c r="AB69" s="7"/>
      <c r="AC69" s="7"/>
      <c r="AD69" s="7"/>
      <c r="AE69" s="7"/>
      <c r="AF69" s="7"/>
    </row>
    <row r="70" spans="1:32" x14ac:dyDescent="0.2">
      <c r="A70" s="11">
        <v>377</v>
      </c>
      <c r="B70" s="11">
        <v>377</v>
      </c>
      <c r="C70" s="7"/>
      <c r="D70" s="7"/>
      <c r="E70" s="2"/>
      <c r="F70" s="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>
        <v>45.8</v>
      </c>
      <c r="T70" s="7">
        <v>32.83</v>
      </c>
      <c r="U70" s="7">
        <v>26.1</v>
      </c>
      <c r="V70" s="7">
        <v>19.5</v>
      </c>
      <c r="W70" s="7">
        <v>16.2</v>
      </c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2">
      <c r="A71" s="10">
        <v>400</v>
      </c>
      <c r="B71" s="10">
        <v>100</v>
      </c>
      <c r="C71" s="6"/>
      <c r="D71" s="7"/>
      <c r="E71" s="2"/>
      <c r="F71" s="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>
        <v>45.4</v>
      </c>
      <c r="AD71" s="7">
        <v>45.9</v>
      </c>
      <c r="AE71" s="7"/>
      <c r="AF71" s="7"/>
    </row>
    <row r="72" spans="1:32" x14ac:dyDescent="0.2">
      <c r="A72" s="10">
        <v>400</v>
      </c>
      <c r="B72" s="10">
        <v>125</v>
      </c>
      <c r="C72" s="6"/>
      <c r="D72" s="7"/>
      <c r="E72" s="2"/>
      <c r="F72" s="2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>
        <v>45.4</v>
      </c>
      <c r="AD72" s="7">
        <v>45.9</v>
      </c>
      <c r="AE72" s="7"/>
      <c r="AF72" s="7"/>
    </row>
    <row r="73" spans="1:32" x14ac:dyDescent="0.2">
      <c r="A73" s="10">
        <v>400</v>
      </c>
      <c r="B73" s="10">
        <v>150</v>
      </c>
      <c r="C73" s="6"/>
      <c r="D73" s="7"/>
      <c r="E73" s="2"/>
      <c r="F73" s="2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>
        <v>45.5</v>
      </c>
      <c r="AD73" s="7">
        <v>46.2</v>
      </c>
      <c r="AE73" s="7"/>
      <c r="AF73" s="7"/>
    </row>
    <row r="74" spans="1:32" x14ac:dyDescent="0.2">
      <c r="A74" s="10">
        <v>400</v>
      </c>
      <c r="B74" s="10">
        <v>200</v>
      </c>
      <c r="C74" s="6"/>
      <c r="D74" s="7"/>
      <c r="E74" s="2"/>
      <c r="F74" s="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>
        <v>40</v>
      </c>
      <c r="Y74" s="7"/>
      <c r="Z74" s="7"/>
      <c r="AA74" s="7"/>
      <c r="AB74" s="7"/>
      <c r="AC74" s="7">
        <v>56.5</v>
      </c>
      <c r="AD74" s="7">
        <v>58.6</v>
      </c>
      <c r="AE74" s="7">
        <v>51.43</v>
      </c>
      <c r="AF74" s="7">
        <v>39.4</v>
      </c>
    </row>
    <row r="75" spans="1:32" x14ac:dyDescent="0.2">
      <c r="A75" s="10">
        <v>400</v>
      </c>
      <c r="B75" s="10">
        <v>273</v>
      </c>
      <c r="C75" s="6"/>
      <c r="D75" s="7"/>
      <c r="E75" s="2"/>
      <c r="F75" s="2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>
        <v>16.02</v>
      </c>
      <c r="AB75" s="7">
        <v>16.02</v>
      </c>
      <c r="AC75" s="7"/>
      <c r="AD75" s="7"/>
      <c r="AE75" s="7"/>
      <c r="AF75" s="7"/>
    </row>
    <row r="76" spans="1:32" x14ac:dyDescent="0.2">
      <c r="A76" s="10">
        <v>400</v>
      </c>
      <c r="B76" s="10">
        <v>250</v>
      </c>
      <c r="C76" s="6"/>
      <c r="D76" s="7"/>
      <c r="E76" s="2"/>
      <c r="F76" s="2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>
        <v>43</v>
      </c>
      <c r="Y76" s="7"/>
      <c r="Z76" s="7">
        <v>13.47</v>
      </c>
      <c r="AA76" s="7">
        <v>16.02</v>
      </c>
      <c r="AB76" s="7">
        <v>16.02</v>
      </c>
      <c r="AC76" s="7">
        <v>58.4</v>
      </c>
      <c r="AD76" s="7">
        <v>62.2</v>
      </c>
      <c r="AE76" s="7">
        <v>34.33</v>
      </c>
      <c r="AF76" s="7">
        <v>34.1</v>
      </c>
    </row>
    <row r="77" spans="1:32" x14ac:dyDescent="0.2">
      <c r="A77" s="10">
        <v>400</v>
      </c>
      <c r="B77" s="10">
        <v>300</v>
      </c>
      <c r="C77" s="6"/>
      <c r="D77" s="7"/>
      <c r="E77" s="2"/>
      <c r="F77" s="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>
        <v>47</v>
      </c>
      <c r="Y77" s="7"/>
      <c r="Z77" s="7"/>
      <c r="AA77" s="7"/>
      <c r="AB77" s="7"/>
      <c r="AC77" s="7">
        <v>57.1</v>
      </c>
      <c r="AD77" s="7">
        <v>59.6</v>
      </c>
      <c r="AE77" s="7">
        <v>28.7</v>
      </c>
      <c r="AF77" s="7">
        <v>27.3</v>
      </c>
    </row>
    <row r="78" spans="1:32" x14ac:dyDescent="0.2">
      <c r="A78" s="10">
        <v>400</v>
      </c>
      <c r="B78" s="10">
        <v>350</v>
      </c>
      <c r="C78" s="6"/>
      <c r="D78" s="7"/>
      <c r="E78" s="2"/>
      <c r="F78" s="2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>
        <v>50</v>
      </c>
      <c r="Y78" s="7"/>
      <c r="Z78" s="7"/>
      <c r="AA78" s="7"/>
      <c r="AB78" s="7"/>
      <c r="AC78" s="7">
        <v>80.400000000000006</v>
      </c>
      <c r="AD78" s="7">
        <v>83.9</v>
      </c>
      <c r="AE78" s="7">
        <v>21.7</v>
      </c>
      <c r="AF78" s="7">
        <v>19.5</v>
      </c>
    </row>
    <row r="79" spans="1:32" x14ac:dyDescent="0.2">
      <c r="A79" s="10">
        <v>400</v>
      </c>
      <c r="B79" s="10">
        <v>400</v>
      </c>
      <c r="C79" s="6">
        <v>102.6</v>
      </c>
      <c r="D79" s="7">
        <v>116.58</v>
      </c>
      <c r="E79" s="2">
        <v>116.58</v>
      </c>
      <c r="F79" s="2">
        <v>11.11</v>
      </c>
      <c r="G79" s="7">
        <v>380</v>
      </c>
      <c r="H79" s="7">
        <v>382.66666666666669</v>
      </c>
      <c r="I79" s="7">
        <v>384.33333333333331</v>
      </c>
      <c r="J79" s="7">
        <v>388.00000000000006</v>
      </c>
      <c r="K79" s="7">
        <v>275.7</v>
      </c>
      <c r="L79" s="7">
        <v>279.3</v>
      </c>
      <c r="M79" s="7">
        <v>280.3</v>
      </c>
      <c r="N79" s="7">
        <v>284.7</v>
      </c>
      <c r="O79" s="7">
        <v>171.75</v>
      </c>
      <c r="P79" s="7">
        <v>171.75</v>
      </c>
      <c r="Q79" s="7">
        <v>282.25</v>
      </c>
      <c r="R79" s="7">
        <v>12.94</v>
      </c>
      <c r="S79" s="7">
        <v>59.2</v>
      </c>
      <c r="T79" s="7">
        <v>42.57</v>
      </c>
      <c r="U79" s="7">
        <v>33.200000000000003</v>
      </c>
      <c r="V79" s="7">
        <v>24.8</v>
      </c>
      <c r="W79" s="7">
        <v>20.2</v>
      </c>
      <c r="X79" s="7"/>
      <c r="Y79" s="7"/>
      <c r="Z79" s="7"/>
      <c r="AA79" s="7"/>
      <c r="AB79" s="7"/>
      <c r="AC79" s="7">
        <v>84.3</v>
      </c>
      <c r="AD79" s="7">
        <v>95.2</v>
      </c>
      <c r="AE79" s="7"/>
      <c r="AF79" s="7"/>
    </row>
    <row r="80" spans="1:32" x14ac:dyDescent="0.2">
      <c r="A80" s="11">
        <v>426</v>
      </c>
      <c r="B80" s="11">
        <v>426</v>
      </c>
      <c r="C80" s="7"/>
      <c r="D80" s="7"/>
      <c r="E80" s="2"/>
      <c r="F80" s="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>
        <v>59.2</v>
      </c>
      <c r="T80" s="7">
        <v>42.57</v>
      </c>
      <c r="U80" s="7">
        <v>33.200000000000003</v>
      </c>
      <c r="V80" s="7">
        <v>24.8</v>
      </c>
      <c r="W80" s="7">
        <v>20.2</v>
      </c>
      <c r="X80" s="7"/>
      <c r="Y80" s="7"/>
      <c r="Z80" s="7"/>
      <c r="AA80" s="7"/>
      <c r="AB80" s="7"/>
      <c r="AC80" s="7"/>
      <c r="AD80" s="7"/>
      <c r="AE80" s="7"/>
      <c r="AF80" s="7"/>
    </row>
    <row r="81" spans="1:32" x14ac:dyDescent="0.2">
      <c r="A81" s="10">
        <v>450</v>
      </c>
      <c r="B81" s="10">
        <v>450</v>
      </c>
      <c r="C81" s="6">
        <v>115.4</v>
      </c>
      <c r="D81" s="7"/>
      <c r="E81" s="2"/>
      <c r="F81" s="2"/>
      <c r="G81" s="7">
        <v>413.66666666666669</v>
      </c>
      <c r="H81" s="7">
        <v>415.66666666666669</v>
      </c>
      <c r="I81" s="7"/>
      <c r="J81" s="7"/>
      <c r="K81" s="7">
        <v>301.73333333333335</v>
      </c>
      <c r="L81" s="7">
        <v>304.8</v>
      </c>
      <c r="M81" s="7"/>
      <c r="N81" s="7"/>
      <c r="O81" s="7">
        <v>189.25</v>
      </c>
      <c r="P81" s="7">
        <v>189.25</v>
      </c>
      <c r="Q81" s="7">
        <v>311.2</v>
      </c>
      <c r="R81" s="7">
        <v>14.45</v>
      </c>
      <c r="S81" s="7">
        <v>66</v>
      </c>
      <c r="T81" s="7">
        <v>52.71</v>
      </c>
      <c r="U81" s="7">
        <v>41.4</v>
      </c>
      <c r="V81" s="7">
        <v>30</v>
      </c>
      <c r="W81" s="7">
        <v>24.8</v>
      </c>
      <c r="X81" s="7"/>
      <c r="Y81" s="7"/>
      <c r="Z81" s="7"/>
      <c r="AA81" s="7"/>
      <c r="AB81" s="7"/>
      <c r="AC81" s="7">
        <v>108.1</v>
      </c>
      <c r="AD81" s="7">
        <v>122.5</v>
      </c>
      <c r="AE81" s="7"/>
      <c r="AF81" s="7"/>
    </row>
    <row r="82" spans="1:32" x14ac:dyDescent="0.2">
      <c r="A82" s="10">
        <v>450</v>
      </c>
      <c r="B82" s="10">
        <v>100</v>
      </c>
      <c r="C82" s="6"/>
      <c r="D82" s="7"/>
      <c r="E82" s="2"/>
      <c r="F82" s="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>
        <v>62.2</v>
      </c>
      <c r="AD82" s="7">
        <v>62.8</v>
      </c>
      <c r="AE82" s="7"/>
      <c r="AF82" s="7"/>
    </row>
    <row r="83" spans="1:32" x14ac:dyDescent="0.2">
      <c r="A83" s="10">
        <v>450</v>
      </c>
      <c r="B83" s="10">
        <v>125</v>
      </c>
      <c r="C83" s="6"/>
      <c r="D83" s="7"/>
      <c r="E83" s="2"/>
      <c r="F83" s="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>
        <v>62.2</v>
      </c>
      <c r="AD83" s="7">
        <v>62.8</v>
      </c>
      <c r="AE83" s="7"/>
      <c r="AF83" s="7"/>
    </row>
    <row r="84" spans="1:32" x14ac:dyDescent="0.2">
      <c r="A84" s="10">
        <v>450</v>
      </c>
      <c r="B84" s="10">
        <v>150</v>
      </c>
      <c r="C84" s="6"/>
      <c r="D84" s="7"/>
      <c r="E84" s="2"/>
      <c r="F84" s="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>
        <v>62.3</v>
      </c>
      <c r="AD84" s="7">
        <v>63</v>
      </c>
      <c r="AE84" s="7"/>
      <c r="AF84" s="7"/>
    </row>
    <row r="85" spans="1:32" x14ac:dyDescent="0.2">
      <c r="A85" s="10">
        <v>450</v>
      </c>
      <c r="B85" s="10">
        <v>200</v>
      </c>
      <c r="C85" s="6"/>
      <c r="D85" s="7"/>
      <c r="E85" s="2"/>
      <c r="F85" s="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>
        <v>74.3</v>
      </c>
      <c r="AD85" s="7">
        <v>76.2</v>
      </c>
      <c r="AE85" s="7"/>
      <c r="AF85" s="7"/>
    </row>
    <row r="86" spans="1:32" x14ac:dyDescent="0.2">
      <c r="A86" s="10">
        <v>450</v>
      </c>
      <c r="B86" s="10">
        <v>250</v>
      </c>
      <c r="C86" s="6"/>
      <c r="D86" s="7"/>
      <c r="E86" s="2"/>
      <c r="F86" s="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>
        <v>53</v>
      </c>
      <c r="Y86" s="7"/>
      <c r="Z86" s="7"/>
      <c r="AA86" s="7"/>
      <c r="AB86" s="7"/>
      <c r="AC86" s="7">
        <v>76</v>
      </c>
      <c r="AD86" s="7">
        <v>79.8</v>
      </c>
      <c r="AE86" s="7">
        <v>42.55</v>
      </c>
      <c r="AF86" s="7">
        <v>45.7</v>
      </c>
    </row>
    <row r="87" spans="1:32" x14ac:dyDescent="0.2">
      <c r="A87" s="10">
        <v>450</v>
      </c>
      <c r="B87" s="10">
        <v>300</v>
      </c>
      <c r="C87" s="6"/>
      <c r="D87" s="7"/>
      <c r="E87" s="2"/>
      <c r="F87" s="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>
        <v>57</v>
      </c>
      <c r="Y87" s="7">
        <v>24.48</v>
      </c>
      <c r="Z87" s="7"/>
      <c r="AA87" s="7">
        <v>19.32</v>
      </c>
      <c r="AB87" s="7">
        <v>19.32</v>
      </c>
      <c r="AC87" s="7">
        <v>88.4</v>
      </c>
      <c r="AD87" s="7">
        <v>94</v>
      </c>
      <c r="AE87" s="7">
        <v>39.76</v>
      </c>
      <c r="AF87" s="7">
        <v>38.9</v>
      </c>
    </row>
    <row r="88" spans="1:32" x14ac:dyDescent="0.2">
      <c r="A88" s="10">
        <v>450</v>
      </c>
      <c r="B88" s="10">
        <v>350</v>
      </c>
      <c r="C88" s="6"/>
      <c r="D88" s="7"/>
      <c r="E88" s="2"/>
      <c r="F88" s="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>
        <v>60</v>
      </c>
      <c r="Y88" s="7"/>
      <c r="Z88" s="7"/>
      <c r="AA88" s="7"/>
      <c r="AB88" s="7"/>
      <c r="AC88" s="7">
        <v>91.9</v>
      </c>
      <c r="AD88" s="7">
        <v>101</v>
      </c>
      <c r="AE88" s="7">
        <v>32.74</v>
      </c>
      <c r="AF88" s="7">
        <v>30.8</v>
      </c>
    </row>
    <row r="89" spans="1:32" x14ac:dyDescent="0.2">
      <c r="A89" s="10">
        <v>450</v>
      </c>
      <c r="B89" s="10">
        <v>400</v>
      </c>
      <c r="C89" s="6"/>
      <c r="D89" s="7"/>
      <c r="E89" s="2"/>
      <c r="F89" s="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>
        <v>64</v>
      </c>
      <c r="Y89" s="7"/>
      <c r="Z89" s="7"/>
      <c r="AA89" s="7"/>
      <c r="AB89" s="7"/>
      <c r="AC89" s="7">
        <v>91.5</v>
      </c>
      <c r="AD89" s="7">
        <v>99.2</v>
      </c>
      <c r="AE89" s="7">
        <v>24.6</v>
      </c>
      <c r="AF89" s="7">
        <v>21.3</v>
      </c>
    </row>
    <row r="90" spans="1:32" x14ac:dyDescent="0.2">
      <c r="A90" s="10">
        <v>478</v>
      </c>
      <c r="B90" s="10">
        <v>300</v>
      </c>
      <c r="C90" s="6"/>
      <c r="D90" s="7"/>
      <c r="E90" s="2"/>
      <c r="F90" s="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>
        <v>26.1</v>
      </c>
      <c r="AA90" s="7"/>
      <c r="AB90" s="7"/>
      <c r="AC90" s="7"/>
      <c r="AD90" s="7"/>
      <c r="AE90" s="7"/>
      <c r="AF90" s="7"/>
    </row>
    <row r="91" spans="1:32" x14ac:dyDescent="0.2">
      <c r="A91" s="10">
        <v>478</v>
      </c>
      <c r="B91" s="10">
        <v>325</v>
      </c>
      <c r="C91" s="6"/>
      <c r="D91" s="7"/>
      <c r="E91" s="2"/>
      <c r="F91" s="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>
        <v>19.32</v>
      </c>
      <c r="AB91" s="7">
        <v>19.32</v>
      </c>
      <c r="AC91" s="7"/>
      <c r="AD91" s="7"/>
      <c r="AE91" s="7"/>
      <c r="AF91" s="7"/>
    </row>
    <row r="92" spans="1:32" x14ac:dyDescent="0.2">
      <c r="A92" s="11">
        <v>480</v>
      </c>
      <c r="B92" s="11">
        <v>480</v>
      </c>
      <c r="C92" s="7"/>
      <c r="D92" s="7"/>
      <c r="E92" s="2"/>
      <c r="F92" s="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>
        <v>66</v>
      </c>
      <c r="T92" s="7">
        <v>52.71</v>
      </c>
      <c r="U92" s="7">
        <v>41.4</v>
      </c>
      <c r="V92" s="7">
        <v>30</v>
      </c>
      <c r="W92" s="7">
        <v>24.8</v>
      </c>
      <c r="X92" s="7"/>
      <c r="Y92" s="7"/>
      <c r="Z92" s="7"/>
      <c r="AA92" s="7"/>
      <c r="AB92" s="7"/>
      <c r="AC92" s="7"/>
      <c r="AD92" s="7"/>
      <c r="AE92" s="7"/>
      <c r="AF92" s="7"/>
    </row>
    <row r="93" spans="1:32" x14ac:dyDescent="0.2">
      <c r="A93" s="10">
        <v>500</v>
      </c>
      <c r="B93" s="10">
        <v>500</v>
      </c>
      <c r="C93" s="6">
        <v>128</v>
      </c>
      <c r="D93" s="7">
        <v>142.05000000000001</v>
      </c>
      <c r="E93" s="2">
        <v>142.05000000000001</v>
      </c>
      <c r="F93" s="2">
        <v>13.15</v>
      </c>
      <c r="G93" s="7">
        <v>464.33333333333337</v>
      </c>
      <c r="H93" s="7">
        <v>468.33333333333337</v>
      </c>
      <c r="I93" s="7"/>
      <c r="J93" s="7"/>
      <c r="K93" s="7">
        <v>335</v>
      </c>
      <c r="L93" s="7">
        <v>340</v>
      </c>
      <c r="M93" s="7"/>
      <c r="N93" s="7"/>
      <c r="O93" s="7">
        <v>222.7</v>
      </c>
      <c r="P93" s="7">
        <v>222.7</v>
      </c>
      <c r="Q93" s="7">
        <v>409.7</v>
      </c>
      <c r="R93" s="7">
        <v>18</v>
      </c>
      <c r="S93" s="7">
        <v>92</v>
      </c>
      <c r="T93" s="7">
        <v>63.87</v>
      </c>
      <c r="U93" s="7">
        <v>50.4</v>
      </c>
      <c r="V93" s="7">
        <v>36.799999999999997</v>
      </c>
      <c r="W93" s="7">
        <v>29.8</v>
      </c>
      <c r="X93" s="7"/>
      <c r="Y93" s="7"/>
      <c r="Z93" s="7"/>
      <c r="AA93" s="7"/>
      <c r="AB93" s="7"/>
      <c r="AC93" s="7">
        <v>133</v>
      </c>
      <c r="AD93" s="7">
        <v>150.6</v>
      </c>
      <c r="AE93" s="7"/>
      <c r="AF93" s="7"/>
    </row>
    <row r="94" spans="1:32" x14ac:dyDescent="0.2">
      <c r="A94" s="10">
        <v>500</v>
      </c>
      <c r="B94" s="10">
        <v>100</v>
      </c>
      <c r="C94" s="6"/>
      <c r="D94" s="7"/>
      <c r="E94" s="2"/>
      <c r="F94" s="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>
        <v>68.8</v>
      </c>
      <c r="AD94" s="7">
        <v>69.3</v>
      </c>
      <c r="AE94" s="7"/>
      <c r="AF94" s="7"/>
    </row>
    <row r="95" spans="1:32" x14ac:dyDescent="0.2">
      <c r="A95" s="10">
        <v>500</v>
      </c>
      <c r="B95" s="10">
        <v>125</v>
      </c>
      <c r="C95" s="6"/>
      <c r="D95" s="7"/>
      <c r="E95" s="2"/>
      <c r="F95" s="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>
        <v>68.8</v>
      </c>
      <c r="AD95" s="7">
        <v>69.400000000000006</v>
      </c>
      <c r="AE95" s="7"/>
      <c r="AF95" s="7"/>
    </row>
    <row r="96" spans="1:32" x14ac:dyDescent="0.2">
      <c r="A96" s="10">
        <v>500</v>
      </c>
      <c r="B96" s="10">
        <v>150</v>
      </c>
      <c r="C96" s="6"/>
      <c r="D96" s="7"/>
      <c r="E96" s="2"/>
      <c r="F96" s="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>
        <v>68.900000000000006</v>
      </c>
      <c r="AD96" s="7">
        <v>69.5</v>
      </c>
      <c r="AE96" s="7"/>
      <c r="AF96" s="7"/>
    </row>
    <row r="97" spans="1:32" x14ac:dyDescent="0.2">
      <c r="A97" s="10">
        <v>500</v>
      </c>
      <c r="B97" s="10">
        <v>200</v>
      </c>
      <c r="C97" s="6"/>
      <c r="D97" s="7"/>
      <c r="E97" s="2"/>
      <c r="F97" s="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>
        <v>9.73</v>
      </c>
      <c r="Z97" s="7"/>
      <c r="AA97" s="7"/>
      <c r="AB97" s="7"/>
      <c r="AC97" s="7">
        <v>82</v>
      </c>
      <c r="AD97" s="7">
        <v>83.9</v>
      </c>
      <c r="AE97" s="7"/>
      <c r="AF97" s="7"/>
    </row>
    <row r="98" spans="1:32" x14ac:dyDescent="0.2">
      <c r="A98" s="10">
        <v>500</v>
      </c>
      <c r="B98" s="10">
        <v>250</v>
      </c>
      <c r="C98" s="6"/>
      <c r="D98" s="7"/>
      <c r="E98" s="2"/>
      <c r="F98" s="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>
        <v>83.5</v>
      </c>
      <c r="AD98" s="7">
        <v>87.5</v>
      </c>
      <c r="AE98" s="7"/>
      <c r="AF98" s="7"/>
    </row>
    <row r="99" spans="1:32" x14ac:dyDescent="0.2">
      <c r="A99" s="10">
        <v>500</v>
      </c>
      <c r="B99" s="10">
        <v>300</v>
      </c>
      <c r="C99" s="6"/>
      <c r="D99" s="7"/>
      <c r="E99" s="2"/>
      <c r="F99" s="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>
        <v>68</v>
      </c>
      <c r="Y99" s="7"/>
      <c r="Z99" s="7"/>
      <c r="AA99" s="7"/>
      <c r="AB99" s="7"/>
      <c r="AC99" s="7">
        <v>97.2</v>
      </c>
      <c r="AD99" s="7">
        <v>102.6</v>
      </c>
      <c r="AE99" s="7">
        <v>51.81</v>
      </c>
      <c r="AF99" s="7">
        <v>51.3</v>
      </c>
    </row>
    <row r="100" spans="1:32" x14ac:dyDescent="0.2">
      <c r="A100" s="10">
        <v>500</v>
      </c>
      <c r="B100" s="10">
        <v>350</v>
      </c>
      <c r="C100" s="6"/>
      <c r="D100" s="7"/>
      <c r="E100" s="2"/>
      <c r="F100" s="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>
        <v>72</v>
      </c>
      <c r="Y100" s="7"/>
      <c r="Z100" s="7"/>
      <c r="AA100" s="7"/>
      <c r="AB100" s="7"/>
      <c r="AC100" s="7">
        <v>100.4</v>
      </c>
      <c r="AD100" s="7">
        <v>109.2</v>
      </c>
      <c r="AE100" s="7">
        <v>44.77</v>
      </c>
      <c r="AF100" s="7">
        <v>43.1</v>
      </c>
    </row>
    <row r="101" spans="1:32" x14ac:dyDescent="0.2">
      <c r="A101" s="10">
        <v>500</v>
      </c>
      <c r="B101" s="10">
        <v>400</v>
      </c>
      <c r="C101" s="6"/>
      <c r="D101" s="7"/>
      <c r="E101" s="2"/>
      <c r="F101" s="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>
        <v>76</v>
      </c>
      <c r="Y101" s="7"/>
      <c r="Z101" s="7"/>
      <c r="AA101" s="7"/>
      <c r="AB101" s="7"/>
      <c r="AC101" s="7">
        <v>99.7</v>
      </c>
      <c r="AD101" s="7">
        <v>107.6</v>
      </c>
      <c r="AE101" s="7">
        <v>36.299999999999997</v>
      </c>
      <c r="AF101" s="7">
        <v>35.5</v>
      </c>
    </row>
    <row r="102" spans="1:32" x14ac:dyDescent="0.2">
      <c r="A102" s="10">
        <v>500</v>
      </c>
      <c r="B102" s="10">
        <v>450</v>
      </c>
      <c r="C102" s="6"/>
      <c r="D102" s="7"/>
      <c r="E102" s="2"/>
      <c r="F102" s="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>
        <v>80</v>
      </c>
      <c r="Y102" s="7"/>
      <c r="Z102" s="7"/>
      <c r="AA102" s="7"/>
      <c r="AB102" s="7"/>
      <c r="AC102" s="7">
        <v>133.80000000000001</v>
      </c>
      <c r="AD102" s="7">
        <v>125</v>
      </c>
      <c r="AE102" s="7">
        <v>26.9</v>
      </c>
      <c r="AF102" s="7">
        <v>22.6</v>
      </c>
    </row>
    <row r="103" spans="1:32" x14ac:dyDescent="0.2">
      <c r="A103" s="10">
        <v>525</v>
      </c>
      <c r="B103" s="10">
        <v>350</v>
      </c>
      <c r="C103" s="6"/>
      <c r="D103" s="7"/>
      <c r="E103" s="2"/>
      <c r="F103" s="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>
        <v>36.28</v>
      </c>
      <c r="Z103" s="7"/>
      <c r="AA103" s="7"/>
      <c r="AB103" s="7"/>
      <c r="AC103" s="7"/>
      <c r="AD103" s="7"/>
      <c r="AE103" s="7"/>
      <c r="AF103" s="7"/>
    </row>
    <row r="104" spans="1:32" x14ac:dyDescent="0.2">
      <c r="A104" s="11">
        <v>530</v>
      </c>
      <c r="B104" s="11">
        <v>530</v>
      </c>
      <c r="C104" s="7"/>
      <c r="D104" s="7"/>
      <c r="E104" s="2"/>
      <c r="F104" s="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>
        <v>92</v>
      </c>
      <c r="T104" s="7">
        <v>63.87</v>
      </c>
      <c r="U104" s="7">
        <v>50.4</v>
      </c>
      <c r="V104" s="7">
        <v>36.799999999999997</v>
      </c>
      <c r="W104" s="7">
        <v>29.8</v>
      </c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x14ac:dyDescent="0.2">
      <c r="A105" s="10">
        <v>600</v>
      </c>
      <c r="B105" s="10">
        <v>600</v>
      </c>
      <c r="C105" s="6">
        <v>152.9</v>
      </c>
      <c r="D105" s="7">
        <v>166.55</v>
      </c>
      <c r="E105" s="2">
        <v>166.55</v>
      </c>
      <c r="F105" s="2">
        <v>15.11</v>
      </c>
      <c r="G105" s="7">
        <v>657.33333333333337</v>
      </c>
      <c r="H105" s="7">
        <v>660.66666666666663</v>
      </c>
      <c r="I105" s="7"/>
      <c r="J105" s="7"/>
      <c r="K105" s="7">
        <v>464</v>
      </c>
      <c r="L105" s="7">
        <v>470.66666666666663</v>
      </c>
      <c r="M105" s="7"/>
      <c r="N105" s="7"/>
      <c r="O105" s="7">
        <v>272.5</v>
      </c>
      <c r="P105" s="7">
        <v>272.5</v>
      </c>
      <c r="Q105" s="7">
        <v>481.34999999999997</v>
      </c>
      <c r="R105" s="7">
        <v>28.91</v>
      </c>
      <c r="S105" s="7">
        <v>118</v>
      </c>
      <c r="T105" s="7">
        <v>83.52</v>
      </c>
      <c r="U105" s="7">
        <v>65</v>
      </c>
      <c r="V105" s="7">
        <v>48</v>
      </c>
      <c r="W105" s="7">
        <v>38.4</v>
      </c>
      <c r="X105" s="7"/>
      <c r="Y105" s="7"/>
      <c r="Z105" s="7"/>
      <c r="AA105" s="7"/>
      <c r="AB105" s="7"/>
      <c r="AC105" s="7">
        <v>156.19999999999999</v>
      </c>
      <c r="AD105" s="7">
        <v>175.1</v>
      </c>
      <c r="AE105" s="7"/>
      <c r="AF105" s="7"/>
    </row>
    <row r="106" spans="1:32" x14ac:dyDescent="0.2">
      <c r="A106" s="10">
        <v>600</v>
      </c>
      <c r="B106" s="10">
        <v>150</v>
      </c>
      <c r="C106" s="6"/>
      <c r="D106" s="7"/>
      <c r="E106" s="2"/>
      <c r="F106" s="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>
        <v>96.2</v>
      </c>
      <c r="AD106" s="7">
        <v>97.2</v>
      </c>
      <c r="AE106" s="7"/>
      <c r="AF106" s="7"/>
    </row>
    <row r="107" spans="1:32" x14ac:dyDescent="0.2">
      <c r="A107" s="10">
        <v>600</v>
      </c>
      <c r="B107" s="10">
        <v>200</v>
      </c>
      <c r="C107" s="6"/>
      <c r="D107" s="7"/>
      <c r="E107" s="2"/>
      <c r="F107" s="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>
        <v>97.3</v>
      </c>
      <c r="AD107" s="7">
        <v>99.4</v>
      </c>
      <c r="AE107" s="7"/>
      <c r="AF107" s="7"/>
    </row>
    <row r="108" spans="1:32" x14ac:dyDescent="0.2">
      <c r="A108" s="10">
        <v>600</v>
      </c>
      <c r="B108" s="10">
        <v>250</v>
      </c>
      <c r="C108" s="6"/>
      <c r="D108" s="7"/>
      <c r="E108" s="2"/>
      <c r="F108" s="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>
        <v>98.7</v>
      </c>
      <c r="AD108" s="7">
        <v>102.3</v>
      </c>
      <c r="AE108" s="7"/>
      <c r="AF108" s="7"/>
    </row>
    <row r="109" spans="1:32" x14ac:dyDescent="0.2">
      <c r="A109" s="10">
        <v>600</v>
      </c>
      <c r="B109" s="10">
        <v>300</v>
      </c>
      <c r="C109" s="6"/>
      <c r="D109" s="7"/>
      <c r="E109" s="2"/>
      <c r="F109" s="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>
        <v>114.5</v>
      </c>
      <c r="AD109" s="7">
        <v>119.7</v>
      </c>
      <c r="AE109" s="7"/>
      <c r="AF109" s="7"/>
    </row>
    <row r="110" spans="1:32" x14ac:dyDescent="0.2">
      <c r="A110" s="11">
        <v>600</v>
      </c>
      <c r="B110" s="11">
        <v>350</v>
      </c>
      <c r="C110" s="6"/>
      <c r="D110" s="7"/>
      <c r="E110" s="2"/>
      <c r="F110" s="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>
        <v>88</v>
      </c>
      <c r="Y110" s="7"/>
      <c r="Z110" s="7"/>
      <c r="AA110" s="7"/>
      <c r="AB110" s="7"/>
      <c r="AC110" s="7">
        <v>117.4</v>
      </c>
      <c r="AD110" s="7">
        <v>125.6</v>
      </c>
      <c r="AE110" s="7">
        <v>72.459999999999994</v>
      </c>
      <c r="AF110" s="7">
        <v>72.3</v>
      </c>
    </row>
    <row r="111" spans="1:32" x14ac:dyDescent="0.2">
      <c r="A111" s="11">
        <v>600</v>
      </c>
      <c r="B111" s="11">
        <v>400</v>
      </c>
      <c r="C111" s="6"/>
      <c r="D111" s="7"/>
      <c r="E111" s="2"/>
      <c r="F111" s="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>
        <v>92</v>
      </c>
      <c r="Y111" s="7">
        <v>45.13</v>
      </c>
      <c r="Z111" s="7"/>
      <c r="AA111" s="7">
        <v>22.92</v>
      </c>
      <c r="AB111" s="7">
        <v>22.92</v>
      </c>
      <c r="AC111" s="7">
        <v>133</v>
      </c>
      <c r="AD111" s="7">
        <v>142.69999999999999</v>
      </c>
      <c r="AE111" s="7">
        <v>64.2</v>
      </c>
      <c r="AF111" s="7">
        <v>62.6</v>
      </c>
    </row>
    <row r="112" spans="1:32" x14ac:dyDescent="0.2">
      <c r="A112" s="11">
        <v>600</v>
      </c>
      <c r="B112" s="11">
        <v>450</v>
      </c>
      <c r="C112" s="6"/>
      <c r="D112" s="7"/>
      <c r="E112" s="2"/>
      <c r="F112" s="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>
        <v>96</v>
      </c>
      <c r="Y112" s="7"/>
      <c r="Z112" s="7"/>
      <c r="AA112" s="7"/>
      <c r="AB112" s="7"/>
      <c r="AC112" s="7">
        <v>133.80000000000001</v>
      </c>
      <c r="AD112" s="7">
        <v>144.4</v>
      </c>
      <c r="AE112" s="7">
        <v>54.98</v>
      </c>
      <c r="AF112" s="7">
        <v>51.6</v>
      </c>
    </row>
    <row r="113" spans="1:32" x14ac:dyDescent="0.2">
      <c r="A113" s="11">
        <v>600</v>
      </c>
      <c r="B113" s="11">
        <v>500</v>
      </c>
      <c r="C113" s="6"/>
      <c r="D113" s="7"/>
      <c r="E113" s="2"/>
      <c r="F113" s="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>
        <v>100</v>
      </c>
      <c r="Y113" s="7"/>
      <c r="Z113" s="7"/>
      <c r="AA113" s="7"/>
      <c r="AB113" s="7"/>
      <c r="AC113" s="7">
        <v>134.19999999999999</v>
      </c>
      <c r="AD113" s="7">
        <v>145.1</v>
      </c>
      <c r="AE113" s="7">
        <v>44.51</v>
      </c>
      <c r="AF113" s="7">
        <v>39.1</v>
      </c>
    </row>
    <row r="114" spans="1:32" x14ac:dyDescent="0.2">
      <c r="A114" s="11">
        <v>625</v>
      </c>
      <c r="B114" s="11">
        <v>250</v>
      </c>
      <c r="C114" s="6"/>
      <c r="D114" s="7"/>
      <c r="E114" s="2"/>
      <c r="F114" s="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>
        <v>14.46</v>
      </c>
      <c r="Z114" s="7"/>
      <c r="AA114" s="7"/>
      <c r="AB114" s="7"/>
      <c r="AC114" s="7"/>
      <c r="AD114" s="7"/>
      <c r="AE114" s="7"/>
      <c r="AF114" s="7"/>
    </row>
    <row r="115" spans="1:32" x14ac:dyDescent="0.2">
      <c r="A115" s="11">
        <v>630</v>
      </c>
      <c r="B115" s="11">
        <v>400</v>
      </c>
      <c r="C115" s="6"/>
      <c r="D115" s="7"/>
      <c r="E115" s="2"/>
      <c r="F115" s="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>
        <v>52.6</v>
      </c>
      <c r="AA115" s="7"/>
      <c r="AB115" s="7"/>
      <c r="AC115" s="7"/>
      <c r="AD115" s="7"/>
      <c r="AE115" s="7"/>
      <c r="AF115" s="7"/>
    </row>
    <row r="116" spans="1:32" x14ac:dyDescent="0.2">
      <c r="A116" s="11">
        <v>630</v>
      </c>
      <c r="B116" s="11">
        <v>426</v>
      </c>
      <c r="C116" s="6"/>
      <c r="D116" s="7"/>
      <c r="E116" s="2"/>
      <c r="F116" s="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>
        <v>22.92</v>
      </c>
      <c r="AB116" s="7">
        <v>22.92</v>
      </c>
      <c r="AC116" s="7"/>
      <c r="AD116" s="7"/>
      <c r="AE116" s="7"/>
      <c r="AF116" s="7"/>
    </row>
    <row r="117" spans="1:32" x14ac:dyDescent="0.2">
      <c r="A117" s="11">
        <v>630</v>
      </c>
      <c r="B117" s="11">
        <v>630</v>
      </c>
      <c r="C117" s="7"/>
      <c r="D117" s="7"/>
      <c r="E117" s="2"/>
      <c r="F117" s="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>
        <v>118</v>
      </c>
      <c r="T117" s="7">
        <v>83.52</v>
      </c>
      <c r="U117" s="7">
        <v>65</v>
      </c>
      <c r="V117" s="7">
        <v>48</v>
      </c>
      <c r="W117" s="7">
        <v>38.4</v>
      </c>
      <c r="X117" s="7"/>
      <c r="Y117" s="7"/>
      <c r="Z117" s="7"/>
      <c r="AA117" s="7"/>
      <c r="AB117" s="7"/>
      <c r="AC117" s="7"/>
      <c r="AD117" s="7"/>
      <c r="AE117" s="7"/>
      <c r="AF117" s="7"/>
    </row>
    <row r="118" spans="1:32" x14ac:dyDescent="0.2">
      <c r="A118" s="11">
        <v>675</v>
      </c>
      <c r="B118" s="11">
        <v>450</v>
      </c>
      <c r="C118" s="6"/>
      <c r="D118" s="7"/>
      <c r="E118" s="2"/>
      <c r="F118" s="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>
        <v>55.23</v>
      </c>
      <c r="Z118" s="7"/>
      <c r="AA118" s="7"/>
      <c r="AB118" s="7"/>
      <c r="AC118" s="7"/>
      <c r="AD118" s="7"/>
      <c r="AE118" s="7"/>
      <c r="AF118" s="7"/>
    </row>
    <row r="119" spans="1:32" x14ac:dyDescent="0.2">
      <c r="A119" s="10">
        <v>700</v>
      </c>
      <c r="B119" s="10">
        <v>700</v>
      </c>
      <c r="C119" s="6">
        <v>175.1</v>
      </c>
      <c r="D119" s="7">
        <v>191.04</v>
      </c>
      <c r="E119" s="2">
        <v>191.04</v>
      </c>
      <c r="F119" s="2">
        <v>17.07</v>
      </c>
      <c r="G119" s="7">
        <v>742</v>
      </c>
      <c r="H119" s="7">
        <v>745.66666666666663</v>
      </c>
      <c r="I119" s="7"/>
      <c r="J119" s="7"/>
      <c r="K119" s="7">
        <v>521.33333333333337</v>
      </c>
      <c r="L119" s="7">
        <v>529</v>
      </c>
      <c r="M119" s="7"/>
      <c r="N119" s="7"/>
      <c r="O119" s="7">
        <v>307.14999999999998</v>
      </c>
      <c r="P119" s="7">
        <v>310.95</v>
      </c>
      <c r="Q119" s="7">
        <v>630.49999999999989</v>
      </c>
      <c r="R119" s="7">
        <v>32.479999999999997</v>
      </c>
      <c r="S119" s="7">
        <v>148</v>
      </c>
      <c r="T119" s="7">
        <v>105</v>
      </c>
      <c r="U119" s="7">
        <v>80.5</v>
      </c>
      <c r="V119" s="7">
        <v>58</v>
      </c>
      <c r="W119" s="7">
        <v>47.1</v>
      </c>
      <c r="X119" s="7"/>
      <c r="Y119" s="7"/>
      <c r="Z119" s="7"/>
      <c r="AA119" s="7"/>
      <c r="AB119" s="7"/>
      <c r="AC119" s="7">
        <v>209.2</v>
      </c>
      <c r="AD119" s="7">
        <v>229.2</v>
      </c>
      <c r="AE119" s="7"/>
      <c r="AF119" s="7"/>
    </row>
    <row r="120" spans="1:32" x14ac:dyDescent="0.2">
      <c r="A120" s="10">
        <v>700</v>
      </c>
      <c r="B120" s="10">
        <v>150</v>
      </c>
      <c r="C120" s="6"/>
      <c r="D120" s="7"/>
      <c r="E120" s="2"/>
      <c r="F120" s="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>
        <v>126.2</v>
      </c>
      <c r="AD120" s="7">
        <v>127.4</v>
      </c>
      <c r="AE120" s="7"/>
      <c r="AF120" s="7"/>
    </row>
    <row r="121" spans="1:32" x14ac:dyDescent="0.2">
      <c r="A121" s="10">
        <v>700</v>
      </c>
      <c r="B121" s="10">
        <v>200</v>
      </c>
      <c r="C121" s="6"/>
      <c r="D121" s="7"/>
      <c r="E121" s="2"/>
      <c r="F121" s="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>
        <v>127.3</v>
      </c>
      <c r="AD121" s="7">
        <v>129.5</v>
      </c>
      <c r="AE121" s="7"/>
      <c r="AF121" s="7"/>
    </row>
    <row r="122" spans="1:32" x14ac:dyDescent="0.2">
      <c r="A122" s="10">
        <v>700</v>
      </c>
      <c r="B122" s="10">
        <v>250</v>
      </c>
      <c r="C122" s="6"/>
      <c r="D122" s="7"/>
      <c r="E122" s="2"/>
      <c r="F122" s="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>
        <v>128.80000000000001</v>
      </c>
      <c r="AD122" s="7">
        <v>132.5</v>
      </c>
      <c r="AE122" s="7"/>
      <c r="AF122" s="7"/>
    </row>
    <row r="123" spans="1:32" x14ac:dyDescent="0.2">
      <c r="A123" s="10">
        <v>700</v>
      </c>
      <c r="B123" s="10">
        <v>300</v>
      </c>
      <c r="C123" s="6"/>
      <c r="D123" s="7"/>
      <c r="E123" s="2"/>
      <c r="F123" s="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>
        <v>145.69999999999999</v>
      </c>
      <c r="AD123" s="7">
        <v>150.19999999999999</v>
      </c>
      <c r="AE123" s="7"/>
      <c r="AF123" s="7"/>
    </row>
    <row r="124" spans="1:32" x14ac:dyDescent="0.2">
      <c r="A124" s="10">
        <v>700</v>
      </c>
      <c r="B124" s="10">
        <v>350</v>
      </c>
      <c r="C124" s="6"/>
      <c r="D124" s="7"/>
      <c r="E124" s="2"/>
      <c r="F124" s="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>
        <v>152.4</v>
      </c>
      <c r="AD124" s="7">
        <v>155.6</v>
      </c>
      <c r="AE124" s="7"/>
      <c r="AF124" s="7"/>
    </row>
    <row r="125" spans="1:32" x14ac:dyDescent="0.2">
      <c r="A125" s="10">
        <v>700</v>
      </c>
      <c r="B125" s="10">
        <v>400</v>
      </c>
      <c r="C125" s="6"/>
      <c r="D125" s="7"/>
      <c r="E125" s="2"/>
      <c r="F125" s="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>
        <v>110</v>
      </c>
      <c r="Y125" s="7"/>
      <c r="Z125" s="7"/>
      <c r="AA125" s="7"/>
      <c r="AB125" s="7"/>
      <c r="AC125" s="7">
        <v>148.69999999999999</v>
      </c>
      <c r="AD125" s="7">
        <v>156.19999999999999</v>
      </c>
      <c r="AE125" s="7">
        <v>99.35</v>
      </c>
      <c r="AF125" s="7">
        <v>97.9</v>
      </c>
    </row>
    <row r="126" spans="1:32" x14ac:dyDescent="0.2">
      <c r="A126" s="10">
        <v>700</v>
      </c>
      <c r="B126" s="10">
        <v>450</v>
      </c>
      <c r="C126" s="6"/>
      <c r="D126" s="7"/>
      <c r="E126" s="2"/>
      <c r="F126" s="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>
        <v>115</v>
      </c>
      <c r="Y126" s="7"/>
      <c r="Z126" s="7"/>
      <c r="AA126" s="7"/>
      <c r="AB126" s="7"/>
      <c r="AC126" s="7">
        <v>167.8</v>
      </c>
      <c r="AD126" s="7">
        <v>178.3</v>
      </c>
      <c r="AE126" s="7">
        <v>86.33</v>
      </c>
      <c r="AF126" s="7">
        <v>87.7</v>
      </c>
    </row>
    <row r="127" spans="1:32" x14ac:dyDescent="0.2">
      <c r="A127" s="10">
        <v>700</v>
      </c>
      <c r="B127" s="10">
        <v>500</v>
      </c>
      <c r="C127" s="6"/>
      <c r="D127" s="7"/>
      <c r="E127" s="2"/>
      <c r="F127" s="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>
        <v>119</v>
      </c>
      <c r="Y127" s="7">
        <v>65.319999999999993</v>
      </c>
      <c r="Z127" s="7"/>
      <c r="AA127" s="7">
        <v>47.46</v>
      </c>
      <c r="AB127" s="7">
        <v>47.46</v>
      </c>
      <c r="AC127" s="7">
        <v>168.1</v>
      </c>
      <c r="AD127" s="7">
        <v>178.8</v>
      </c>
      <c r="AE127" s="7">
        <v>75.95</v>
      </c>
      <c r="AF127" s="7">
        <v>75.8</v>
      </c>
    </row>
    <row r="128" spans="1:32" x14ac:dyDescent="0.2">
      <c r="A128" s="10">
        <v>700</v>
      </c>
      <c r="B128" s="10">
        <v>600</v>
      </c>
      <c r="C128" s="6"/>
      <c r="D128" s="7"/>
      <c r="E128" s="2"/>
      <c r="F128" s="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>
        <v>129</v>
      </c>
      <c r="Y128" s="7"/>
      <c r="Z128" s="7"/>
      <c r="AA128" s="7"/>
      <c r="AB128" s="7"/>
      <c r="AC128" s="7">
        <v>168.2</v>
      </c>
      <c r="AD128" s="7">
        <v>179.2</v>
      </c>
      <c r="AE128" s="7">
        <v>51.88</v>
      </c>
      <c r="AF128" s="7">
        <v>48.5</v>
      </c>
    </row>
    <row r="129" spans="1:32" x14ac:dyDescent="0.2">
      <c r="A129" s="11">
        <v>720</v>
      </c>
      <c r="B129" s="11">
        <v>720</v>
      </c>
      <c r="C129" s="7"/>
      <c r="D129" s="7"/>
      <c r="E129" s="2"/>
      <c r="F129" s="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>
        <v>148</v>
      </c>
      <c r="T129" s="7">
        <v>105</v>
      </c>
      <c r="U129" s="7">
        <v>80.5</v>
      </c>
      <c r="V129" s="7">
        <v>58</v>
      </c>
      <c r="W129" s="7">
        <v>47.1</v>
      </c>
      <c r="X129" s="7"/>
      <c r="Y129" s="7"/>
      <c r="Z129" s="7"/>
      <c r="AA129" s="7"/>
      <c r="AB129" s="7"/>
      <c r="AC129" s="7"/>
      <c r="AD129" s="7"/>
      <c r="AE129" s="7"/>
      <c r="AF129" s="7"/>
    </row>
    <row r="130" spans="1:32" x14ac:dyDescent="0.2">
      <c r="A130" s="10">
        <v>750</v>
      </c>
      <c r="B130" s="10">
        <v>300</v>
      </c>
      <c r="C130" s="6"/>
      <c r="D130" s="7"/>
      <c r="E130" s="2"/>
      <c r="F130" s="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>
        <v>36.18</v>
      </c>
      <c r="Z130" s="7"/>
      <c r="AA130" s="7"/>
      <c r="AB130" s="7"/>
      <c r="AC130" s="7"/>
      <c r="AD130" s="7"/>
      <c r="AE130" s="7"/>
      <c r="AF130" s="7"/>
    </row>
    <row r="131" spans="1:32" x14ac:dyDescent="0.2">
      <c r="A131" s="10">
        <v>770</v>
      </c>
      <c r="B131" s="10">
        <v>500</v>
      </c>
      <c r="C131" s="6"/>
      <c r="D131" s="7"/>
      <c r="E131" s="2"/>
      <c r="F131" s="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>
        <v>80.8</v>
      </c>
      <c r="AA131" s="7"/>
      <c r="AB131" s="7"/>
      <c r="AC131" s="7"/>
      <c r="AD131" s="7"/>
      <c r="AE131" s="7"/>
      <c r="AF131" s="7"/>
    </row>
    <row r="132" spans="1:32" x14ac:dyDescent="0.2">
      <c r="A132" s="10">
        <v>770</v>
      </c>
      <c r="B132" s="10">
        <v>529</v>
      </c>
      <c r="C132" s="6"/>
      <c r="D132" s="7"/>
      <c r="E132" s="2"/>
      <c r="F132" s="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>
        <v>47.46</v>
      </c>
      <c r="AB132" s="7">
        <v>47.46</v>
      </c>
      <c r="AC132" s="7"/>
      <c r="AD132" s="7"/>
      <c r="AE132" s="7"/>
      <c r="AF132" s="7"/>
    </row>
    <row r="133" spans="1:32" x14ac:dyDescent="0.2">
      <c r="A133" s="10">
        <v>800</v>
      </c>
      <c r="B133" s="10">
        <v>800</v>
      </c>
      <c r="C133" s="6">
        <v>199.8</v>
      </c>
      <c r="D133" s="7">
        <v>215.53</v>
      </c>
      <c r="E133" s="2">
        <v>215.53</v>
      </c>
      <c r="F133" s="2">
        <v>19.03</v>
      </c>
      <c r="G133" s="7">
        <v>933.33333333333337</v>
      </c>
      <c r="H133" s="7">
        <v>941.00000000000011</v>
      </c>
      <c r="I133" s="7"/>
      <c r="J133" s="7"/>
      <c r="K133" s="7">
        <v>638</v>
      </c>
      <c r="L133" s="7">
        <v>647</v>
      </c>
      <c r="M133" s="7"/>
      <c r="N133" s="7"/>
      <c r="O133" s="7">
        <v>345.6</v>
      </c>
      <c r="P133" s="7">
        <v>353.25</v>
      </c>
      <c r="Q133" s="7">
        <v>712</v>
      </c>
      <c r="R133" s="7">
        <v>36.44</v>
      </c>
      <c r="S133" s="7">
        <v>198</v>
      </c>
      <c r="T133" s="7">
        <v>138</v>
      </c>
      <c r="U133" s="7">
        <v>106</v>
      </c>
      <c r="V133" s="7">
        <v>75.2</v>
      </c>
      <c r="W133" s="7">
        <v>59.2</v>
      </c>
      <c r="X133" s="7"/>
      <c r="Y133" s="7"/>
      <c r="Z133" s="7"/>
      <c r="AA133" s="7"/>
      <c r="AB133" s="7"/>
      <c r="AC133" s="7">
        <v>287.60000000000002</v>
      </c>
      <c r="AD133" s="7">
        <v>308</v>
      </c>
      <c r="AE133" s="7"/>
      <c r="AF133" s="7"/>
    </row>
    <row r="134" spans="1:32" x14ac:dyDescent="0.2">
      <c r="A134" s="10">
        <v>800</v>
      </c>
      <c r="B134" s="10">
        <v>200</v>
      </c>
      <c r="C134" s="6"/>
      <c r="D134" s="7"/>
      <c r="E134" s="2"/>
      <c r="F134" s="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>
        <v>145</v>
      </c>
      <c r="AD134" s="7">
        <v>147.19999999999999</v>
      </c>
      <c r="AE134" s="7"/>
      <c r="AF134" s="7"/>
    </row>
    <row r="135" spans="1:32" x14ac:dyDescent="0.2">
      <c r="A135" s="10">
        <v>800</v>
      </c>
      <c r="B135" s="10">
        <v>250</v>
      </c>
      <c r="C135" s="6"/>
      <c r="D135" s="7"/>
      <c r="E135" s="2"/>
      <c r="F135" s="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>
        <v>146.4</v>
      </c>
      <c r="AD135" s="7">
        <v>150.30000000000001</v>
      </c>
      <c r="AE135" s="7"/>
      <c r="AF135" s="7"/>
    </row>
    <row r="136" spans="1:32" x14ac:dyDescent="0.2">
      <c r="A136" s="10">
        <v>800</v>
      </c>
      <c r="B136" s="10">
        <v>300</v>
      </c>
      <c r="C136" s="6"/>
      <c r="D136" s="7"/>
      <c r="E136" s="2"/>
      <c r="F136" s="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>
        <v>148.69999999999999</v>
      </c>
      <c r="AD136" s="7">
        <v>153.6</v>
      </c>
      <c r="AE136" s="7"/>
      <c r="AF136" s="7"/>
    </row>
    <row r="137" spans="1:32" x14ac:dyDescent="0.2">
      <c r="A137" s="10">
        <v>800</v>
      </c>
      <c r="B137" s="10">
        <v>350</v>
      </c>
      <c r="C137" s="6"/>
      <c r="D137" s="7"/>
      <c r="E137" s="2"/>
      <c r="F137" s="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>
        <v>47.12</v>
      </c>
      <c r="Z137" s="7"/>
      <c r="AA137" s="7"/>
      <c r="AB137" s="7"/>
      <c r="AC137" s="7">
        <v>168.1</v>
      </c>
      <c r="AD137" s="7">
        <v>176.2</v>
      </c>
      <c r="AE137" s="7"/>
      <c r="AF137" s="7"/>
    </row>
    <row r="138" spans="1:32" x14ac:dyDescent="0.2">
      <c r="A138" s="10">
        <v>800</v>
      </c>
      <c r="B138" s="10">
        <v>400</v>
      </c>
      <c r="C138" s="6"/>
      <c r="D138" s="7"/>
      <c r="E138" s="2"/>
      <c r="F138" s="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>
        <v>167.1</v>
      </c>
      <c r="AD138" s="7">
        <v>174.3</v>
      </c>
      <c r="AE138" s="7"/>
      <c r="AF138" s="7"/>
    </row>
    <row r="139" spans="1:32" x14ac:dyDescent="0.2">
      <c r="A139" s="10">
        <v>800</v>
      </c>
      <c r="B139" s="10">
        <v>450</v>
      </c>
      <c r="C139" s="6"/>
      <c r="D139" s="7"/>
      <c r="E139" s="2"/>
      <c r="F139" s="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>
        <v>148</v>
      </c>
      <c r="Y139" s="7"/>
      <c r="Z139" s="7"/>
      <c r="AA139" s="7"/>
      <c r="AB139" s="7"/>
      <c r="AC139" s="7">
        <v>189.1</v>
      </c>
      <c r="AD139" s="7">
        <v>199</v>
      </c>
      <c r="AE139" s="7">
        <v>123.06</v>
      </c>
      <c r="AF139" s="7">
        <v>126.6</v>
      </c>
    </row>
    <row r="140" spans="1:32" x14ac:dyDescent="0.2">
      <c r="A140" s="10">
        <v>800</v>
      </c>
      <c r="B140" s="10">
        <v>500</v>
      </c>
      <c r="C140" s="6"/>
      <c r="D140" s="7"/>
      <c r="E140" s="2"/>
      <c r="F140" s="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>
        <v>153</v>
      </c>
      <c r="Y140" s="7"/>
      <c r="Z140" s="7"/>
      <c r="AA140" s="7"/>
      <c r="AB140" s="7"/>
      <c r="AC140" s="7">
        <v>190.4</v>
      </c>
      <c r="AD140" s="7">
        <v>201.6</v>
      </c>
      <c r="AE140" s="7">
        <v>112.44</v>
      </c>
      <c r="AF140" s="7">
        <v>114.7</v>
      </c>
    </row>
    <row r="141" spans="1:32" x14ac:dyDescent="0.2">
      <c r="A141" s="10">
        <v>800</v>
      </c>
      <c r="B141" s="10">
        <v>600</v>
      </c>
      <c r="C141" s="6"/>
      <c r="D141" s="7"/>
      <c r="E141" s="2"/>
      <c r="F141" s="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>
        <v>164</v>
      </c>
      <c r="Y141" s="7"/>
      <c r="Z141" s="7"/>
      <c r="AA141" s="7">
        <v>53.2</v>
      </c>
      <c r="AB141" s="7">
        <v>53.2</v>
      </c>
      <c r="AC141" s="7">
        <v>229.7</v>
      </c>
      <c r="AD141" s="7">
        <v>244</v>
      </c>
      <c r="AE141" s="7">
        <v>88.36</v>
      </c>
      <c r="AF141" s="7">
        <v>87.1</v>
      </c>
    </row>
    <row r="142" spans="1:32" x14ac:dyDescent="0.2">
      <c r="A142" s="10">
        <v>800</v>
      </c>
      <c r="B142" s="10">
        <v>700</v>
      </c>
      <c r="C142" s="6"/>
      <c r="D142" s="7"/>
      <c r="E142" s="2"/>
      <c r="F142" s="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>
        <v>174</v>
      </c>
      <c r="Y142" s="7"/>
      <c r="Z142" s="7"/>
      <c r="AA142" s="7"/>
      <c r="AB142" s="7"/>
      <c r="AC142" s="7">
        <v>230.3</v>
      </c>
      <c r="AD142" s="7">
        <v>245.3</v>
      </c>
      <c r="AE142" s="7">
        <v>59.36</v>
      </c>
      <c r="AF142" s="7">
        <v>55.2</v>
      </c>
    </row>
    <row r="143" spans="1:32" x14ac:dyDescent="0.2">
      <c r="A143" s="11">
        <v>820</v>
      </c>
      <c r="B143" s="11">
        <v>820</v>
      </c>
      <c r="C143" s="7"/>
      <c r="D143" s="7"/>
      <c r="E143" s="2"/>
      <c r="F143" s="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>
        <v>198</v>
      </c>
      <c r="T143" s="7">
        <v>138</v>
      </c>
      <c r="U143" s="7">
        <v>106</v>
      </c>
      <c r="V143" s="7">
        <v>75.2</v>
      </c>
      <c r="W143" s="7">
        <v>59.2</v>
      </c>
      <c r="X143" s="7"/>
      <c r="Y143" s="7"/>
      <c r="Z143" s="7"/>
      <c r="AA143" s="7"/>
      <c r="AB143" s="7"/>
      <c r="AC143" s="7"/>
      <c r="AD143" s="7"/>
      <c r="AE143" s="7"/>
      <c r="AF143" s="7"/>
    </row>
    <row r="144" spans="1:32" x14ac:dyDescent="0.2">
      <c r="A144" s="10">
        <v>880</v>
      </c>
      <c r="B144" s="10">
        <v>600</v>
      </c>
      <c r="C144" s="6"/>
      <c r="D144" s="7"/>
      <c r="E144" s="2"/>
      <c r="F144" s="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>
        <v>111.38</v>
      </c>
      <c r="AA144" s="7"/>
      <c r="AB144" s="7"/>
      <c r="AC144" s="7"/>
      <c r="AD144" s="7"/>
      <c r="AE144" s="7"/>
      <c r="AF144" s="7"/>
    </row>
    <row r="145" spans="1:32" x14ac:dyDescent="0.2">
      <c r="A145" s="10">
        <v>880</v>
      </c>
      <c r="B145" s="10">
        <v>630</v>
      </c>
      <c r="C145" s="6"/>
      <c r="D145" s="7"/>
      <c r="E145" s="2"/>
      <c r="F145" s="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>
        <v>53.2</v>
      </c>
      <c r="AB145" s="7">
        <v>53.2</v>
      </c>
      <c r="AC145" s="7"/>
      <c r="AD145" s="7"/>
      <c r="AE145" s="7"/>
      <c r="AF145" s="7"/>
    </row>
    <row r="146" spans="1:32" x14ac:dyDescent="0.2">
      <c r="A146" s="10">
        <v>900</v>
      </c>
      <c r="B146" s="10">
        <v>900</v>
      </c>
      <c r="C146" s="6">
        <v>224.4</v>
      </c>
      <c r="D146" s="7">
        <v>240.02</v>
      </c>
      <c r="E146" s="2">
        <v>240.02</v>
      </c>
      <c r="F146" s="2">
        <v>20.98</v>
      </c>
      <c r="G146" s="7">
        <v>1032.0000000000002</v>
      </c>
      <c r="H146" s="7">
        <v>1040.6666666666667</v>
      </c>
      <c r="I146" s="7"/>
      <c r="J146" s="7"/>
      <c r="K146" s="7">
        <v>709</v>
      </c>
      <c r="L146" s="7">
        <v>718.66666666666663</v>
      </c>
      <c r="M146" s="7"/>
      <c r="N146" s="7"/>
      <c r="O146" s="7">
        <v>384.05</v>
      </c>
      <c r="P146" s="7">
        <v>391.7</v>
      </c>
      <c r="Q146" s="7">
        <v>876.5</v>
      </c>
      <c r="R146" s="7">
        <v>40.409999999999997</v>
      </c>
      <c r="S146" s="7">
        <v>235</v>
      </c>
      <c r="T146" s="7">
        <v>164</v>
      </c>
      <c r="U146" s="7">
        <v>126</v>
      </c>
      <c r="V146" s="7">
        <v>90.5</v>
      </c>
      <c r="W146" s="7">
        <v>70.5</v>
      </c>
      <c r="X146" s="7"/>
      <c r="Y146" s="7"/>
      <c r="Z146" s="7"/>
      <c r="AA146" s="7"/>
      <c r="AB146" s="7"/>
      <c r="AC146" s="7">
        <v>325.60000000000002</v>
      </c>
      <c r="AD146" s="7">
        <v>382</v>
      </c>
      <c r="AE146" s="7"/>
      <c r="AF146" s="7"/>
    </row>
    <row r="147" spans="1:32" x14ac:dyDescent="0.2">
      <c r="A147" s="10">
        <v>900</v>
      </c>
      <c r="B147" s="10">
        <v>200</v>
      </c>
      <c r="C147" s="6"/>
      <c r="D147" s="7"/>
      <c r="E147" s="2"/>
      <c r="F147" s="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>
        <v>161.9</v>
      </c>
      <c r="AD147" s="7">
        <v>163.9</v>
      </c>
      <c r="AE147" s="7"/>
      <c r="AF147" s="7"/>
    </row>
    <row r="148" spans="1:32" x14ac:dyDescent="0.2">
      <c r="A148" s="10">
        <v>900</v>
      </c>
      <c r="B148" s="10">
        <v>250</v>
      </c>
      <c r="C148" s="6"/>
      <c r="D148" s="7"/>
      <c r="E148" s="2"/>
      <c r="F148" s="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>
        <v>162.80000000000001</v>
      </c>
      <c r="AD148" s="7">
        <v>165.5</v>
      </c>
      <c r="AE148" s="7"/>
      <c r="AF148" s="7"/>
    </row>
    <row r="149" spans="1:32" x14ac:dyDescent="0.2">
      <c r="A149" s="10">
        <v>900</v>
      </c>
      <c r="B149" s="10">
        <v>300</v>
      </c>
      <c r="C149" s="6"/>
      <c r="D149" s="7"/>
      <c r="E149" s="2"/>
      <c r="F149" s="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>
        <v>185.6</v>
      </c>
      <c r="AD149" s="7">
        <v>191.1</v>
      </c>
      <c r="AE149" s="7"/>
      <c r="AF149" s="7"/>
    </row>
    <row r="150" spans="1:32" x14ac:dyDescent="0.2">
      <c r="A150" s="10">
        <v>900</v>
      </c>
      <c r="B150" s="10">
        <v>350</v>
      </c>
      <c r="C150" s="6"/>
      <c r="D150" s="7"/>
      <c r="E150" s="2"/>
      <c r="F150" s="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>
        <v>188.4</v>
      </c>
      <c r="AD150" s="7">
        <v>196.8</v>
      </c>
      <c r="AE150" s="7"/>
      <c r="AF150" s="7"/>
    </row>
    <row r="151" spans="1:32" x14ac:dyDescent="0.2">
      <c r="A151" s="10">
        <v>900</v>
      </c>
      <c r="B151" s="10">
        <v>400</v>
      </c>
      <c r="C151" s="6"/>
      <c r="D151" s="7"/>
      <c r="E151" s="2"/>
      <c r="F151" s="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>
        <v>59.94</v>
      </c>
      <c r="Z151" s="7"/>
      <c r="AA151" s="7"/>
      <c r="AB151" s="7"/>
      <c r="AC151" s="7">
        <v>209.9</v>
      </c>
      <c r="AD151" s="7">
        <v>219.1</v>
      </c>
      <c r="AE151" s="7"/>
      <c r="AF151" s="7"/>
    </row>
    <row r="152" spans="1:32" x14ac:dyDescent="0.2">
      <c r="A152" s="10">
        <v>900</v>
      </c>
      <c r="B152" s="10">
        <v>450</v>
      </c>
      <c r="C152" s="6"/>
      <c r="D152" s="7"/>
      <c r="E152" s="2"/>
      <c r="F152" s="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>
        <v>215.8</v>
      </c>
      <c r="AD152" s="7">
        <v>221.1</v>
      </c>
      <c r="AE152" s="7"/>
      <c r="AF152" s="7"/>
    </row>
    <row r="153" spans="1:32" x14ac:dyDescent="0.2">
      <c r="A153" s="10">
        <v>900</v>
      </c>
      <c r="B153" s="10">
        <v>500</v>
      </c>
      <c r="C153" s="6"/>
      <c r="D153" s="7"/>
      <c r="E153" s="2"/>
      <c r="F153" s="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>
        <v>176</v>
      </c>
      <c r="Y153" s="7"/>
      <c r="Z153" s="7"/>
      <c r="AA153" s="7"/>
      <c r="AB153" s="7"/>
      <c r="AC153" s="7">
        <v>210.7</v>
      </c>
      <c r="AD153" s="7">
        <v>220.7</v>
      </c>
      <c r="AE153" s="7">
        <v>153.61000000000001</v>
      </c>
      <c r="AF153" s="7">
        <v>158.5</v>
      </c>
    </row>
    <row r="154" spans="1:32" x14ac:dyDescent="0.2">
      <c r="A154" s="10">
        <v>900</v>
      </c>
      <c r="B154" s="10">
        <v>600</v>
      </c>
      <c r="C154" s="6"/>
      <c r="D154" s="7"/>
      <c r="E154" s="2"/>
      <c r="F154" s="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>
        <v>187</v>
      </c>
      <c r="Y154" s="7">
        <v>96.58</v>
      </c>
      <c r="Z154" s="7"/>
      <c r="AA154" s="7"/>
      <c r="AB154" s="7"/>
      <c r="AC154" s="7">
        <v>255</v>
      </c>
      <c r="AD154" s="7">
        <v>268.39999999999998</v>
      </c>
      <c r="AE154" s="7">
        <v>129.44999999999999</v>
      </c>
      <c r="AF154" s="7">
        <v>130.30000000000001</v>
      </c>
    </row>
    <row r="155" spans="1:32" x14ac:dyDescent="0.2">
      <c r="A155" s="10">
        <v>900</v>
      </c>
      <c r="B155" s="10">
        <v>700</v>
      </c>
      <c r="C155" s="6"/>
      <c r="D155" s="7"/>
      <c r="E155" s="2"/>
      <c r="F155" s="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>
        <v>197</v>
      </c>
      <c r="Y155" s="7"/>
      <c r="Z155" s="7"/>
      <c r="AA155" s="7">
        <v>72.22</v>
      </c>
      <c r="AB155" s="7">
        <v>72.22</v>
      </c>
      <c r="AC155" s="7">
        <v>257.5</v>
      </c>
      <c r="AD155" s="7">
        <v>273.3</v>
      </c>
      <c r="AE155" s="7">
        <v>100.19</v>
      </c>
      <c r="AF155" s="7">
        <v>98.6</v>
      </c>
    </row>
    <row r="156" spans="1:32" x14ac:dyDescent="0.2">
      <c r="A156" s="10">
        <v>900</v>
      </c>
      <c r="B156" s="10">
        <v>800</v>
      </c>
      <c r="C156" s="6"/>
      <c r="D156" s="7"/>
      <c r="E156" s="2"/>
      <c r="F156" s="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>
        <v>209</v>
      </c>
      <c r="Y156" s="7"/>
      <c r="Z156" s="7"/>
      <c r="AA156" s="7"/>
      <c r="AB156" s="7"/>
      <c r="AC156" s="7">
        <v>267.7</v>
      </c>
      <c r="AD156" s="7">
        <v>293.7</v>
      </c>
      <c r="AE156" s="7">
        <v>67.14</v>
      </c>
      <c r="AF156" s="7">
        <v>61.7</v>
      </c>
    </row>
    <row r="157" spans="1:32" x14ac:dyDescent="0.2">
      <c r="A157" s="11">
        <v>920</v>
      </c>
      <c r="B157" s="11">
        <v>920</v>
      </c>
      <c r="C157" s="7"/>
      <c r="D157" s="7"/>
      <c r="E157" s="2"/>
      <c r="F157" s="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>
        <v>235</v>
      </c>
      <c r="T157" s="7">
        <v>164</v>
      </c>
      <c r="U157" s="7">
        <v>126</v>
      </c>
      <c r="V157" s="7">
        <v>90.5</v>
      </c>
      <c r="W157" s="7">
        <v>70.5</v>
      </c>
      <c r="X157" s="7"/>
      <c r="Y157" s="7"/>
      <c r="Z157" s="7"/>
      <c r="AA157" s="7"/>
      <c r="AB157" s="7"/>
      <c r="AC157" s="7"/>
      <c r="AD157" s="7"/>
      <c r="AE157" s="7"/>
      <c r="AF157" s="7"/>
    </row>
    <row r="158" spans="1:32" x14ac:dyDescent="0.2">
      <c r="A158" s="10">
        <v>980</v>
      </c>
      <c r="B158" s="10">
        <v>700</v>
      </c>
      <c r="C158" s="6"/>
      <c r="D158" s="7"/>
      <c r="E158" s="2"/>
      <c r="F158" s="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>
        <v>146.5</v>
      </c>
      <c r="AA158" s="7"/>
      <c r="AB158" s="7"/>
      <c r="AC158" s="7"/>
      <c r="AD158" s="7"/>
      <c r="AE158" s="7"/>
      <c r="AF158" s="7"/>
    </row>
    <row r="159" spans="1:32" x14ac:dyDescent="0.2">
      <c r="A159" s="10">
        <v>980</v>
      </c>
      <c r="B159" s="10">
        <v>720</v>
      </c>
      <c r="C159" s="6"/>
      <c r="D159" s="7"/>
      <c r="E159" s="2"/>
      <c r="F159" s="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>
        <v>72.22</v>
      </c>
      <c r="AB159" s="7">
        <v>72.22</v>
      </c>
      <c r="AC159" s="7"/>
      <c r="AD159" s="7"/>
      <c r="AE159" s="7"/>
      <c r="AF159" s="7"/>
    </row>
    <row r="160" spans="1:32" x14ac:dyDescent="0.2">
      <c r="A160" s="10">
        <v>1000</v>
      </c>
      <c r="B160" s="10">
        <v>1000</v>
      </c>
      <c r="C160" s="6">
        <v>249.1</v>
      </c>
      <c r="D160" s="7">
        <v>264.52</v>
      </c>
      <c r="E160" s="2">
        <v>264.52</v>
      </c>
      <c r="F160" s="2">
        <v>22.94</v>
      </c>
      <c r="G160" s="7">
        <v>1137.0000000000002</v>
      </c>
      <c r="H160" s="7">
        <v>1146.6666666666667</v>
      </c>
      <c r="I160" s="7"/>
      <c r="J160" s="7"/>
      <c r="K160" s="7">
        <v>778</v>
      </c>
      <c r="L160" s="7">
        <v>788.66666666666663</v>
      </c>
      <c r="M160" s="7"/>
      <c r="N160" s="7"/>
      <c r="O160" s="7">
        <v>422.5</v>
      </c>
      <c r="P160" s="7">
        <v>523.5</v>
      </c>
      <c r="Q160" s="7">
        <v>966.5</v>
      </c>
      <c r="R160" s="7">
        <v>44.37</v>
      </c>
      <c r="S160" s="7">
        <v>279</v>
      </c>
      <c r="T160" s="7">
        <v>193</v>
      </c>
      <c r="U160" s="7">
        <v>149</v>
      </c>
      <c r="V160" s="7">
        <v>105</v>
      </c>
      <c r="W160" s="7">
        <v>82.7</v>
      </c>
      <c r="X160" s="7"/>
      <c r="Y160" s="7"/>
      <c r="Z160" s="7"/>
      <c r="AA160" s="7"/>
      <c r="AB160" s="7"/>
      <c r="AC160" s="7">
        <v>382.4</v>
      </c>
      <c r="AD160" s="7">
        <v>394.7</v>
      </c>
      <c r="AE160" s="7"/>
      <c r="AF160" s="7"/>
    </row>
    <row r="161" spans="1:32" x14ac:dyDescent="0.2">
      <c r="A161" s="10">
        <v>1000</v>
      </c>
      <c r="B161" s="10">
        <v>250</v>
      </c>
      <c r="C161" s="6"/>
      <c r="D161" s="7"/>
      <c r="E161" s="2"/>
      <c r="F161" s="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>
        <v>202.4</v>
      </c>
      <c r="AD161" s="7">
        <v>204.8</v>
      </c>
      <c r="AE161" s="7"/>
      <c r="AF161" s="7"/>
    </row>
    <row r="162" spans="1:32" x14ac:dyDescent="0.2">
      <c r="A162" s="10">
        <v>1000</v>
      </c>
      <c r="B162" s="10">
        <v>300</v>
      </c>
      <c r="C162" s="6"/>
      <c r="D162" s="7"/>
      <c r="E162" s="2"/>
      <c r="F162" s="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>
        <v>205.2</v>
      </c>
      <c r="AD162" s="7">
        <v>211.3</v>
      </c>
      <c r="AE162" s="7"/>
      <c r="AF162" s="7"/>
    </row>
    <row r="163" spans="1:32" x14ac:dyDescent="0.2">
      <c r="A163" s="10">
        <v>1000</v>
      </c>
      <c r="B163" s="10">
        <v>350</v>
      </c>
      <c r="C163" s="6"/>
      <c r="D163" s="7"/>
      <c r="E163" s="2"/>
      <c r="F163" s="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>
        <v>207.8</v>
      </c>
      <c r="AD163" s="7">
        <v>215.8</v>
      </c>
      <c r="AE163" s="7"/>
      <c r="AF163" s="7"/>
    </row>
    <row r="164" spans="1:32" x14ac:dyDescent="0.2">
      <c r="A164" s="10">
        <v>1000</v>
      </c>
      <c r="B164" s="10">
        <v>400</v>
      </c>
      <c r="C164" s="6"/>
      <c r="D164" s="7"/>
      <c r="E164" s="2"/>
      <c r="F164" s="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>
        <v>232.9</v>
      </c>
      <c r="AD164" s="7">
        <v>242.7</v>
      </c>
      <c r="AE164" s="7"/>
      <c r="AF164" s="7"/>
    </row>
    <row r="165" spans="1:32" x14ac:dyDescent="0.2">
      <c r="A165" s="10">
        <v>1000</v>
      </c>
      <c r="B165" s="10">
        <v>450</v>
      </c>
      <c r="C165" s="6"/>
      <c r="D165" s="7"/>
      <c r="E165" s="2"/>
      <c r="F165" s="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>
        <v>73.540000000000006</v>
      </c>
      <c r="Z165" s="7"/>
      <c r="AA165" s="7"/>
      <c r="AB165" s="7"/>
      <c r="AC165" s="7">
        <v>232.9</v>
      </c>
      <c r="AD165" s="7">
        <v>242.7</v>
      </c>
      <c r="AE165" s="7"/>
      <c r="AF165" s="7"/>
    </row>
    <row r="166" spans="1:32" x14ac:dyDescent="0.2">
      <c r="A166" s="10">
        <v>1000</v>
      </c>
      <c r="B166" s="10">
        <v>500</v>
      </c>
      <c r="C166" s="6"/>
      <c r="D166" s="7"/>
      <c r="E166" s="2"/>
      <c r="F166" s="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>
        <v>232.9</v>
      </c>
      <c r="AD166" s="7">
        <v>242.7</v>
      </c>
      <c r="AE166" s="7"/>
      <c r="AF166" s="7"/>
    </row>
    <row r="167" spans="1:32" x14ac:dyDescent="0.2">
      <c r="A167" s="10">
        <v>1000</v>
      </c>
      <c r="B167" s="10">
        <v>600</v>
      </c>
      <c r="C167" s="6"/>
      <c r="D167" s="7"/>
      <c r="E167" s="2"/>
      <c r="F167" s="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>
        <v>216</v>
      </c>
      <c r="Y167" s="7"/>
      <c r="Z167" s="7"/>
      <c r="AA167" s="7"/>
      <c r="AB167" s="7"/>
      <c r="AC167" s="7">
        <v>282</v>
      </c>
      <c r="AD167" s="7">
        <v>295.10000000000002</v>
      </c>
      <c r="AE167" s="7">
        <v>175.14</v>
      </c>
      <c r="AF167" s="7">
        <v>179.2</v>
      </c>
    </row>
    <row r="168" spans="1:32" x14ac:dyDescent="0.2">
      <c r="A168" s="10">
        <v>1000</v>
      </c>
      <c r="B168" s="10">
        <v>700</v>
      </c>
      <c r="C168" s="6"/>
      <c r="D168" s="7"/>
      <c r="E168" s="2"/>
      <c r="F168" s="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>
        <v>229</v>
      </c>
      <c r="Y168" s="7"/>
      <c r="Z168" s="7"/>
      <c r="AA168" s="7"/>
      <c r="AB168" s="7"/>
      <c r="AC168" s="7">
        <v>340</v>
      </c>
      <c r="AD168" s="7">
        <v>366.5</v>
      </c>
      <c r="AE168" s="7">
        <v>145.72999999999999</v>
      </c>
      <c r="AF168" s="7">
        <v>146.6</v>
      </c>
    </row>
    <row r="169" spans="1:32" x14ac:dyDescent="0.2">
      <c r="A169" s="10">
        <v>1000</v>
      </c>
      <c r="B169" s="10">
        <v>800</v>
      </c>
      <c r="C169" s="6"/>
      <c r="D169" s="7"/>
      <c r="E169" s="2"/>
      <c r="F169" s="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>
        <v>237</v>
      </c>
      <c r="Y169" s="7"/>
      <c r="Z169" s="7"/>
      <c r="AA169" s="7">
        <v>81.489999999999995</v>
      </c>
      <c r="AB169" s="7">
        <v>81.489999999999995</v>
      </c>
      <c r="AC169" s="7">
        <v>388.5</v>
      </c>
      <c r="AD169" s="7">
        <v>416.9</v>
      </c>
      <c r="AE169" s="7">
        <v>112.54</v>
      </c>
      <c r="AF169" s="7">
        <v>109.5</v>
      </c>
    </row>
    <row r="170" spans="1:32" x14ac:dyDescent="0.2">
      <c r="A170" s="10">
        <v>1000</v>
      </c>
      <c r="B170" s="10">
        <v>900</v>
      </c>
      <c r="C170" s="6"/>
      <c r="D170" s="7"/>
      <c r="E170" s="2"/>
      <c r="F170" s="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>
        <v>250</v>
      </c>
      <c r="Y170" s="7"/>
      <c r="Z170" s="7"/>
      <c r="AA170" s="7"/>
      <c r="AB170" s="7"/>
      <c r="AC170" s="7">
        <v>388.9</v>
      </c>
      <c r="AD170" s="7">
        <v>417.7</v>
      </c>
      <c r="AE170" s="7">
        <v>74.94</v>
      </c>
      <c r="AF170" s="7">
        <v>67.599999999999994</v>
      </c>
    </row>
    <row r="171" spans="1:32" x14ac:dyDescent="0.2">
      <c r="A171" s="11">
        <v>1020</v>
      </c>
      <c r="B171" s="11">
        <v>1020</v>
      </c>
      <c r="C171" s="7"/>
      <c r="D171" s="7"/>
      <c r="E171" s="2"/>
      <c r="F171" s="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>
        <v>279</v>
      </c>
      <c r="T171" s="7">
        <v>193</v>
      </c>
      <c r="U171" s="7">
        <v>149</v>
      </c>
      <c r="V171" s="7">
        <v>105</v>
      </c>
      <c r="W171" s="7">
        <v>82.7</v>
      </c>
      <c r="X171" s="7"/>
      <c r="Y171" s="7"/>
      <c r="Z171" s="7"/>
      <c r="AA171" s="7"/>
      <c r="AB171" s="7"/>
      <c r="AC171" s="7"/>
      <c r="AD171" s="7"/>
      <c r="AE171" s="7"/>
      <c r="AF171" s="7"/>
    </row>
    <row r="172" spans="1:32" x14ac:dyDescent="0.2">
      <c r="A172" s="10">
        <v>1050</v>
      </c>
      <c r="B172" s="10">
        <v>700</v>
      </c>
      <c r="C172" s="6"/>
      <c r="D172" s="7"/>
      <c r="E172" s="2"/>
      <c r="F172" s="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>
        <v>125.13</v>
      </c>
      <c r="Z172" s="7"/>
      <c r="AA172" s="7"/>
      <c r="AB172" s="7"/>
      <c r="AC172" s="7"/>
      <c r="AD172" s="7"/>
      <c r="AE172" s="7"/>
      <c r="AF172" s="7"/>
    </row>
    <row r="173" spans="1:32" x14ac:dyDescent="0.2">
      <c r="A173" s="11">
        <v>1100</v>
      </c>
      <c r="B173" s="11">
        <v>1100</v>
      </c>
      <c r="C173" s="7"/>
      <c r="D173" s="7">
        <v>347.39</v>
      </c>
      <c r="E173" s="2">
        <v>347.39</v>
      </c>
      <c r="F173" s="2">
        <v>38.06</v>
      </c>
      <c r="G173" s="7"/>
      <c r="H173" s="7"/>
      <c r="I173" s="7"/>
      <c r="J173" s="7"/>
      <c r="K173" s="7"/>
      <c r="L173" s="7"/>
      <c r="M173" s="7"/>
      <c r="N173" s="7"/>
      <c r="O173" s="7"/>
      <c r="P173" s="7">
        <v>570.49999999999989</v>
      </c>
      <c r="Q173" s="7">
        <v>1147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spans="1:32" x14ac:dyDescent="0.2">
      <c r="A174" s="11">
        <v>1100</v>
      </c>
      <c r="B174" s="11">
        <v>500</v>
      </c>
      <c r="C174" s="7"/>
      <c r="D174" s="7"/>
      <c r="E174" s="2"/>
      <c r="F174" s="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>
        <v>87.2</v>
      </c>
      <c r="Z174" s="7"/>
      <c r="AA174" s="7"/>
      <c r="AB174" s="7"/>
      <c r="AC174" s="7"/>
      <c r="AD174" s="7"/>
      <c r="AE174" s="7"/>
      <c r="AF174" s="7"/>
    </row>
    <row r="175" spans="1:32" x14ac:dyDescent="0.2">
      <c r="A175" s="11">
        <v>1120</v>
      </c>
      <c r="B175" s="11">
        <v>800</v>
      </c>
      <c r="C175" s="7"/>
      <c r="D175" s="7"/>
      <c r="E175" s="2"/>
      <c r="F175" s="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>
        <v>191.4</v>
      </c>
      <c r="AA175" s="7"/>
      <c r="AB175" s="7"/>
      <c r="AC175" s="7"/>
      <c r="AD175" s="7"/>
      <c r="AE175" s="7"/>
      <c r="AF175" s="7"/>
    </row>
    <row r="176" spans="1:32" x14ac:dyDescent="0.2">
      <c r="A176" s="11">
        <v>1120</v>
      </c>
      <c r="B176" s="11">
        <v>820</v>
      </c>
      <c r="C176" s="7"/>
      <c r="D176" s="7"/>
      <c r="E176" s="2"/>
      <c r="F176" s="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>
        <v>81.489999999999995</v>
      </c>
      <c r="AB176" s="7">
        <v>81.489999999999995</v>
      </c>
      <c r="AC176" s="7"/>
      <c r="AD176" s="7"/>
      <c r="AE176" s="7"/>
      <c r="AF176" s="7"/>
    </row>
    <row r="177" spans="1:32" x14ac:dyDescent="0.2">
      <c r="A177" s="10">
        <v>1200</v>
      </c>
      <c r="B177" s="10">
        <v>1200</v>
      </c>
      <c r="C177" s="6">
        <v>298.39999999999998</v>
      </c>
      <c r="D177" s="7">
        <v>376.78</v>
      </c>
      <c r="E177" s="2">
        <v>376.78</v>
      </c>
      <c r="F177" s="2">
        <v>41</v>
      </c>
      <c r="G177" s="7"/>
      <c r="H177" s="7"/>
      <c r="I177" s="7"/>
      <c r="J177" s="7"/>
      <c r="K177" s="7"/>
      <c r="L177" s="7"/>
      <c r="M177" s="7"/>
      <c r="N177" s="7"/>
      <c r="O177" s="7">
        <v>612.5</v>
      </c>
      <c r="P177" s="7">
        <v>622</v>
      </c>
      <c r="Q177" s="7">
        <v>1250</v>
      </c>
      <c r="R177" s="7">
        <v>75.989999999999995</v>
      </c>
      <c r="S177" s="7">
        <v>434</v>
      </c>
      <c r="T177" s="7">
        <v>307</v>
      </c>
      <c r="U177" s="7">
        <v>236</v>
      </c>
      <c r="V177" s="7">
        <v>169</v>
      </c>
      <c r="W177" s="7">
        <v>136</v>
      </c>
      <c r="X177" s="7"/>
      <c r="Y177" s="7"/>
      <c r="Z177" s="7"/>
      <c r="AA177" s="7"/>
      <c r="AB177" s="7"/>
      <c r="AC177" s="7">
        <v>861</v>
      </c>
      <c r="AD177" s="7"/>
      <c r="AE177" s="7"/>
      <c r="AF177" s="7"/>
    </row>
    <row r="178" spans="1:32" x14ac:dyDescent="0.2">
      <c r="A178" s="10">
        <v>1200</v>
      </c>
      <c r="B178" s="10">
        <v>400</v>
      </c>
      <c r="C178" s="6"/>
      <c r="D178" s="7"/>
      <c r="E178" s="2"/>
      <c r="F178" s="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>
        <v>471</v>
      </c>
      <c r="AD178" s="7"/>
      <c r="AE178" s="7"/>
      <c r="AF178" s="7"/>
    </row>
    <row r="179" spans="1:32" x14ac:dyDescent="0.2">
      <c r="A179" s="10">
        <v>1200</v>
      </c>
      <c r="B179" s="10">
        <v>450</v>
      </c>
      <c r="C179" s="6"/>
      <c r="D179" s="7"/>
      <c r="E179" s="2"/>
      <c r="F179" s="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>
        <v>468</v>
      </c>
      <c r="AD179" s="7"/>
      <c r="AE179" s="7"/>
      <c r="AF179" s="7"/>
    </row>
    <row r="180" spans="1:32" x14ac:dyDescent="0.2">
      <c r="A180" s="10">
        <v>1200</v>
      </c>
      <c r="B180" s="10">
        <v>500</v>
      </c>
      <c r="C180" s="6"/>
      <c r="D180" s="7"/>
      <c r="E180" s="2"/>
      <c r="F180" s="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>
        <v>469</v>
      </c>
      <c r="AD180" s="7"/>
      <c r="AE180" s="7"/>
      <c r="AF180" s="7"/>
    </row>
    <row r="181" spans="1:32" x14ac:dyDescent="0.2">
      <c r="A181" s="10">
        <v>1200</v>
      </c>
      <c r="B181" s="10">
        <v>600</v>
      </c>
      <c r="C181" s="6"/>
      <c r="D181" s="7"/>
      <c r="E181" s="2"/>
      <c r="F181" s="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>
        <v>468</v>
      </c>
      <c r="AD181" s="7"/>
      <c r="AE181" s="7"/>
      <c r="AF181" s="7"/>
    </row>
    <row r="182" spans="1:32" x14ac:dyDescent="0.2">
      <c r="A182" s="10">
        <v>1200</v>
      </c>
      <c r="B182" s="10">
        <v>700</v>
      </c>
      <c r="C182" s="6"/>
      <c r="D182" s="7"/>
      <c r="E182" s="2"/>
      <c r="F182" s="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>
        <v>324</v>
      </c>
      <c r="Y182" s="7"/>
      <c r="Z182" s="7"/>
      <c r="AA182" s="7"/>
      <c r="AB182" s="7"/>
      <c r="AC182" s="7">
        <v>685</v>
      </c>
      <c r="AD182" s="7"/>
      <c r="AE182" s="7">
        <v>232</v>
      </c>
      <c r="AF182" s="7">
        <v>238.7</v>
      </c>
    </row>
    <row r="183" spans="1:32" x14ac:dyDescent="0.2">
      <c r="A183" s="10">
        <v>1200</v>
      </c>
      <c r="B183" s="10">
        <v>800</v>
      </c>
      <c r="C183" s="6"/>
      <c r="D183" s="7"/>
      <c r="E183" s="2"/>
      <c r="F183" s="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>
        <v>338</v>
      </c>
      <c r="Y183" s="7">
        <v>159.44</v>
      </c>
      <c r="Z183" s="7"/>
      <c r="AA183" s="7"/>
      <c r="AB183" s="7"/>
      <c r="AC183" s="7">
        <v>698</v>
      </c>
      <c r="AD183" s="7"/>
      <c r="AE183" s="7">
        <v>192.79</v>
      </c>
      <c r="AF183" s="7">
        <v>201.3</v>
      </c>
    </row>
    <row r="184" spans="1:32" x14ac:dyDescent="0.2">
      <c r="A184" s="10">
        <v>1200</v>
      </c>
      <c r="B184" s="10">
        <v>900</v>
      </c>
      <c r="C184" s="6"/>
      <c r="D184" s="7"/>
      <c r="E184" s="2"/>
      <c r="F184" s="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>
        <v>354</v>
      </c>
      <c r="Y184" s="7"/>
      <c r="Z184" s="7"/>
      <c r="AA184" s="7">
        <v>99.34</v>
      </c>
      <c r="AB184" s="7">
        <v>99.34</v>
      </c>
      <c r="AC184" s="7">
        <v>705</v>
      </c>
      <c r="AD184" s="7"/>
      <c r="AE184" s="7">
        <v>160.68</v>
      </c>
      <c r="AF184" s="7">
        <v>151.9</v>
      </c>
    </row>
    <row r="185" spans="1:32" x14ac:dyDescent="0.2">
      <c r="A185" s="10">
        <v>1200</v>
      </c>
      <c r="B185" s="10">
        <v>1000</v>
      </c>
      <c r="C185" s="6"/>
      <c r="D185" s="7"/>
      <c r="E185" s="2"/>
      <c r="F185" s="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>
        <v>370</v>
      </c>
      <c r="Y185" s="7"/>
      <c r="Z185" s="7"/>
      <c r="AA185" s="7"/>
      <c r="AB185" s="7"/>
      <c r="AC185" s="7">
        <v>834</v>
      </c>
      <c r="AD185" s="7"/>
      <c r="AE185" s="7">
        <v>97.03</v>
      </c>
      <c r="AF185" s="7">
        <v>97.5</v>
      </c>
    </row>
    <row r="186" spans="1:32" x14ac:dyDescent="0.2">
      <c r="A186" s="10">
        <v>1200</v>
      </c>
      <c r="B186" s="10">
        <v>1100</v>
      </c>
      <c r="C186" s="6"/>
      <c r="D186" s="7"/>
      <c r="E186" s="2"/>
      <c r="F186" s="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>
        <v>857</v>
      </c>
      <c r="AD186" s="7"/>
      <c r="AE186" s="7"/>
      <c r="AF186" s="7"/>
    </row>
    <row r="187" spans="1:32" x14ac:dyDescent="0.2">
      <c r="A187" s="10">
        <v>1220</v>
      </c>
      <c r="B187" s="10">
        <v>900</v>
      </c>
      <c r="C187" s="6"/>
      <c r="D187" s="7"/>
      <c r="E187" s="2"/>
      <c r="F187" s="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>
        <v>283.60000000000002</v>
      </c>
      <c r="AA187" s="7"/>
      <c r="AB187" s="7"/>
      <c r="AC187" s="7"/>
      <c r="AD187" s="7"/>
      <c r="AE187" s="7"/>
      <c r="AF187" s="7"/>
    </row>
    <row r="188" spans="1:32" x14ac:dyDescent="0.2">
      <c r="A188" s="10">
        <v>1220</v>
      </c>
      <c r="B188" s="10">
        <v>920</v>
      </c>
      <c r="C188" s="6"/>
      <c r="D188" s="7"/>
      <c r="E188" s="2"/>
      <c r="F188" s="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>
        <v>99.34</v>
      </c>
      <c r="AB188" s="7">
        <v>99.34</v>
      </c>
      <c r="AC188" s="7"/>
      <c r="AD188" s="7"/>
      <c r="AE188" s="7"/>
      <c r="AF188" s="7"/>
    </row>
    <row r="189" spans="1:32" x14ac:dyDescent="0.2">
      <c r="A189" s="11">
        <v>1220</v>
      </c>
      <c r="B189" s="11">
        <v>1220</v>
      </c>
      <c r="C189" s="7"/>
      <c r="D189" s="7"/>
      <c r="E189" s="2"/>
      <c r="F189" s="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>
        <v>434</v>
      </c>
      <c r="T189" s="7">
        <v>307</v>
      </c>
      <c r="U189" s="7">
        <v>236</v>
      </c>
      <c r="V189" s="7">
        <v>169</v>
      </c>
      <c r="W189" s="7">
        <v>136</v>
      </c>
      <c r="X189" s="7"/>
      <c r="Y189" s="7"/>
      <c r="Z189" s="7"/>
      <c r="AA189" s="7"/>
      <c r="AB189" s="7"/>
      <c r="AC189" s="7"/>
      <c r="AD189" s="7"/>
      <c r="AE189" s="7"/>
      <c r="AF189" s="7"/>
    </row>
    <row r="190" spans="1:32" x14ac:dyDescent="0.2">
      <c r="A190" s="11">
        <v>1300</v>
      </c>
      <c r="B190" s="11">
        <v>1300</v>
      </c>
      <c r="C190" s="7"/>
      <c r="D190" s="7">
        <v>406.18</v>
      </c>
      <c r="E190" s="2">
        <v>406.18</v>
      </c>
      <c r="F190" s="2">
        <v>43.94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spans="1:32" x14ac:dyDescent="0.2">
      <c r="A191" s="11">
        <v>1300</v>
      </c>
      <c r="B191" s="11">
        <v>600</v>
      </c>
      <c r="C191" s="7"/>
      <c r="D191" s="7"/>
      <c r="E191" s="2"/>
      <c r="F191" s="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>
        <v>119.55</v>
      </c>
      <c r="Z191" s="7"/>
      <c r="AA191" s="7"/>
      <c r="AB191" s="7"/>
      <c r="AC191" s="7"/>
      <c r="AD191" s="7"/>
      <c r="AE191" s="7"/>
      <c r="AF191" s="7"/>
    </row>
    <row r="192" spans="1:32" x14ac:dyDescent="0.2">
      <c r="A192" s="11">
        <v>1300</v>
      </c>
      <c r="B192" s="11">
        <v>1000</v>
      </c>
      <c r="C192" s="7"/>
      <c r="D192" s="7"/>
      <c r="E192" s="2"/>
      <c r="F192" s="2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>
        <v>109.25</v>
      </c>
      <c r="AB192" s="7">
        <v>109.25</v>
      </c>
      <c r="AC192" s="7"/>
      <c r="AD192" s="7"/>
      <c r="AE192" s="7"/>
      <c r="AF192" s="7"/>
    </row>
    <row r="193" spans="1:32" x14ac:dyDescent="0.2">
      <c r="A193" s="11">
        <v>1350</v>
      </c>
      <c r="B193" s="11">
        <v>900</v>
      </c>
      <c r="C193" s="7"/>
      <c r="D193" s="7"/>
      <c r="E193" s="2"/>
      <c r="F193" s="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>
        <v>196.45</v>
      </c>
      <c r="Z193" s="7"/>
      <c r="AA193" s="7"/>
      <c r="AB193" s="7"/>
      <c r="AC193" s="7"/>
      <c r="AD193" s="7"/>
      <c r="AE193" s="7"/>
      <c r="AF193" s="7"/>
    </row>
    <row r="194" spans="1:32" x14ac:dyDescent="0.2">
      <c r="A194" s="11">
        <v>1350</v>
      </c>
      <c r="B194" s="11">
        <v>1000</v>
      </c>
      <c r="C194" s="7"/>
      <c r="D194" s="7"/>
      <c r="E194" s="2"/>
      <c r="F194" s="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>
        <v>349.5</v>
      </c>
      <c r="AA194" s="7">
        <v>109.25</v>
      </c>
      <c r="AB194" s="7">
        <v>109.25</v>
      </c>
      <c r="AC194" s="7"/>
      <c r="AD194" s="7"/>
      <c r="AE194" s="7"/>
      <c r="AF194" s="7"/>
    </row>
    <row r="195" spans="1:32" x14ac:dyDescent="0.2">
      <c r="A195" s="11">
        <v>1350</v>
      </c>
      <c r="B195" s="11">
        <v>1020</v>
      </c>
      <c r="C195" s="7"/>
      <c r="D195" s="7"/>
      <c r="E195" s="2"/>
      <c r="F195" s="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spans="1:32" x14ac:dyDescent="0.2">
      <c r="A196" s="10">
        <v>1400</v>
      </c>
      <c r="B196" s="10">
        <v>1400</v>
      </c>
      <c r="C196" s="6">
        <v>416.7</v>
      </c>
      <c r="D196" s="7">
        <v>435.57</v>
      </c>
      <c r="E196" s="2">
        <v>435.57</v>
      </c>
      <c r="F196" s="2">
        <v>46.88</v>
      </c>
      <c r="G196" s="7"/>
      <c r="H196" s="7"/>
      <c r="I196" s="7"/>
      <c r="J196" s="7"/>
      <c r="K196" s="7"/>
      <c r="L196" s="7"/>
      <c r="M196" s="7"/>
      <c r="N196" s="7"/>
      <c r="O196" s="7">
        <v>706.5</v>
      </c>
      <c r="P196" s="7"/>
      <c r="Q196" s="7"/>
      <c r="R196" s="7">
        <v>87.37</v>
      </c>
      <c r="S196" s="7">
        <v>630</v>
      </c>
      <c r="T196" s="7">
        <v>444</v>
      </c>
      <c r="U196" s="7">
        <v>338</v>
      </c>
      <c r="V196" s="7">
        <v>243</v>
      </c>
      <c r="W196" s="7">
        <v>197</v>
      </c>
      <c r="X196" s="7"/>
      <c r="Y196" s="7"/>
      <c r="Z196" s="7"/>
      <c r="AA196" s="7"/>
      <c r="AB196" s="7"/>
      <c r="AC196" s="7">
        <v>1545</v>
      </c>
      <c r="AD196" s="7"/>
      <c r="AE196" s="7"/>
      <c r="AF196" s="7"/>
    </row>
    <row r="197" spans="1:32" x14ac:dyDescent="0.2">
      <c r="A197" s="10">
        <v>1400</v>
      </c>
      <c r="B197" s="10">
        <v>600</v>
      </c>
      <c r="C197" s="6"/>
      <c r="D197" s="7"/>
      <c r="E197" s="2"/>
      <c r="F197" s="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>
        <v>626</v>
      </c>
      <c r="AD197" s="7"/>
      <c r="AE197" s="7"/>
      <c r="AF197" s="7"/>
    </row>
    <row r="198" spans="1:32" x14ac:dyDescent="0.2">
      <c r="A198" s="10">
        <v>1400</v>
      </c>
      <c r="B198" s="10">
        <v>700</v>
      </c>
      <c r="C198" s="6"/>
      <c r="D198" s="7"/>
      <c r="E198" s="2"/>
      <c r="F198" s="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>
        <v>150.62</v>
      </c>
      <c r="Z198" s="7"/>
      <c r="AA198" s="7"/>
      <c r="AB198" s="7"/>
      <c r="AC198" s="7">
        <v>840</v>
      </c>
      <c r="AD198" s="7"/>
      <c r="AE198" s="7"/>
      <c r="AF198" s="7"/>
    </row>
    <row r="199" spans="1:32" x14ac:dyDescent="0.2">
      <c r="A199" s="10">
        <v>1400</v>
      </c>
      <c r="B199" s="10">
        <v>800</v>
      </c>
      <c r="C199" s="6"/>
      <c r="D199" s="7"/>
      <c r="E199" s="2"/>
      <c r="F199" s="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>
        <v>466</v>
      </c>
      <c r="Y199" s="7"/>
      <c r="Z199" s="7"/>
      <c r="AA199" s="7"/>
      <c r="AB199" s="7"/>
      <c r="AC199" s="7">
        <v>864</v>
      </c>
      <c r="AD199" s="7"/>
      <c r="AE199" s="7">
        <v>298.94</v>
      </c>
      <c r="AF199" s="7">
        <v>325.7</v>
      </c>
    </row>
    <row r="200" spans="1:32" x14ac:dyDescent="0.2">
      <c r="A200" s="10">
        <v>1400</v>
      </c>
      <c r="B200" s="10">
        <v>900</v>
      </c>
      <c r="C200" s="6"/>
      <c r="D200" s="7"/>
      <c r="E200" s="2"/>
      <c r="F200" s="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>
        <v>484</v>
      </c>
      <c r="Y200" s="7"/>
      <c r="Z200" s="7"/>
      <c r="AA200" s="7"/>
      <c r="AB200" s="7"/>
      <c r="AC200" s="7">
        <v>1062</v>
      </c>
      <c r="AD200" s="7"/>
      <c r="AE200" s="7">
        <v>247.82</v>
      </c>
      <c r="AF200" s="7">
        <v>269.5</v>
      </c>
    </row>
    <row r="201" spans="1:32" x14ac:dyDescent="0.2">
      <c r="A201" s="10">
        <v>1400</v>
      </c>
      <c r="B201" s="10">
        <v>1000</v>
      </c>
      <c r="C201" s="6"/>
      <c r="D201" s="7"/>
      <c r="E201" s="2"/>
      <c r="F201" s="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>
        <v>503</v>
      </c>
      <c r="Y201" s="7"/>
      <c r="Z201" s="7"/>
      <c r="AA201" s="7"/>
      <c r="AB201" s="7"/>
      <c r="AC201" s="7">
        <v>1260</v>
      </c>
      <c r="AD201" s="7"/>
      <c r="AE201" s="7">
        <v>191.2</v>
      </c>
      <c r="AF201" s="7">
        <v>208.4</v>
      </c>
    </row>
    <row r="202" spans="1:32" x14ac:dyDescent="0.2">
      <c r="A202" s="10">
        <v>1400</v>
      </c>
      <c r="B202" s="10">
        <v>1100</v>
      </c>
      <c r="C202" s="6"/>
      <c r="D202" s="7"/>
      <c r="E202" s="2"/>
      <c r="F202" s="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>
        <v>1305</v>
      </c>
      <c r="AD202" s="7"/>
      <c r="AE202" s="7">
        <v>128.49</v>
      </c>
      <c r="AF202" s="7">
        <v>124.7</v>
      </c>
    </row>
    <row r="203" spans="1:32" x14ac:dyDescent="0.2">
      <c r="A203" s="10">
        <v>1400</v>
      </c>
      <c r="B203" s="10">
        <v>1200</v>
      </c>
      <c r="C203" s="6"/>
      <c r="D203" s="7"/>
      <c r="E203" s="2"/>
      <c r="F203" s="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>
        <v>542</v>
      </c>
      <c r="Y203" s="7"/>
      <c r="Z203" s="7"/>
      <c r="AA203" s="7"/>
      <c r="AB203" s="7"/>
      <c r="AC203" s="7">
        <v>1491</v>
      </c>
      <c r="AD203" s="7"/>
      <c r="AE203" s="7"/>
      <c r="AF203" s="7"/>
    </row>
    <row r="204" spans="1:32" x14ac:dyDescent="0.2">
      <c r="A204" s="11">
        <v>1420</v>
      </c>
      <c r="B204" s="11">
        <v>1420</v>
      </c>
      <c r="C204" s="7"/>
      <c r="D204" s="7"/>
      <c r="E204" s="2"/>
      <c r="F204" s="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>
        <v>630</v>
      </c>
      <c r="T204" s="7">
        <v>444</v>
      </c>
      <c r="U204" s="7">
        <v>338</v>
      </c>
      <c r="V204" s="7">
        <v>243</v>
      </c>
      <c r="W204" s="7">
        <v>197</v>
      </c>
      <c r="X204" s="7"/>
      <c r="Y204" s="7"/>
      <c r="Z204" s="7"/>
      <c r="AA204" s="7"/>
      <c r="AB204" s="7"/>
      <c r="AC204" s="7"/>
      <c r="AD204" s="7"/>
      <c r="AE204" s="7"/>
      <c r="AF204" s="7"/>
    </row>
    <row r="205" spans="1:32" x14ac:dyDescent="0.2">
      <c r="A205" s="10">
        <v>1500</v>
      </c>
      <c r="B205" s="10">
        <v>1500</v>
      </c>
      <c r="C205" s="6">
        <v>427.54</v>
      </c>
      <c r="D205" s="7">
        <v>546.55999999999995</v>
      </c>
      <c r="E205" s="2">
        <v>546.55999999999995</v>
      </c>
      <c r="F205" s="2">
        <v>58.6</v>
      </c>
      <c r="G205" s="7"/>
      <c r="H205" s="7"/>
      <c r="I205" s="7"/>
      <c r="J205" s="7"/>
      <c r="K205" s="7"/>
      <c r="L205" s="7"/>
      <c r="M205" s="7"/>
      <c r="N205" s="7"/>
      <c r="O205" s="7">
        <v>882</v>
      </c>
      <c r="P205" s="7"/>
      <c r="Q205" s="7"/>
      <c r="R205" s="7">
        <v>98.76</v>
      </c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spans="1:32" x14ac:dyDescent="0.2">
      <c r="A206" s="10">
        <v>1500</v>
      </c>
      <c r="B206" s="10">
        <v>800</v>
      </c>
      <c r="C206" s="6"/>
      <c r="D206" s="7"/>
      <c r="E206" s="2"/>
      <c r="F206" s="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>
        <v>179.98</v>
      </c>
      <c r="Z206" s="7"/>
      <c r="AA206" s="7"/>
      <c r="AB206" s="7"/>
      <c r="AC206" s="7"/>
      <c r="AD206" s="7"/>
      <c r="AE206" s="7"/>
      <c r="AF206" s="7"/>
    </row>
    <row r="207" spans="1:32" x14ac:dyDescent="0.2">
      <c r="A207" s="10">
        <v>1500</v>
      </c>
      <c r="B207" s="10">
        <v>1000</v>
      </c>
      <c r="C207" s="6"/>
      <c r="D207" s="7"/>
      <c r="E207" s="2"/>
      <c r="F207" s="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>
        <v>237.09</v>
      </c>
      <c r="Z207" s="7"/>
      <c r="AA207" s="7"/>
      <c r="AB207" s="7"/>
      <c r="AC207" s="7"/>
      <c r="AD207" s="7"/>
      <c r="AE207" s="7"/>
      <c r="AF207" s="7"/>
    </row>
    <row r="208" spans="1:32" x14ac:dyDescent="0.2">
      <c r="A208" s="10">
        <v>1600</v>
      </c>
      <c r="B208" s="10">
        <v>1600</v>
      </c>
      <c r="C208" s="6">
        <v>475.9</v>
      </c>
      <c r="D208" s="7">
        <v>580.85</v>
      </c>
      <c r="E208" s="2">
        <v>580.85</v>
      </c>
      <c r="F208" s="2">
        <v>62.03</v>
      </c>
      <c r="G208" s="7"/>
      <c r="H208" s="7"/>
      <c r="I208" s="7"/>
      <c r="J208" s="7"/>
      <c r="K208" s="7"/>
      <c r="L208" s="7"/>
      <c r="M208" s="7"/>
      <c r="N208" s="7"/>
      <c r="O208" s="7">
        <v>1083</v>
      </c>
      <c r="P208" s="7"/>
      <c r="Q208" s="7"/>
      <c r="R208" s="7">
        <v>110.2</v>
      </c>
      <c r="S208" s="7">
        <v>846</v>
      </c>
      <c r="T208" s="7">
        <v>587</v>
      </c>
      <c r="U208" s="7">
        <v>455</v>
      </c>
      <c r="V208" s="7">
        <v>327</v>
      </c>
      <c r="W208" s="7">
        <v>262</v>
      </c>
      <c r="X208" s="7"/>
      <c r="Y208" s="7"/>
      <c r="Z208" s="7"/>
      <c r="AA208" s="7"/>
      <c r="AB208" s="7"/>
      <c r="AC208" s="7">
        <v>2166</v>
      </c>
      <c r="AD208" s="7"/>
      <c r="AE208" s="7"/>
      <c r="AF208" s="7"/>
    </row>
    <row r="209" spans="1:32" x14ac:dyDescent="0.2">
      <c r="A209" s="10">
        <v>1600</v>
      </c>
      <c r="B209" s="10">
        <v>600</v>
      </c>
      <c r="C209" s="6"/>
      <c r="D209" s="7"/>
      <c r="E209" s="2"/>
      <c r="F209" s="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>
        <v>901</v>
      </c>
      <c r="AD209" s="7"/>
      <c r="AE209" s="7"/>
      <c r="AF209" s="7"/>
    </row>
    <row r="210" spans="1:32" x14ac:dyDescent="0.2">
      <c r="A210" s="10">
        <v>1600</v>
      </c>
      <c r="B210" s="10">
        <v>700</v>
      </c>
      <c r="C210" s="6"/>
      <c r="D210" s="7"/>
      <c r="E210" s="2"/>
      <c r="F210" s="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>
        <v>1115</v>
      </c>
      <c r="AD210" s="7"/>
      <c r="AE210" s="7"/>
      <c r="AF210" s="7"/>
    </row>
    <row r="211" spans="1:32" x14ac:dyDescent="0.2">
      <c r="A211" s="10">
        <v>1600</v>
      </c>
      <c r="B211" s="10">
        <v>800</v>
      </c>
      <c r="C211" s="6"/>
      <c r="D211" s="7"/>
      <c r="E211" s="2"/>
      <c r="F211" s="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>
        <v>1219</v>
      </c>
      <c r="AD211" s="7"/>
      <c r="AE211" s="7"/>
      <c r="AF211" s="7"/>
    </row>
    <row r="212" spans="1:32" x14ac:dyDescent="0.2">
      <c r="A212" s="10">
        <v>1600</v>
      </c>
      <c r="B212" s="10">
        <v>900</v>
      </c>
      <c r="C212" s="6"/>
      <c r="D212" s="7"/>
      <c r="E212" s="2"/>
      <c r="F212" s="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>
        <v>621</v>
      </c>
      <c r="Y212" s="7"/>
      <c r="Z212" s="7"/>
      <c r="AA212" s="7"/>
      <c r="AB212" s="7"/>
      <c r="AC212" s="7">
        <v>1228</v>
      </c>
      <c r="AD212" s="7"/>
      <c r="AE212" s="7">
        <v>375.09</v>
      </c>
      <c r="AF212" s="7">
        <v>423.7</v>
      </c>
    </row>
    <row r="213" spans="1:32" x14ac:dyDescent="0.2">
      <c r="A213" s="10">
        <v>1600</v>
      </c>
      <c r="B213" s="10">
        <v>1000</v>
      </c>
      <c r="C213" s="6"/>
      <c r="D213" s="7"/>
      <c r="E213" s="2"/>
      <c r="F213" s="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>
        <v>643</v>
      </c>
      <c r="Y213" s="7"/>
      <c r="Z213" s="7"/>
      <c r="AA213" s="7">
        <v>145.83000000000001</v>
      </c>
      <c r="AB213" s="7">
        <v>145.83000000000001</v>
      </c>
      <c r="AC213" s="7">
        <v>1536</v>
      </c>
      <c r="AD213" s="7"/>
      <c r="AE213" s="7">
        <v>311.81</v>
      </c>
      <c r="AF213" s="7">
        <v>355.3</v>
      </c>
    </row>
    <row r="214" spans="1:32" x14ac:dyDescent="0.2">
      <c r="A214" s="10">
        <v>1600</v>
      </c>
      <c r="B214" s="10">
        <v>1100</v>
      </c>
      <c r="C214" s="6"/>
      <c r="D214" s="7"/>
      <c r="E214" s="2"/>
      <c r="F214" s="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>
        <v>1769</v>
      </c>
      <c r="AD214" s="7"/>
      <c r="AE214" s="7"/>
      <c r="AF214" s="7"/>
    </row>
    <row r="215" spans="1:32" x14ac:dyDescent="0.2">
      <c r="A215" s="10">
        <v>1600</v>
      </c>
      <c r="B215" s="10">
        <v>1200</v>
      </c>
      <c r="C215" s="6"/>
      <c r="D215" s="7"/>
      <c r="E215" s="2"/>
      <c r="F215" s="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>
        <v>686</v>
      </c>
      <c r="Y215" s="7"/>
      <c r="Z215" s="7"/>
      <c r="AA215" s="7"/>
      <c r="AB215" s="7"/>
      <c r="AC215" s="7">
        <v>1833</v>
      </c>
      <c r="AD215" s="7"/>
      <c r="AE215" s="7">
        <v>242.87</v>
      </c>
      <c r="AF215" s="7">
        <v>263.39999999999998</v>
      </c>
    </row>
    <row r="216" spans="1:32" x14ac:dyDescent="0.2">
      <c r="A216" s="10">
        <v>1600</v>
      </c>
      <c r="B216" s="10">
        <v>1400</v>
      </c>
      <c r="C216" s="6"/>
      <c r="D216" s="7"/>
      <c r="E216" s="2"/>
      <c r="F216" s="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>
        <v>731</v>
      </c>
      <c r="Y216" s="7"/>
      <c r="Z216" s="7"/>
      <c r="AA216" s="7">
        <v>145.83000000000001</v>
      </c>
      <c r="AB216" s="7">
        <v>145.83000000000001</v>
      </c>
      <c r="AC216" s="7">
        <v>2078</v>
      </c>
      <c r="AD216" s="7"/>
      <c r="AE216" s="7">
        <v>161.43</v>
      </c>
      <c r="AF216" s="7">
        <v>155.30000000000001</v>
      </c>
    </row>
    <row r="217" spans="1:32" x14ac:dyDescent="0.2">
      <c r="A217" s="10">
        <v>1600</v>
      </c>
      <c r="B217" s="10">
        <v>1500</v>
      </c>
      <c r="C217" s="6"/>
      <c r="D217" s="7"/>
      <c r="E217" s="2"/>
      <c r="F217" s="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>
        <v>2141</v>
      </c>
      <c r="AD217" s="7"/>
      <c r="AE217" s="7"/>
      <c r="AF217" s="7"/>
    </row>
    <row r="218" spans="1:32" x14ac:dyDescent="0.2">
      <c r="A218" s="10">
        <v>1620</v>
      </c>
      <c r="B218" s="10">
        <v>1120</v>
      </c>
      <c r="C218" s="6"/>
      <c r="D218" s="7"/>
      <c r="E218" s="2"/>
      <c r="F218" s="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spans="1:32" x14ac:dyDescent="0.2">
      <c r="A219" s="10">
        <v>1620</v>
      </c>
      <c r="B219" s="10">
        <v>1200</v>
      </c>
      <c r="C219" s="6"/>
      <c r="D219" s="7"/>
      <c r="E219" s="2"/>
      <c r="F219" s="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>
        <v>562.6</v>
      </c>
      <c r="AA219" s="7"/>
      <c r="AB219" s="7"/>
      <c r="AC219" s="7"/>
      <c r="AD219" s="7"/>
      <c r="AE219" s="7"/>
      <c r="AF219" s="7"/>
    </row>
    <row r="220" spans="1:32" x14ac:dyDescent="0.2">
      <c r="A220" s="11">
        <v>1620</v>
      </c>
      <c r="B220" s="11">
        <v>1620</v>
      </c>
      <c r="C220" s="7"/>
      <c r="D220" s="7"/>
      <c r="E220" s="2"/>
      <c r="F220" s="2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>
        <v>846</v>
      </c>
      <c r="T220" s="7">
        <v>587</v>
      </c>
      <c r="U220" s="7">
        <v>455</v>
      </c>
      <c r="V220" s="7">
        <v>327</v>
      </c>
      <c r="W220" s="7">
        <v>262</v>
      </c>
      <c r="X220" s="7"/>
      <c r="Y220" s="7"/>
      <c r="Z220" s="7"/>
      <c r="AA220" s="7"/>
      <c r="AB220" s="7"/>
      <c r="AC220" s="7"/>
      <c r="AD220" s="7"/>
      <c r="AE220" s="7"/>
      <c r="AF220" s="7"/>
    </row>
    <row r="221" spans="1:32" x14ac:dyDescent="0.2">
      <c r="A221" s="10">
        <v>1650</v>
      </c>
      <c r="B221" s="10">
        <v>900</v>
      </c>
      <c r="C221" s="6"/>
      <c r="D221" s="7"/>
      <c r="E221" s="2"/>
      <c r="F221" s="2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>
        <v>225.38</v>
      </c>
      <c r="Z221" s="7"/>
      <c r="AA221" s="7"/>
      <c r="AB221" s="7"/>
      <c r="AC221" s="7"/>
      <c r="AD221" s="7"/>
      <c r="AE221" s="7"/>
      <c r="AF221" s="7"/>
    </row>
    <row r="222" spans="1:32" x14ac:dyDescent="0.2">
      <c r="A222" s="10">
        <v>1800</v>
      </c>
      <c r="B222" s="10">
        <v>1800</v>
      </c>
      <c r="C222" s="6">
        <v>623.57000000000005</v>
      </c>
      <c r="D222" s="7">
        <v>649.42999999999995</v>
      </c>
      <c r="E222" s="2">
        <v>649.42999999999995</v>
      </c>
      <c r="F222" s="2">
        <v>68.89</v>
      </c>
      <c r="G222" s="7"/>
      <c r="H222" s="7"/>
      <c r="I222" s="7"/>
      <c r="J222" s="7"/>
      <c r="K222" s="7"/>
      <c r="L222" s="7"/>
      <c r="M222" s="7"/>
      <c r="N222" s="7"/>
      <c r="O222" s="7">
        <v>1196.5</v>
      </c>
      <c r="P222" s="7"/>
      <c r="Q222" s="7"/>
      <c r="R222" s="7">
        <v>121.5</v>
      </c>
      <c r="S222" s="7">
        <v>1210</v>
      </c>
      <c r="T222" s="7">
        <v>847</v>
      </c>
      <c r="U222" s="7">
        <v>652</v>
      </c>
      <c r="V222" s="7">
        <v>467</v>
      </c>
      <c r="W222" s="7">
        <v>375</v>
      </c>
      <c r="X222" s="7"/>
      <c r="Y222" s="7"/>
      <c r="Z222" s="7"/>
      <c r="AA222" s="7"/>
      <c r="AB222" s="7"/>
      <c r="AC222" s="7">
        <v>2955</v>
      </c>
      <c r="AD222" s="7"/>
      <c r="AE222" s="7"/>
      <c r="AF222" s="7"/>
    </row>
    <row r="223" spans="1:32" x14ac:dyDescent="0.2">
      <c r="A223" s="10">
        <v>1800</v>
      </c>
      <c r="B223" s="10">
        <v>600</v>
      </c>
      <c r="C223" s="6"/>
      <c r="D223" s="7"/>
      <c r="E223" s="2"/>
      <c r="F223" s="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>
        <v>1155</v>
      </c>
      <c r="AD223" s="7"/>
      <c r="AE223" s="7"/>
      <c r="AF223" s="7"/>
    </row>
    <row r="224" spans="1:32" x14ac:dyDescent="0.2">
      <c r="A224" s="10">
        <v>1800</v>
      </c>
      <c r="B224" s="10">
        <v>700</v>
      </c>
      <c r="C224" s="6"/>
      <c r="D224" s="7"/>
      <c r="E224" s="2"/>
      <c r="F224" s="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>
        <v>1440</v>
      </c>
      <c r="AD224" s="7"/>
      <c r="AE224" s="7"/>
      <c r="AF224" s="7"/>
    </row>
    <row r="225" spans="1:32" x14ac:dyDescent="0.2">
      <c r="A225" s="10">
        <v>1800</v>
      </c>
      <c r="B225" s="10">
        <v>800</v>
      </c>
      <c r="C225" s="6"/>
      <c r="D225" s="7"/>
      <c r="E225" s="2"/>
      <c r="F225" s="2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>
        <v>1469</v>
      </c>
      <c r="AD225" s="7"/>
      <c r="AE225" s="7"/>
      <c r="AF225" s="7"/>
    </row>
    <row r="226" spans="1:32" x14ac:dyDescent="0.2">
      <c r="A226" s="10">
        <v>1800</v>
      </c>
      <c r="B226" s="10">
        <v>900</v>
      </c>
      <c r="C226" s="6"/>
      <c r="D226" s="7"/>
      <c r="E226" s="2"/>
      <c r="F226" s="2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>
        <v>1490</v>
      </c>
      <c r="AD226" s="7"/>
      <c r="AE226" s="7"/>
      <c r="AF226" s="7"/>
    </row>
    <row r="227" spans="1:32" x14ac:dyDescent="0.2">
      <c r="A227" s="10">
        <v>1800</v>
      </c>
      <c r="B227" s="10">
        <v>1000</v>
      </c>
      <c r="C227" s="6"/>
      <c r="D227" s="7"/>
      <c r="E227" s="2"/>
      <c r="F227" s="2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>
        <v>882</v>
      </c>
      <c r="Y227" s="7">
        <v>266.67</v>
      </c>
      <c r="Z227" s="7"/>
      <c r="AA227" s="7"/>
      <c r="AB227" s="7"/>
      <c r="AC227" s="7">
        <v>1793</v>
      </c>
      <c r="AD227" s="7"/>
      <c r="AE227" s="7">
        <v>444.26</v>
      </c>
      <c r="AF227" s="7">
        <v>583.79999999999995</v>
      </c>
    </row>
    <row r="228" spans="1:32" x14ac:dyDescent="0.2">
      <c r="A228" s="10">
        <v>1800</v>
      </c>
      <c r="B228" s="10">
        <v>1100</v>
      </c>
      <c r="C228" s="6"/>
      <c r="D228" s="7"/>
      <c r="E228" s="2"/>
      <c r="F228" s="2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>
        <v>2086</v>
      </c>
      <c r="AD228" s="7"/>
      <c r="AE228" s="7"/>
      <c r="AF228" s="7"/>
    </row>
    <row r="229" spans="1:32" x14ac:dyDescent="0.2">
      <c r="A229" s="10">
        <v>1800</v>
      </c>
      <c r="B229" s="10">
        <v>1200</v>
      </c>
      <c r="C229" s="6"/>
      <c r="D229" s="7"/>
      <c r="E229" s="2"/>
      <c r="F229" s="2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>
        <v>937</v>
      </c>
      <c r="Y229" s="7"/>
      <c r="Z229" s="7"/>
      <c r="AA229" s="7">
        <v>168.33</v>
      </c>
      <c r="AB229" s="7">
        <v>168.33</v>
      </c>
      <c r="AC229" s="7">
        <v>2122</v>
      </c>
      <c r="AD229" s="7"/>
      <c r="AE229" s="7">
        <v>359.4</v>
      </c>
      <c r="AF229" s="7">
        <v>476.5</v>
      </c>
    </row>
    <row r="230" spans="1:32" x14ac:dyDescent="0.2">
      <c r="A230" s="10">
        <v>1800</v>
      </c>
      <c r="B230" s="10">
        <v>1400</v>
      </c>
      <c r="C230" s="6"/>
      <c r="D230" s="7"/>
      <c r="E230" s="2"/>
      <c r="F230" s="2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>
        <v>991</v>
      </c>
      <c r="Y230" s="7"/>
      <c r="Z230" s="7"/>
      <c r="AA230" s="7"/>
      <c r="AB230" s="7"/>
      <c r="AC230" s="7">
        <v>2513</v>
      </c>
      <c r="AD230" s="7"/>
      <c r="AE230" s="7">
        <v>260.69</v>
      </c>
      <c r="AF230" s="7">
        <v>349.7</v>
      </c>
    </row>
    <row r="231" spans="1:32" x14ac:dyDescent="0.2">
      <c r="A231" s="10">
        <v>1800</v>
      </c>
      <c r="B231" s="10">
        <v>1500</v>
      </c>
      <c r="C231" s="6"/>
      <c r="D231" s="7"/>
      <c r="E231" s="2"/>
      <c r="F231" s="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>
        <v>2579</v>
      </c>
      <c r="AD231" s="7"/>
      <c r="AE231" s="7"/>
      <c r="AF231" s="7"/>
    </row>
    <row r="232" spans="1:32" x14ac:dyDescent="0.2">
      <c r="A232" s="10">
        <v>1800</v>
      </c>
      <c r="B232" s="10">
        <v>1600</v>
      </c>
      <c r="C232" s="6"/>
      <c r="D232" s="7"/>
      <c r="E232" s="2"/>
      <c r="F232" s="2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>
        <v>1182</v>
      </c>
      <c r="Y232" s="7"/>
      <c r="Z232" s="7"/>
      <c r="AA232" s="7"/>
      <c r="AB232" s="7"/>
      <c r="AC232" s="7">
        <v>2851</v>
      </c>
      <c r="AD232" s="7"/>
      <c r="AE232" s="7">
        <v>182.89</v>
      </c>
      <c r="AF232" s="7">
        <v>204.9</v>
      </c>
    </row>
    <row r="233" spans="1:32" x14ac:dyDescent="0.2">
      <c r="A233" s="11">
        <v>1820</v>
      </c>
      <c r="B233" s="11">
        <v>1820</v>
      </c>
      <c r="C233" s="7"/>
      <c r="D233" s="7"/>
      <c r="E233" s="2"/>
      <c r="F233" s="2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>
        <v>1210</v>
      </c>
      <c r="T233" s="7">
        <v>847</v>
      </c>
      <c r="U233" s="7">
        <v>652</v>
      </c>
      <c r="V233" s="7">
        <v>467</v>
      </c>
      <c r="W233" s="7">
        <v>375</v>
      </c>
      <c r="X233" s="7"/>
      <c r="Y233" s="7"/>
      <c r="Z233" s="7"/>
      <c r="AA233" s="7"/>
      <c r="AB233" s="7"/>
      <c r="AC233" s="7"/>
      <c r="AD233" s="7"/>
      <c r="AE233" s="7"/>
      <c r="AF233" s="7"/>
    </row>
    <row r="234" spans="1:32" x14ac:dyDescent="0.2">
      <c r="A234" s="10">
        <v>1880</v>
      </c>
      <c r="B234" s="10">
        <v>1400</v>
      </c>
      <c r="C234" s="6"/>
      <c r="D234" s="7"/>
      <c r="E234" s="2"/>
      <c r="F234" s="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>
        <v>772.8</v>
      </c>
      <c r="AA234" s="7">
        <v>168.33</v>
      </c>
      <c r="AB234" s="7">
        <v>168.33</v>
      </c>
      <c r="AC234" s="7"/>
      <c r="AD234" s="7"/>
      <c r="AE234" s="7"/>
      <c r="AF234" s="7"/>
    </row>
    <row r="235" spans="1:32" x14ac:dyDescent="0.2">
      <c r="A235" s="10">
        <v>1880</v>
      </c>
      <c r="B235" s="10">
        <v>1420</v>
      </c>
      <c r="C235" s="6"/>
      <c r="D235" s="7"/>
      <c r="E235" s="2"/>
      <c r="F235" s="2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spans="1:32" x14ac:dyDescent="0.2">
      <c r="A236" s="10">
        <v>2000</v>
      </c>
      <c r="B236" s="10">
        <v>2000</v>
      </c>
      <c r="C236" s="6">
        <v>692.59</v>
      </c>
      <c r="D236" s="7">
        <v>821.36</v>
      </c>
      <c r="E236" s="2">
        <v>821.36</v>
      </c>
      <c r="F236" s="2">
        <v>105.01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>
        <v>1458</v>
      </c>
      <c r="T236" s="7">
        <v>1020</v>
      </c>
      <c r="U236" s="7">
        <v>845</v>
      </c>
      <c r="V236" s="7">
        <v>566</v>
      </c>
      <c r="W236" s="7">
        <v>451</v>
      </c>
      <c r="X236" s="7"/>
      <c r="Y236" s="7"/>
      <c r="Z236" s="7"/>
      <c r="AA236" s="7"/>
      <c r="AB236" s="7"/>
      <c r="AC236" s="7">
        <v>3902</v>
      </c>
      <c r="AD236" s="7"/>
      <c r="AE236" s="7"/>
      <c r="AF236" s="7"/>
    </row>
    <row r="237" spans="1:32" x14ac:dyDescent="0.2">
      <c r="A237" s="10">
        <v>2000</v>
      </c>
      <c r="B237" s="10">
        <v>600</v>
      </c>
      <c r="C237" s="6"/>
      <c r="D237" s="7"/>
      <c r="E237" s="2"/>
      <c r="F237" s="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>
        <v>1500</v>
      </c>
      <c r="AD237" s="7"/>
      <c r="AE237" s="7"/>
      <c r="AF237" s="7"/>
    </row>
    <row r="238" spans="1:32" x14ac:dyDescent="0.2">
      <c r="A238" s="10">
        <v>2000</v>
      </c>
      <c r="B238" s="10">
        <v>700</v>
      </c>
      <c r="C238" s="6"/>
      <c r="D238" s="7"/>
      <c r="E238" s="2"/>
      <c r="F238" s="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>
        <v>1818</v>
      </c>
      <c r="AD238" s="7"/>
      <c r="AE238" s="7"/>
      <c r="AF238" s="7"/>
    </row>
    <row r="239" spans="1:32" x14ac:dyDescent="0.2">
      <c r="A239" s="10">
        <v>2000</v>
      </c>
      <c r="B239" s="10">
        <v>800</v>
      </c>
      <c r="C239" s="6"/>
      <c r="D239" s="7"/>
      <c r="E239" s="2"/>
      <c r="F239" s="2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>
        <v>1846</v>
      </c>
      <c r="AD239" s="7"/>
      <c r="AE239" s="7"/>
      <c r="AF239" s="7"/>
    </row>
    <row r="240" spans="1:32" x14ac:dyDescent="0.2">
      <c r="A240" s="10">
        <v>2000</v>
      </c>
      <c r="B240" s="10">
        <v>900</v>
      </c>
      <c r="C240" s="6"/>
      <c r="D240" s="7"/>
      <c r="E240" s="2"/>
      <c r="F240" s="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>
        <v>2057</v>
      </c>
      <c r="AD240" s="7"/>
      <c r="AE240" s="7"/>
      <c r="AF240" s="7"/>
    </row>
    <row r="241" spans="1:32" x14ac:dyDescent="0.2">
      <c r="A241" s="10">
        <v>2000</v>
      </c>
      <c r="B241" s="10">
        <v>1000</v>
      </c>
      <c r="C241" s="6"/>
      <c r="D241" s="7"/>
      <c r="E241" s="2"/>
      <c r="F241" s="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>
        <v>2071</v>
      </c>
      <c r="AD241" s="7"/>
      <c r="AE241" s="7"/>
      <c r="AF241" s="7"/>
    </row>
    <row r="242" spans="1:32" x14ac:dyDescent="0.2">
      <c r="A242" s="10">
        <v>2000</v>
      </c>
      <c r="B242" s="10">
        <v>1100</v>
      </c>
      <c r="C242" s="6"/>
      <c r="D242" s="7"/>
      <c r="E242" s="2"/>
      <c r="F242" s="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>
        <v>2396</v>
      </c>
      <c r="AD242" s="7"/>
      <c r="AE242" s="7"/>
      <c r="AF242" s="7"/>
    </row>
    <row r="243" spans="1:32" x14ac:dyDescent="0.2">
      <c r="A243" s="10">
        <v>2000</v>
      </c>
      <c r="B243" s="10">
        <v>1200</v>
      </c>
      <c r="C243" s="6"/>
      <c r="D243" s="7"/>
      <c r="E243" s="2"/>
      <c r="F243" s="2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>
        <v>1083</v>
      </c>
      <c r="Y243" s="7"/>
      <c r="Z243" s="7"/>
      <c r="AA243" s="7"/>
      <c r="AB243" s="7"/>
      <c r="AC243" s="7">
        <v>2814</v>
      </c>
      <c r="AD243" s="7"/>
      <c r="AE243" s="7">
        <v>468.56</v>
      </c>
      <c r="AF243" s="7">
        <v>664.8</v>
      </c>
    </row>
    <row r="244" spans="1:32" x14ac:dyDescent="0.2">
      <c r="A244" s="10">
        <v>2000</v>
      </c>
      <c r="B244" s="10">
        <v>1400</v>
      </c>
      <c r="C244" s="6"/>
      <c r="D244" s="7"/>
      <c r="E244" s="2"/>
      <c r="F244" s="2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>
        <v>1143</v>
      </c>
      <c r="Y244" s="7"/>
      <c r="Z244" s="7"/>
      <c r="AA244" s="7"/>
      <c r="AB244" s="7"/>
      <c r="AC244" s="7">
        <v>2885</v>
      </c>
      <c r="AD244" s="7"/>
      <c r="AE244" s="7">
        <v>407.1</v>
      </c>
      <c r="AF244" s="7">
        <v>537.70000000000005</v>
      </c>
    </row>
    <row r="245" spans="1:32" x14ac:dyDescent="0.2">
      <c r="A245" s="10">
        <v>2000</v>
      </c>
      <c r="B245" s="10">
        <v>1500</v>
      </c>
      <c r="C245" s="6"/>
      <c r="D245" s="7"/>
      <c r="E245" s="2"/>
      <c r="F245" s="2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>
        <v>3347</v>
      </c>
      <c r="AD245" s="7"/>
      <c r="AE245" s="7"/>
      <c r="AF245" s="7"/>
    </row>
    <row r="246" spans="1:32" x14ac:dyDescent="0.2">
      <c r="A246" s="10">
        <v>2000</v>
      </c>
      <c r="B246" s="10">
        <v>1600</v>
      </c>
      <c r="C246" s="6"/>
      <c r="D246" s="7"/>
      <c r="E246" s="2"/>
      <c r="F246" s="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>
        <v>1202</v>
      </c>
      <c r="Y246" s="7"/>
      <c r="Z246" s="7"/>
      <c r="AA246" s="7"/>
      <c r="AB246" s="7"/>
      <c r="AC246" s="7">
        <v>3377</v>
      </c>
      <c r="AD246" s="7"/>
      <c r="AE246" s="7">
        <v>311.94</v>
      </c>
      <c r="AF246" s="7">
        <v>396.1</v>
      </c>
    </row>
    <row r="247" spans="1:32" x14ac:dyDescent="0.2">
      <c r="A247" s="10">
        <v>2000</v>
      </c>
      <c r="B247" s="10">
        <v>1800</v>
      </c>
      <c r="C247" s="6"/>
      <c r="D247" s="7"/>
      <c r="E247" s="2"/>
      <c r="F247" s="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>
        <v>1267</v>
      </c>
      <c r="Y247" s="7"/>
      <c r="Z247" s="7"/>
      <c r="AA247" s="7"/>
      <c r="AB247" s="7"/>
      <c r="AC247" s="7">
        <v>3791</v>
      </c>
      <c r="AD247" s="7"/>
      <c r="AE247" s="7">
        <v>204.3</v>
      </c>
      <c r="AF247" s="7">
        <v>227.8</v>
      </c>
    </row>
    <row r="248" spans="1:32" x14ac:dyDescent="0.2">
      <c r="A248" s="11">
        <v>2020</v>
      </c>
      <c r="B248" s="11">
        <v>2020</v>
      </c>
      <c r="C248" s="7"/>
      <c r="D248" s="7"/>
      <c r="E248" s="2"/>
      <c r="F248" s="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>
        <v>1458</v>
      </c>
      <c r="T248" s="7">
        <v>1020</v>
      </c>
      <c r="U248" s="7">
        <v>845</v>
      </c>
      <c r="V248" s="7">
        <v>566</v>
      </c>
      <c r="W248" s="7">
        <v>451</v>
      </c>
      <c r="X248" s="7"/>
      <c r="Y248" s="7"/>
      <c r="Z248" s="7"/>
      <c r="AA248" s="7"/>
      <c r="AB248" s="7"/>
      <c r="AC248" s="7"/>
      <c r="AD248" s="7"/>
      <c r="AE248" s="7"/>
      <c r="AF248" s="7"/>
    </row>
    <row r="249" spans="1:32" x14ac:dyDescent="0.2">
      <c r="A249" s="11">
        <v>2200</v>
      </c>
      <c r="B249" s="11">
        <v>2200</v>
      </c>
      <c r="C249" s="7"/>
      <c r="D249" s="7">
        <v>899.74</v>
      </c>
      <c r="E249" s="2">
        <v>899.74</v>
      </c>
      <c r="F249" s="2">
        <v>114.41</v>
      </c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>
        <v>2075</v>
      </c>
      <c r="T249" s="7">
        <v>1473</v>
      </c>
      <c r="U249" s="7">
        <v>1146</v>
      </c>
      <c r="V249" s="7">
        <v>845</v>
      </c>
      <c r="W249" s="7"/>
      <c r="X249" s="7"/>
      <c r="Y249" s="7"/>
      <c r="Z249" s="7"/>
      <c r="AA249" s="7"/>
      <c r="AB249" s="7"/>
      <c r="AC249" s="7">
        <v>6060</v>
      </c>
      <c r="AD249" s="7"/>
      <c r="AE249" s="7"/>
      <c r="AF249" s="7"/>
    </row>
    <row r="250" spans="1:32" x14ac:dyDescent="0.2">
      <c r="A250" s="11"/>
      <c r="B250" s="11"/>
      <c r="C250" s="7"/>
      <c r="D250" s="7"/>
      <c r="E250" s="2"/>
      <c r="F250" s="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>
        <v>1710</v>
      </c>
      <c r="AD250" s="7"/>
      <c r="AE250" s="7"/>
      <c r="AF250" s="7"/>
    </row>
    <row r="251" spans="1:32" x14ac:dyDescent="0.2">
      <c r="A251" s="11"/>
      <c r="B251" s="11"/>
      <c r="C251" s="7"/>
      <c r="D251" s="7"/>
      <c r="E251" s="2"/>
      <c r="F251" s="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>
        <v>1820</v>
      </c>
      <c r="AD251" s="7"/>
      <c r="AE251" s="7"/>
      <c r="AF251" s="7"/>
    </row>
    <row r="252" spans="1:32" x14ac:dyDescent="0.2">
      <c r="A252" s="11"/>
      <c r="B252" s="11"/>
      <c r="C252" s="7"/>
      <c r="D252" s="7"/>
      <c r="E252" s="2"/>
      <c r="F252" s="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>
        <v>1910</v>
      </c>
      <c r="AD252" s="7"/>
      <c r="AE252" s="7"/>
      <c r="AF252" s="7"/>
    </row>
    <row r="253" spans="1:32" x14ac:dyDescent="0.2">
      <c r="A253" s="11"/>
      <c r="B253" s="11"/>
      <c r="C253" s="7"/>
      <c r="D253" s="7"/>
      <c r="E253" s="2"/>
      <c r="F253" s="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>
        <v>2210</v>
      </c>
      <c r="AD253" s="7"/>
      <c r="AE253" s="7"/>
      <c r="AF253" s="7"/>
    </row>
    <row r="254" spans="1:32" x14ac:dyDescent="0.2">
      <c r="A254" s="11"/>
      <c r="B254" s="11"/>
      <c r="C254" s="7"/>
      <c r="D254" s="7"/>
      <c r="E254" s="2"/>
      <c r="F254" s="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>
        <v>2880</v>
      </c>
      <c r="AD254" s="7"/>
      <c r="AE254" s="7"/>
      <c r="AF254" s="7"/>
    </row>
    <row r="255" spans="1:32" x14ac:dyDescent="0.2">
      <c r="A255" s="11"/>
      <c r="B255" s="11"/>
      <c r="C255" s="7"/>
      <c r="D255" s="7"/>
      <c r="E255" s="2"/>
      <c r="F255" s="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>
        <v>3680</v>
      </c>
      <c r="AD255" s="7"/>
      <c r="AE255" s="7"/>
      <c r="AF255" s="7"/>
    </row>
    <row r="256" spans="1:32" x14ac:dyDescent="0.2">
      <c r="A256" s="11"/>
      <c r="B256" s="11"/>
      <c r="C256" s="7"/>
      <c r="D256" s="7"/>
      <c r="E256" s="2"/>
      <c r="F256" s="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>
        <v>4440</v>
      </c>
      <c r="AD256" s="7"/>
      <c r="AE256" s="7"/>
      <c r="AF256" s="7"/>
    </row>
    <row r="257" spans="1:32" x14ac:dyDescent="0.2">
      <c r="A257" s="11"/>
      <c r="B257" s="11"/>
      <c r="C257" s="7"/>
      <c r="D257" s="7"/>
      <c r="E257" s="2"/>
      <c r="F257" s="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>
        <v>5600</v>
      </c>
      <c r="AD257" s="7"/>
      <c r="AE257" s="7"/>
      <c r="AF257" s="7"/>
    </row>
    <row r="258" spans="1:32" x14ac:dyDescent="0.2">
      <c r="A258" s="11">
        <v>2220</v>
      </c>
      <c r="B258" s="11">
        <v>2220</v>
      </c>
      <c r="C258" s="7"/>
      <c r="D258" s="7"/>
      <c r="E258" s="2"/>
      <c r="F258" s="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>
        <v>2075</v>
      </c>
      <c r="T258" s="7">
        <v>1473</v>
      </c>
      <c r="U258" s="7">
        <v>1146</v>
      </c>
      <c r="V258" s="7">
        <v>845</v>
      </c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spans="1:32" x14ac:dyDescent="0.2">
      <c r="A259" s="11">
        <v>2400</v>
      </c>
      <c r="B259" s="11">
        <v>2400</v>
      </c>
      <c r="C259" s="7"/>
      <c r="D259" s="7">
        <v>978.11</v>
      </c>
      <c r="E259" s="2">
        <v>978.11</v>
      </c>
      <c r="F259" s="2">
        <v>123.82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>
        <v>2756</v>
      </c>
      <c r="T259" s="7">
        <v>1947</v>
      </c>
      <c r="U259" s="7">
        <v>1520</v>
      </c>
      <c r="V259" s="7">
        <v>1117</v>
      </c>
      <c r="W259" s="7"/>
      <c r="X259" s="7"/>
      <c r="Y259" s="7"/>
      <c r="Z259" s="7"/>
      <c r="AA259" s="7"/>
      <c r="AB259" s="7"/>
      <c r="AC259" s="7">
        <v>7540</v>
      </c>
      <c r="AD259" s="7"/>
      <c r="AE259" s="7"/>
      <c r="AF259" s="7"/>
    </row>
    <row r="260" spans="1:32" x14ac:dyDescent="0.2">
      <c r="A260" s="11">
        <v>2400</v>
      </c>
      <c r="B260" s="11">
        <v>800</v>
      </c>
      <c r="C260" s="7"/>
      <c r="D260" s="7"/>
      <c r="E260" s="2"/>
      <c r="F260" s="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>
        <v>1870</v>
      </c>
      <c r="AD260" s="7"/>
      <c r="AE260" s="7"/>
      <c r="AF260" s="7"/>
    </row>
    <row r="261" spans="1:32" x14ac:dyDescent="0.2">
      <c r="A261" s="11">
        <v>2400</v>
      </c>
      <c r="B261" s="11">
        <v>900</v>
      </c>
      <c r="C261" s="7"/>
      <c r="D261" s="7"/>
      <c r="E261" s="2"/>
      <c r="F261" s="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>
        <v>1970</v>
      </c>
      <c r="AD261" s="7"/>
      <c r="AE261" s="7"/>
      <c r="AF261" s="7"/>
    </row>
    <row r="262" spans="1:32" x14ac:dyDescent="0.2">
      <c r="A262" s="11">
        <v>2400</v>
      </c>
      <c r="B262" s="11">
        <v>1000</v>
      </c>
      <c r="C262" s="7"/>
      <c r="D262" s="7"/>
      <c r="E262" s="2"/>
      <c r="F262" s="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>
        <v>2180</v>
      </c>
      <c r="AD262" s="7"/>
      <c r="AE262" s="7"/>
      <c r="AF262" s="7"/>
    </row>
    <row r="263" spans="1:32" x14ac:dyDescent="0.2">
      <c r="A263" s="11">
        <v>2400</v>
      </c>
      <c r="B263" s="11">
        <v>1200</v>
      </c>
      <c r="C263" s="7"/>
      <c r="D263" s="7"/>
      <c r="E263" s="2"/>
      <c r="F263" s="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>
        <v>2680</v>
      </c>
      <c r="AD263" s="7"/>
      <c r="AE263" s="7"/>
      <c r="AF263" s="7"/>
    </row>
    <row r="264" spans="1:32" x14ac:dyDescent="0.2">
      <c r="A264" s="11">
        <v>2400</v>
      </c>
      <c r="B264" s="11">
        <v>1400</v>
      </c>
      <c r="C264" s="7"/>
      <c r="D264" s="7"/>
      <c r="E264" s="2"/>
      <c r="F264" s="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>
        <v>3150</v>
      </c>
      <c r="AD264" s="7"/>
      <c r="AE264" s="7"/>
      <c r="AF264" s="7"/>
    </row>
    <row r="265" spans="1:32" x14ac:dyDescent="0.2">
      <c r="A265" s="11">
        <v>2400</v>
      </c>
      <c r="B265" s="11">
        <v>1600</v>
      </c>
      <c r="C265" s="7"/>
      <c r="D265" s="7"/>
      <c r="E265" s="2"/>
      <c r="F265" s="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>
        <v>3570</v>
      </c>
      <c r="AD265" s="7"/>
      <c r="AE265" s="7"/>
      <c r="AF265" s="7"/>
    </row>
    <row r="266" spans="1:32" x14ac:dyDescent="0.2">
      <c r="A266" s="11">
        <v>2400</v>
      </c>
      <c r="B266" s="11">
        <v>1800</v>
      </c>
      <c r="C266" s="7"/>
      <c r="D266" s="7"/>
      <c r="E266" s="2"/>
      <c r="F266" s="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>
        <v>4860</v>
      </c>
      <c r="AD266" s="7"/>
      <c r="AE266" s="7"/>
      <c r="AF266" s="7"/>
    </row>
    <row r="267" spans="1:32" x14ac:dyDescent="0.2">
      <c r="A267" s="11">
        <v>2400</v>
      </c>
      <c r="B267" s="11">
        <v>2000</v>
      </c>
      <c r="C267" s="7"/>
      <c r="D267" s="7"/>
      <c r="E267" s="2"/>
      <c r="F267" s="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>
        <v>5920</v>
      </c>
      <c r="AD267" s="7"/>
      <c r="AE267" s="7"/>
      <c r="AF267" s="7"/>
    </row>
    <row r="268" spans="1:32" x14ac:dyDescent="0.2">
      <c r="A268" s="11">
        <v>2400</v>
      </c>
      <c r="B268" s="11">
        <v>2200</v>
      </c>
      <c r="C268" s="7"/>
      <c r="D268" s="7"/>
      <c r="E268" s="2"/>
      <c r="F268" s="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>
        <v>6730</v>
      </c>
      <c r="AD268" s="7"/>
      <c r="AE268" s="7"/>
      <c r="AF268" s="7"/>
    </row>
    <row r="269" spans="1:32" x14ac:dyDescent="0.2">
      <c r="A269" s="11">
        <v>2420</v>
      </c>
      <c r="B269" s="11">
        <v>2420</v>
      </c>
      <c r="C269" s="7"/>
      <c r="D269" s="7"/>
      <c r="E269" s="2"/>
      <c r="F269" s="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>
        <v>2756</v>
      </c>
      <c r="T269" s="7">
        <v>1947</v>
      </c>
      <c r="U269" s="7">
        <v>1520</v>
      </c>
      <c r="V269" s="7">
        <v>1117</v>
      </c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 spans="1:32" x14ac:dyDescent="0.2">
      <c r="A270" s="11">
        <v>2600</v>
      </c>
      <c r="B270" s="11">
        <v>2600</v>
      </c>
      <c r="C270" s="7"/>
      <c r="D270" s="7"/>
      <c r="E270" s="2"/>
      <c r="F270" s="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>
        <v>3632</v>
      </c>
      <c r="T270" s="7">
        <v>2555</v>
      </c>
      <c r="U270" s="7">
        <v>1995</v>
      </c>
      <c r="V270" s="7">
        <v>1457</v>
      </c>
      <c r="W270" s="7"/>
      <c r="X270" s="7"/>
      <c r="Y270" s="7"/>
      <c r="Z270" s="7"/>
      <c r="AA270" s="7"/>
      <c r="AB270" s="7"/>
      <c r="AC270" s="7">
        <v>9770</v>
      </c>
      <c r="AD270" s="7"/>
      <c r="AE270" s="7"/>
      <c r="AF270" s="7"/>
    </row>
    <row r="271" spans="1:32" x14ac:dyDescent="0.2">
      <c r="A271" s="11">
        <v>2600</v>
      </c>
      <c r="B271" s="11">
        <v>800</v>
      </c>
      <c r="C271" s="7"/>
      <c r="D271" s="7"/>
      <c r="E271" s="2"/>
      <c r="F271" s="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>
        <v>2230</v>
      </c>
      <c r="AD271" s="7"/>
      <c r="AE271" s="7"/>
      <c r="AF271" s="7"/>
    </row>
    <row r="272" spans="1:32" x14ac:dyDescent="0.2">
      <c r="A272" s="11">
        <v>2600</v>
      </c>
      <c r="B272" s="11">
        <v>900</v>
      </c>
      <c r="C272" s="7"/>
      <c r="D272" s="7"/>
      <c r="E272" s="2"/>
      <c r="F272" s="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>
        <v>2410</v>
      </c>
      <c r="AD272" s="7"/>
      <c r="AE272" s="7"/>
      <c r="AF272" s="7"/>
    </row>
    <row r="273" spans="1:32" x14ac:dyDescent="0.2">
      <c r="A273" s="11">
        <v>2600</v>
      </c>
      <c r="B273" s="11">
        <v>1000</v>
      </c>
      <c r="C273" s="7"/>
      <c r="D273" s="7"/>
      <c r="E273" s="2"/>
      <c r="F273" s="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>
        <v>2600</v>
      </c>
      <c r="AD273" s="7"/>
      <c r="AE273" s="7"/>
      <c r="AF273" s="7"/>
    </row>
    <row r="274" spans="1:32" x14ac:dyDescent="0.2">
      <c r="A274" s="11">
        <v>2600</v>
      </c>
      <c r="B274" s="11">
        <v>1200</v>
      </c>
      <c r="C274" s="7"/>
      <c r="D274" s="7"/>
      <c r="E274" s="2"/>
      <c r="F274" s="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>
        <v>3150</v>
      </c>
      <c r="AD274" s="7"/>
      <c r="AE274" s="7"/>
      <c r="AF274" s="7"/>
    </row>
    <row r="275" spans="1:32" x14ac:dyDescent="0.2">
      <c r="A275" s="11">
        <v>2600</v>
      </c>
      <c r="B275" s="11">
        <v>1400</v>
      </c>
      <c r="C275" s="7"/>
      <c r="D275" s="7"/>
      <c r="E275" s="2"/>
      <c r="F275" s="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>
        <v>3800</v>
      </c>
      <c r="AD275" s="7"/>
      <c r="AE275" s="7"/>
      <c r="AF275" s="7"/>
    </row>
    <row r="276" spans="1:32" x14ac:dyDescent="0.2">
      <c r="A276" s="11">
        <v>2600</v>
      </c>
      <c r="B276" s="11">
        <v>1600</v>
      </c>
      <c r="C276" s="7"/>
      <c r="D276" s="7"/>
      <c r="E276" s="2"/>
      <c r="F276" s="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>
        <v>4200</v>
      </c>
      <c r="AD276" s="7"/>
      <c r="AE276" s="7"/>
      <c r="AF276" s="7"/>
    </row>
    <row r="277" spans="1:32" x14ac:dyDescent="0.2">
      <c r="A277" s="11">
        <v>2600</v>
      </c>
      <c r="B277" s="11">
        <v>1800</v>
      </c>
      <c r="C277" s="7"/>
      <c r="D277" s="7"/>
      <c r="E277" s="2"/>
      <c r="F277" s="2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>
        <v>5640</v>
      </c>
      <c r="AD277" s="7"/>
      <c r="AE277" s="7"/>
      <c r="AF277" s="7"/>
    </row>
    <row r="278" spans="1:32" x14ac:dyDescent="0.2">
      <c r="A278" s="11">
        <v>2600</v>
      </c>
      <c r="B278" s="11">
        <v>2000</v>
      </c>
      <c r="C278" s="7"/>
      <c r="D278" s="7"/>
      <c r="E278" s="2"/>
      <c r="F278" s="2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>
        <v>6420</v>
      </c>
      <c r="AD278" s="7"/>
      <c r="AE278" s="7"/>
      <c r="AF278" s="7"/>
    </row>
    <row r="279" spans="1:32" x14ac:dyDescent="0.2">
      <c r="A279" s="11">
        <v>2600</v>
      </c>
      <c r="B279" s="11">
        <v>2200</v>
      </c>
      <c r="C279" s="7"/>
      <c r="D279" s="7"/>
      <c r="E279" s="2"/>
      <c r="F279" s="2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>
        <v>7350</v>
      </c>
      <c r="AD279" s="7"/>
      <c r="AE279" s="7"/>
      <c r="AF279" s="7"/>
    </row>
    <row r="280" spans="1:32" x14ac:dyDescent="0.2">
      <c r="A280" s="11">
        <v>2600</v>
      </c>
      <c r="B280" s="11">
        <v>2400</v>
      </c>
      <c r="C280" s="7"/>
      <c r="D280" s="7"/>
      <c r="E280" s="2"/>
      <c r="F280" s="2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>
        <v>9120</v>
      </c>
      <c r="AD280" s="7"/>
      <c r="AE280" s="7"/>
      <c r="AF280" s="7"/>
    </row>
    <row r="281" spans="1:32" x14ac:dyDescent="0.2">
      <c r="A281" s="11">
        <v>2620</v>
      </c>
      <c r="B281" s="11">
        <v>2620</v>
      </c>
      <c r="C281" s="7"/>
      <c r="D281" s="7"/>
      <c r="E281" s="2"/>
      <c r="F281" s="2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>
        <v>3632</v>
      </c>
      <c r="T281" s="7">
        <v>2555</v>
      </c>
      <c r="U281" s="7">
        <v>1995</v>
      </c>
      <c r="V281" s="7">
        <v>1457</v>
      </c>
      <c r="W281" s="7"/>
      <c r="X281" s="7"/>
      <c r="Y281" s="7"/>
      <c r="Z281" s="7"/>
      <c r="AA281" s="7"/>
      <c r="AB281" s="7"/>
      <c r="AC281" s="7">
        <v>2840</v>
      </c>
      <c r="AD281" s="7"/>
      <c r="AE281" s="7"/>
      <c r="AF281" s="7"/>
    </row>
    <row r="282" spans="1:32" x14ac:dyDescent="0.2">
      <c r="A282" s="11">
        <v>3000</v>
      </c>
      <c r="B282" s="11">
        <v>3000</v>
      </c>
      <c r="C282" s="7"/>
      <c r="D282" s="7"/>
      <c r="E282" s="2"/>
      <c r="F282" s="2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>
        <v>5146</v>
      </c>
      <c r="T282" s="7">
        <v>3630</v>
      </c>
      <c r="U282" s="7">
        <v>2817</v>
      </c>
      <c r="V282" s="7">
        <v>2060</v>
      </c>
      <c r="W282" s="7"/>
      <c r="X282" s="7"/>
      <c r="Y282" s="7"/>
      <c r="Z282" s="7"/>
      <c r="AA282" s="7"/>
      <c r="AB282" s="7"/>
      <c r="AC282" s="7">
        <v>14850</v>
      </c>
      <c r="AD282" s="7"/>
      <c r="AE282" s="7"/>
      <c r="AF282" s="7"/>
    </row>
    <row r="283" spans="1:32" x14ac:dyDescent="0.2">
      <c r="A283" s="11">
        <v>3000</v>
      </c>
      <c r="B283" s="11">
        <v>900</v>
      </c>
      <c r="C283" s="7"/>
      <c r="D283" s="7"/>
      <c r="E283" s="2"/>
      <c r="F283" s="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>
        <v>2990</v>
      </c>
      <c r="AD283" s="7"/>
      <c r="AE283" s="7"/>
      <c r="AF283" s="7"/>
    </row>
    <row r="284" spans="1:32" x14ac:dyDescent="0.2">
      <c r="A284" s="11">
        <v>3000</v>
      </c>
      <c r="B284" s="11">
        <v>1000</v>
      </c>
      <c r="C284" s="7"/>
      <c r="D284" s="7"/>
      <c r="E284" s="2"/>
      <c r="F284" s="2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>
        <v>3290</v>
      </c>
      <c r="AD284" s="7"/>
      <c r="AE284" s="7"/>
      <c r="AF284" s="7"/>
    </row>
    <row r="285" spans="1:32" x14ac:dyDescent="0.2">
      <c r="A285" s="11">
        <v>3000</v>
      </c>
      <c r="B285" s="11">
        <v>1200</v>
      </c>
      <c r="C285" s="7"/>
      <c r="D285" s="7"/>
      <c r="E285" s="2"/>
      <c r="F285" s="2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>
        <v>4010</v>
      </c>
      <c r="AD285" s="7"/>
      <c r="AE285" s="7"/>
      <c r="AF285" s="7"/>
    </row>
    <row r="286" spans="1:32" x14ac:dyDescent="0.2">
      <c r="A286" s="11">
        <v>3000</v>
      </c>
      <c r="B286" s="11">
        <v>1400</v>
      </c>
      <c r="C286" s="7"/>
      <c r="D286" s="7"/>
      <c r="E286" s="2"/>
      <c r="F286" s="2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>
        <v>4620</v>
      </c>
      <c r="AD286" s="7"/>
      <c r="AE286" s="7"/>
      <c r="AF286" s="7"/>
    </row>
    <row r="287" spans="1:32" x14ac:dyDescent="0.2">
      <c r="A287" s="11">
        <v>3000</v>
      </c>
      <c r="B287" s="11">
        <v>1600</v>
      </c>
      <c r="C287" s="7"/>
      <c r="D287" s="7"/>
      <c r="E287" s="2"/>
      <c r="F287" s="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>
        <v>5250</v>
      </c>
      <c r="AD287" s="7"/>
      <c r="AE287" s="7"/>
      <c r="AF287" s="7"/>
    </row>
    <row r="288" spans="1:32" x14ac:dyDescent="0.2">
      <c r="A288" s="11">
        <v>3000</v>
      </c>
      <c r="B288" s="11">
        <v>1800</v>
      </c>
      <c r="C288" s="7"/>
      <c r="D288" s="7"/>
      <c r="E288" s="2"/>
      <c r="F288" s="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>
        <v>6120</v>
      </c>
      <c r="AD288" s="7"/>
      <c r="AE288" s="7"/>
      <c r="AF288" s="7"/>
    </row>
    <row r="289" spans="1:32" x14ac:dyDescent="0.2">
      <c r="A289" s="11">
        <v>3000</v>
      </c>
      <c r="B289" s="11">
        <v>2000</v>
      </c>
      <c r="C289" s="7"/>
      <c r="D289" s="7"/>
      <c r="E289" s="2"/>
      <c r="F289" s="2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>
        <v>8120</v>
      </c>
      <c r="AD289" s="7"/>
      <c r="AE289" s="7"/>
      <c r="AF289" s="7"/>
    </row>
    <row r="290" spans="1:32" x14ac:dyDescent="0.2">
      <c r="A290" s="11">
        <v>3000</v>
      </c>
      <c r="B290" s="11">
        <v>2200</v>
      </c>
      <c r="C290" s="7"/>
      <c r="D290" s="7"/>
      <c r="E290" s="2"/>
      <c r="F290" s="2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>
        <v>9000</v>
      </c>
      <c r="AD290" s="7"/>
      <c r="AE290" s="7"/>
      <c r="AF290" s="7"/>
    </row>
    <row r="291" spans="1:32" x14ac:dyDescent="0.2">
      <c r="A291" s="11">
        <v>3000</v>
      </c>
      <c r="B291" s="11">
        <v>2400</v>
      </c>
      <c r="C291" s="7"/>
      <c r="D291" s="7"/>
      <c r="E291" s="2"/>
      <c r="F291" s="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>
        <v>10400</v>
      </c>
      <c r="AD291" s="7"/>
      <c r="AE291" s="7"/>
      <c r="AF291" s="7"/>
    </row>
    <row r="292" spans="1:32" x14ac:dyDescent="0.2">
      <c r="A292" s="11">
        <v>3000</v>
      </c>
      <c r="B292" s="11">
        <v>2600</v>
      </c>
      <c r="C292" s="7"/>
      <c r="D292" s="7"/>
      <c r="E292" s="2"/>
      <c r="F292" s="2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>
        <v>12260</v>
      </c>
      <c r="AD292" s="7"/>
      <c r="AE292" s="7"/>
      <c r="AF292" s="7"/>
    </row>
    <row r="293" spans="1:32" x14ac:dyDescent="0.2">
      <c r="A293" s="11">
        <v>3020</v>
      </c>
      <c r="B293" s="11">
        <v>3020</v>
      </c>
      <c r="C293" s="7"/>
      <c r="D293" s="7"/>
      <c r="E293" s="2"/>
      <c r="F293" s="2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>
        <v>5146</v>
      </c>
      <c r="T293" s="7">
        <v>3630</v>
      </c>
      <c r="U293" s="7">
        <v>2817</v>
      </c>
      <c r="V293" s="7">
        <v>2060</v>
      </c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 spans="1:32" x14ac:dyDescent="0.2">
      <c r="A294" s="11"/>
      <c r="B294" s="11"/>
      <c r="C294" s="7"/>
      <c r="D294" s="7"/>
      <c r="E294" s="2"/>
      <c r="F294" s="2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Q235A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金鹤</dc:creator>
  <cp:lastModifiedBy>金鹤</cp:lastModifiedBy>
  <dcterms:created xsi:type="dcterms:W3CDTF">2025-04-07T06:09:26Z</dcterms:created>
  <dcterms:modified xsi:type="dcterms:W3CDTF">2025-04-08T08:39:04Z</dcterms:modified>
</cp:coreProperties>
</file>