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wbe\OneDrive\Desktop\DSML\Excel Assignments\"/>
    </mc:Choice>
  </mc:AlternateContent>
  <xr:revisionPtr revIDLastSave="0" documentId="13_ncr:1_{56321A1D-50E5-4917-92FA-E9B1F85FAF0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Category based Filtering" sheetId="2" r:id="rId2"/>
    <sheet name="Vlookup n Hlookup" sheetId="3" r:id="rId3"/>
  </sheets>
  <definedNames>
    <definedName name="_xlnm._FilterDatabase" localSheetId="1" hidden="1">'Category based Filtering'!$D$6:$P$23</definedName>
    <definedName name="_xlnm._FilterDatabase" localSheetId="0" hidden="1">Sheet1!$A$24:$M$41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1" i="3" l="1"/>
  <c r="E29" i="3"/>
</calcChain>
</file>

<file path=xl/sharedStrings.xml><?xml version="1.0" encoding="utf-8"?>
<sst xmlns="http://schemas.openxmlformats.org/spreadsheetml/2006/main" count="1295" uniqueCount="109">
  <si>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</si>
  <si>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</si>
  <si>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</si>
  <si>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</si>
  <si>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</si>
  <si>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</si>
  <si>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</si>
  <si>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</si>
  <si>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</si>
  <si>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brand</t>
  </si>
  <si>
    <t>price</t>
  </si>
  <si>
    <t>Quantity</t>
  </si>
  <si>
    <t>Profit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</si>
  <si>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</si>
  <si>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</si>
  <si>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</si>
  <si>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</si>
  <si>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</si>
  <si>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</si>
  <si>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</si>
  <si>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</si>
  <si>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</si>
  <si>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Bush</t>
  </si>
  <si>
    <t>FUR-CH-10000454</t>
  </si>
  <si>
    <t>Chairs</t>
  </si>
  <si>
    <t>Hon Deluxe Fabric Upholstered Stacking Chairs, Rounded Back</t>
  </si>
  <si>
    <t>Hon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</si>
  <si>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</si>
  <si>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</si>
  <si>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</si>
  <si>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</si>
  <si>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</si>
  <si>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</si>
  <si>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</si>
  <si>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</si>
  <si>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GE</t>
  </si>
  <si>
    <t>Concord</t>
  </si>
  <si>
    <t>North Carolina</t>
  </si>
  <si>
    <t>OFF-PA-10002365</t>
  </si>
  <si>
    <t>Paper</t>
  </si>
  <si>
    <t>Xerox 1967</t>
  </si>
  <si>
    <t>Verbatim</t>
  </si>
  <si>
    <t>Seattle</t>
  </si>
  <si>
    <t>Washington</t>
  </si>
  <si>
    <t>OFF-BI-10003656</t>
  </si>
  <si>
    <t>Binders</t>
  </si>
  <si>
    <t>Fellowes PB200 Plastic Comb Binding Machine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</si>
  <si>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</si>
  <si>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</si>
  <si>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</si>
  <si>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</si>
  <si>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</si>
  <si>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</si>
  <si>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</si>
  <si>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</si>
  <si>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</si>
  <si>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Philadelphia</t>
  </si>
  <si>
    <t>Pennsylvania</t>
  </si>
  <si>
    <t>East</t>
  </si>
  <si>
    <t>FUR-CH-10002774</t>
  </si>
  <si>
    <t>Global Deluxe Stacking Chair, Gray</t>
  </si>
  <si>
    <t>Global</t>
  </si>
  <si>
    <t>OFF-BI-10001634</t>
  </si>
  <si>
    <t>Wilson Jones Active Use Binders</t>
  </si>
  <si>
    <t>Panasonic</t>
  </si>
  <si>
    <t>TEC-AC-10003027</t>
  </si>
  <si>
    <t>Technology</t>
  </si>
  <si>
    <t>Accessories</t>
  </si>
  <si>
    <t>Imation 8GB Mini TravelDrive USB 2.0 Flash Drive</t>
  </si>
  <si>
    <t>Imation</t>
  </si>
  <si>
    <t>Home Office</t>
  </si>
  <si>
    <t>Houston</t>
  </si>
  <si>
    <t>Texas</t>
  </si>
  <si>
    <t>OFF-PA-10000249</t>
  </si>
  <si>
    <t>Easy-staple paper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</si>
  <si>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</si>
  <si>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</si>
  <si>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</si>
  <si>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</si>
  <si>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</si>
  <si>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</si>
  <si>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</si>
  <si>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Electrix</t>
  </si>
  <si>
    <t>Naperville</t>
  </si>
  <si>
    <t>Illinois</t>
  </si>
  <si>
    <t>TEC-PH-10004093</t>
  </si>
  <si>
    <t>Panasonic Kx-TS550</t>
  </si>
  <si>
    <t>OFF-ST-10003479</t>
  </si>
  <si>
    <t>Storage</t>
  </si>
  <si>
    <t>Eldon Base for stackable storage shelf, platinum</t>
  </si>
  <si>
    <t>Melbourne</t>
  </si>
  <si>
    <t>Florida</t>
  </si>
  <si>
    <t>OFF-ST-10003282</t>
  </si>
  <si>
    <t>Advantus 10-Drawer Portable Organizer, Chrome Metal Frame, Smoke Drawers</t>
  </si>
  <si>
    <t>Eagan</t>
  </si>
  <si>
    <t>Minnesota</t>
  </si>
  <si>
    <t>TEC-AC-10000171</t>
  </si>
  <si>
    <t>Verbatim 25 GB 6x Blu-ray Single Layer Recordable Disc, 25/Pack</t>
  </si>
  <si>
    <t>Original Dataset</t>
  </si>
  <si>
    <t xml:space="preserve">Filtering by Price: Filter the dataset to display only products with a price greater than $25 </t>
  </si>
  <si>
    <t>Category-based Filtering: Create a filtered view to show only products in the 'Technology' category. How would you apply this filter?</t>
  </si>
  <si>
    <t>Sort the dataset in ascending order based on the 'Price'</t>
  </si>
  <si>
    <t>Implement a multilevel sort to first sort the dataset by 'Category' in ascending order and then by 'Price' in descending order within each category</t>
  </si>
  <si>
    <t>VLOOKUP for Category Information: Utilize the VLOOKUP function to retrieve the 'Category' information for a specific product based on its 'Product Name.'</t>
  </si>
  <si>
    <t>Name of the Product</t>
  </si>
  <si>
    <t>HLOOKUP for Price Information: Use the HLOOKUP function to find the 'Price' of a product based on its 'Product Name.</t>
  </si>
  <si>
    <t>Price</t>
  </si>
  <si>
    <t>Brand</t>
  </si>
  <si>
    <t>Name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</si>
</sst>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Cambria"/>
      <family val="1"/>
    </font>
    <font>
      <sz val="13"/>
      <color rgb="FF000000"/>
      <name val="Cambria"/>
      <family val="1"/>
    </font>
    <font>
      <b/>
      <sz val="11"/>
      <color rgb="FFFFFFFF"/>
      <name val="Calibri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1"/>
      <color rgb="FFFFFFFF"/>
      <name val="Cambria"/>
      <family val="1"/>
    </font>
    <font>
      <sz val="14"/>
      <color rgb="FF00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 style="thin">
        <color rgb="FF8EA9DB"/>
      </right>
      <top/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1" fillId="2" borderId="5" xfId="0" applyFont="1" applyFill="1" applyBorder="1"/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83"/>
  <sheetViews>
    <sheetView tabSelected="1" topLeftCell="A32" workbookViewId="0">
      <selection activeCell="N8" sqref="N8"/>
    </sheetView>
  </sheetViews>
  <sheetFormatPr defaultColWidth="12.59765625" defaultRowHeight="15.75" customHeight="1" x14ac:dyDescent="0.35"/>
  <cols>
    <col min="1" max="1" width="11.265625" bestFit="1" customWidth="1"/>
    <col min="6" max="6" width="20.265625" customWidth="1"/>
    <col min="7" max="7" width="13.53125" bestFit="1" customWidth="1"/>
    <col min="8" max="8" width="14.19921875" bestFit="1" customWidth="1"/>
    <col min="9" max="9" width="67.3984375" bestFit="1" customWidth="1"/>
    <col min="10" max="10" width="9.1328125" bestFit="1" customWidth="1"/>
  </cols>
  <sheetData>
    <row r="1" spans="1:13" ht="15.75" customHeight="1" x14ac:dyDescent="0.35">
      <c r="A1" s="15"/>
      <c r="B1" s="15"/>
      <c r="C1" s="15"/>
      <c r="D1" s="15"/>
      <c r="E1" s="48" t="s">
        <v>98</v>
      </c>
      <c r="F1" s="49"/>
      <c r="G1" s="49"/>
      <c r="H1" s="49"/>
      <c r="I1" s="49"/>
      <c r="J1" s="15"/>
      <c r="K1" s="15"/>
      <c r="L1" s="15"/>
      <c r="M1" s="15"/>
    </row>
    <row r="2" spans="1:13" ht="15.75" customHeight="1" x14ac:dyDescent="0.35">
      <c r="A2" s="15"/>
      <c r="B2" s="15"/>
      <c r="C2" s="15"/>
      <c r="D2" s="15"/>
      <c r="E2" s="48"/>
      <c r="F2" s="49"/>
      <c r="G2" s="49"/>
      <c r="H2" s="49"/>
      <c r="I2" s="49"/>
      <c r="J2" s="15"/>
      <c r="K2" s="15"/>
      <c r="L2" s="15"/>
      <c r="M2" s="15"/>
    </row>
    <row r="3" spans="1:13" ht="15.75" customHeight="1" x14ac:dyDescent="0.35">
      <c r="A3" s="16" t="s">
        <v>0</v>
      </c>
      <c r="B3" s="17" t="s">
        <v>1</v>
      </c>
      <c r="C3" s="17" t="s">
        <v>2</v>
      </c>
      <c r="D3" s="17" t="s">
        <v>3</v>
      </c>
      <c r="E3" s="18" t="s">
        <v>4</v>
      </c>
      <c r="F3" s="18" t="s">
        <v>5</v>
      </c>
      <c r="G3" s="18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7" t="s">
        <v>11</v>
      </c>
      <c r="M3" s="19" t="s">
        <v>12</v>
      </c>
    </row>
    <row r="4" spans="1:13" ht="15.75" customHeight="1" x14ac:dyDescent="0.35">
      <c r="A4" s="20" t="s">
        <v>13</v>
      </c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J4" s="21" t="s">
        <v>22</v>
      </c>
      <c r="K4" s="21">
        <v>261.95999999999998</v>
      </c>
      <c r="L4" s="21">
        <v>2</v>
      </c>
      <c r="M4" s="22">
        <v>41.91</v>
      </c>
    </row>
    <row r="5" spans="1:13" ht="15.75" customHeight="1" x14ac:dyDescent="0.35">
      <c r="A5" s="23" t="s">
        <v>13</v>
      </c>
      <c r="B5" s="24" t="s">
        <v>14</v>
      </c>
      <c r="C5" s="24" t="s">
        <v>15</v>
      </c>
      <c r="D5" s="24" t="s">
        <v>16</v>
      </c>
      <c r="E5" s="24" t="s">
        <v>17</v>
      </c>
      <c r="F5" s="24" t="s">
        <v>23</v>
      </c>
      <c r="G5" s="24" t="s">
        <v>19</v>
      </c>
      <c r="H5" s="24" t="s">
        <v>24</v>
      </c>
      <c r="I5" s="24" t="s">
        <v>25</v>
      </c>
      <c r="J5" s="24" t="s">
        <v>26</v>
      </c>
      <c r="K5" s="24">
        <v>1.8</v>
      </c>
      <c r="L5" s="24">
        <v>3</v>
      </c>
      <c r="M5" s="25">
        <v>219.58</v>
      </c>
    </row>
    <row r="6" spans="1:13" ht="15.75" customHeight="1" x14ac:dyDescent="0.35">
      <c r="A6" s="20" t="s">
        <v>27</v>
      </c>
      <c r="B6" s="21" t="s">
        <v>14</v>
      </c>
      <c r="C6" s="21" t="s">
        <v>28</v>
      </c>
      <c r="D6" s="21" t="s">
        <v>29</v>
      </c>
      <c r="E6" s="21" t="s">
        <v>30</v>
      </c>
      <c r="F6" s="21" t="s">
        <v>31</v>
      </c>
      <c r="G6" s="21" t="s">
        <v>32</v>
      </c>
      <c r="H6" s="21" t="s">
        <v>33</v>
      </c>
      <c r="I6" s="21" t="s">
        <v>34</v>
      </c>
      <c r="J6" s="21" t="s">
        <v>35</v>
      </c>
      <c r="K6" s="21">
        <v>14.62</v>
      </c>
      <c r="L6" s="21">
        <v>2</v>
      </c>
      <c r="M6" s="22">
        <v>6.87</v>
      </c>
    </row>
    <row r="7" spans="1:13" ht="15.75" customHeight="1" x14ac:dyDescent="0.35">
      <c r="A7" s="23" t="s">
        <v>13</v>
      </c>
      <c r="B7" s="24" t="s">
        <v>14</v>
      </c>
      <c r="C7" s="24" t="s">
        <v>36</v>
      </c>
      <c r="D7" s="24" t="s">
        <v>37</v>
      </c>
      <c r="E7" s="24" t="s">
        <v>17</v>
      </c>
      <c r="F7" s="24" t="s">
        <v>38</v>
      </c>
      <c r="G7" s="24" t="s">
        <v>32</v>
      </c>
      <c r="H7" s="24" t="s">
        <v>39</v>
      </c>
      <c r="I7" s="24" t="s">
        <v>40</v>
      </c>
      <c r="J7" s="24" t="s">
        <v>41</v>
      </c>
      <c r="K7" s="24">
        <v>15.55</v>
      </c>
      <c r="L7" s="24">
        <v>3</v>
      </c>
      <c r="M7" s="25">
        <v>5.44</v>
      </c>
    </row>
    <row r="8" spans="1:13" ht="15.75" customHeight="1" x14ac:dyDescent="0.35">
      <c r="A8" s="20" t="s">
        <v>13</v>
      </c>
      <c r="B8" s="21" t="s">
        <v>14</v>
      </c>
      <c r="C8" s="21" t="s">
        <v>42</v>
      </c>
      <c r="D8" s="21" t="s">
        <v>43</v>
      </c>
      <c r="E8" s="21" t="s">
        <v>30</v>
      </c>
      <c r="F8" s="21" t="s">
        <v>44</v>
      </c>
      <c r="G8" s="21" t="s">
        <v>32</v>
      </c>
      <c r="H8" s="21" t="s">
        <v>45</v>
      </c>
      <c r="I8" s="21" t="s">
        <v>46</v>
      </c>
      <c r="J8" s="21" t="s">
        <v>22</v>
      </c>
      <c r="K8" s="21">
        <v>6.9</v>
      </c>
      <c r="L8" s="21">
        <v>3</v>
      </c>
      <c r="M8" s="22">
        <v>132.59</v>
      </c>
    </row>
    <row r="9" spans="1:13" ht="15.75" customHeight="1" x14ac:dyDescent="0.35">
      <c r="A9" s="23" t="s">
        <v>27</v>
      </c>
      <c r="B9" s="24" t="s">
        <v>14</v>
      </c>
      <c r="C9" s="24" t="s">
        <v>47</v>
      </c>
      <c r="D9" s="24" t="s">
        <v>48</v>
      </c>
      <c r="E9" s="24" t="s">
        <v>49</v>
      </c>
      <c r="F9" s="24" t="s">
        <v>50</v>
      </c>
      <c r="G9" s="24" t="s">
        <v>32</v>
      </c>
      <c r="H9" s="24" t="s">
        <v>51</v>
      </c>
      <c r="I9" s="24" t="s">
        <v>52</v>
      </c>
      <c r="J9" s="24" t="s">
        <v>41</v>
      </c>
      <c r="K9" s="24">
        <v>19.46</v>
      </c>
      <c r="L9" s="24">
        <v>7</v>
      </c>
      <c r="M9" s="25">
        <v>5.0599999999999996</v>
      </c>
    </row>
    <row r="10" spans="1:13" ht="15.75" customHeight="1" x14ac:dyDescent="0.35">
      <c r="A10" s="20" t="s">
        <v>27</v>
      </c>
      <c r="B10" s="21" t="s">
        <v>14</v>
      </c>
      <c r="C10" s="21" t="s">
        <v>47</v>
      </c>
      <c r="D10" s="21" t="s">
        <v>48</v>
      </c>
      <c r="E10" s="21" t="s">
        <v>49</v>
      </c>
      <c r="F10" s="21" t="s">
        <v>53</v>
      </c>
      <c r="G10" s="21" t="s">
        <v>32</v>
      </c>
      <c r="H10" s="21" t="s">
        <v>54</v>
      </c>
      <c r="I10" s="21" t="s">
        <v>55</v>
      </c>
      <c r="J10" s="21" t="s">
        <v>35</v>
      </c>
      <c r="K10" s="21">
        <v>7.9</v>
      </c>
      <c r="L10" s="21">
        <v>7</v>
      </c>
      <c r="M10" s="22">
        <v>15.69</v>
      </c>
    </row>
    <row r="11" spans="1:13" ht="15.75" customHeight="1" x14ac:dyDescent="0.35">
      <c r="A11" s="23" t="s">
        <v>13</v>
      </c>
      <c r="B11" s="24" t="s">
        <v>14</v>
      </c>
      <c r="C11" s="24" t="s">
        <v>56</v>
      </c>
      <c r="D11" s="24" t="s">
        <v>57</v>
      </c>
      <c r="E11" s="24" t="s">
        <v>58</v>
      </c>
      <c r="F11" s="24" t="s">
        <v>59</v>
      </c>
      <c r="G11" s="24" t="s">
        <v>19</v>
      </c>
      <c r="H11" s="24" t="s">
        <v>24</v>
      </c>
      <c r="I11" s="24" t="s">
        <v>60</v>
      </c>
      <c r="J11" s="24" t="s">
        <v>61</v>
      </c>
      <c r="K11" s="24">
        <v>71.37</v>
      </c>
      <c r="L11" s="24">
        <v>2</v>
      </c>
      <c r="M11" s="25">
        <v>-1.02</v>
      </c>
    </row>
    <row r="12" spans="1:13" ht="15.75" customHeight="1" x14ac:dyDescent="0.35">
      <c r="A12" s="20" t="s">
        <v>13</v>
      </c>
      <c r="B12" s="21" t="s">
        <v>14</v>
      </c>
      <c r="C12" s="21" t="s">
        <v>28</v>
      </c>
      <c r="D12" s="21" t="s">
        <v>29</v>
      </c>
      <c r="E12" s="21" t="s">
        <v>30</v>
      </c>
      <c r="F12" s="21" t="s">
        <v>62</v>
      </c>
      <c r="G12" s="21" t="s">
        <v>32</v>
      </c>
      <c r="H12" s="21" t="s">
        <v>45</v>
      </c>
      <c r="I12" s="21" t="s">
        <v>63</v>
      </c>
      <c r="J12" s="24" t="s">
        <v>64</v>
      </c>
      <c r="K12" s="21">
        <v>6.9</v>
      </c>
      <c r="L12" s="21">
        <v>2</v>
      </c>
      <c r="M12" s="22">
        <v>4.22</v>
      </c>
    </row>
    <row r="13" spans="1:13" ht="15.75" customHeight="1" x14ac:dyDescent="0.35">
      <c r="A13" s="23" t="s">
        <v>13</v>
      </c>
      <c r="B13" s="24" t="s">
        <v>14</v>
      </c>
      <c r="C13" s="24" t="s">
        <v>28</v>
      </c>
      <c r="D13" s="24" t="s">
        <v>29</v>
      </c>
      <c r="E13" s="24" t="s">
        <v>30</v>
      </c>
      <c r="F13" s="24" t="s">
        <v>65</v>
      </c>
      <c r="G13" s="24" t="s">
        <v>66</v>
      </c>
      <c r="H13" s="24" t="s">
        <v>67</v>
      </c>
      <c r="I13" s="24" t="s">
        <v>68</v>
      </c>
      <c r="J13" s="24" t="s">
        <v>69</v>
      </c>
      <c r="K13" s="24">
        <v>90.57</v>
      </c>
      <c r="L13" s="24">
        <v>3</v>
      </c>
      <c r="M13" s="25">
        <v>11.77</v>
      </c>
    </row>
    <row r="14" spans="1:13" ht="15.75" customHeight="1" x14ac:dyDescent="0.35">
      <c r="A14" s="20" t="s">
        <v>70</v>
      </c>
      <c r="B14" s="21" t="s">
        <v>14</v>
      </c>
      <c r="C14" s="21" t="s">
        <v>71</v>
      </c>
      <c r="D14" s="21" t="s">
        <v>72</v>
      </c>
      <c r="E14" s="21" t="s">
        <v>49</v>
      </c>
      <c r="F14" s="21" t="s">
        <v>73</v>
      </c>
      <c r="G14" s="21" t="s">
        <v>32</v>
      </c>
      <c r="H14" s="21" t="s">
        <v>39</v>
      </c>
      <c r="I14" s="21" t="s">
        <v>74</v>
      </c>
      <c r="J14" s="21" t="s">
        <v>41</v>
      </c>
      <c r="K14" s="21">
        <v>29.47</v>
      </c>
      <c r="L14" s="21">
        <v>3</v>
      </c>
      <c r="M14" s="22">
        <v>9.9499999999999993</v>
      </c>
    </row>
    <row r="15" spans="1:13" ht="15.75" customHeight="1" x14ac:dyDescent="0.35">
      <c r="A15" s="23" t="s">
        <v>27</v>
      </c>
      <c r="B15" s="24" t="s">
        <v>14</v>
      </c>
      <c r="C15" s="24" t="s">
        <v>75</v>
      </c>
      <c r="D15" s="24" t="s">
        <v>72</v>
      </c>
      <c r="E15" s="24" t="s">
        <v>49</v>
      </c>
      <c r="F15" s="24" t="s">
        <v>76</v>
      </c>
      <c r="G15" s="24" t="s">
        <v>66</v>
      </c>
      <c r="H15" s="24" t="s">
        <v>77</v>
      </c>
      <c r="I15" s="24" t="s">
        <v>78</v>
      </c>
      <c r="J15" s="24" t="s">
        <v>35</v>
      </c>
      <c r="K15" s="24">
        <v>1.6</v>
      </c>
      <c r="L15" s="24">
        <v>7</v>
      </c>
      <c r="M15" s="25">
        <v>123.47</v>
      </c>
    </row>
    <row r="16" spans="1:13" ht="15.75" customHeight="1" x14ac:dyDescent="0.35">
      <c r="A16" s="20" t="s">
        <v>27</v>
      </c>
      <c r="B16" s="21" t="s">
        <v>14</v>
      </c>
      <c r="C16" s="21" t="s">
        <v>75</v>
      </c>
      <c r="D16" s="21" t="s">
        <v>72</v>
      </c>
      <c r="E16" s="21" t="s">
        <v>49</v>
      </c>
      <c r="F16" s="21" t="s">
        <v>79</v>
      </c>
      <c r="G16" s="21" t="s">
        <v>19</v>
      </c>
      <c r="H16" s="21" t="s">
        <v>80</v>
      </c>
      <c r="I16" s="21" t="s">
        <v>81</v>
      </c>
      <c r="J16" s="21" t="s">
        <v>82</v>
      </c>
      <c r="K16" s="21">
        <v>26</v>
      </c>
      <c r="L16" s="21">
        <v>5</v>
      </c>
      <c r="M16" s="22">
        <v>-147.96</v>
      </c>
    </row>
    <row r="17" spans="1:13" ht="15.75" customHeight="1" x14ac:dyDescent="0.35">
      <c r="A17" s="23" t="s">
        <v>27</v>
      </c>
      <c r="B17" s="24" t="s">
        <v>14</v>
      </c>
      <c r="C17" s="24" t="s">
        <v>83</v>
      </c>
      <c r="D17" s="24" t="s">
        <v>84</v>
      </c>
      <c r="E17" s="24" t="s">
        <v>49</v>
      </c>
      <c r="F17" s="24" t="s">
        <v>85</v>
      </c>
      <c r="G17" s="24" t="s">
        <v>66</v>
      </c>
      <c r="H17" s="24" t="s">
        <v>77</v>
      </c>
      <c r="I17" s="24" t="s">
        <v>86</v>
      </c>
      <c r="J17" s="24" t="s">
        <v>64</v>
      </c>
      <c r="K17" s="24">
        <v>147.16999999999999</v>
      </c>
      <c r="L17" s="24">
        <v>4</v>
      </c>
      <c r="M17" s="25">
        <v>16.559999999999999</v>
      </c>
    </row>
    <row r="18" spans="1:13" ht="15.75" customHeight="1" x14ac:dyDescent="0.35">
      <c r="A18" s="20" t="s">
        <v>27</v>
      </c>
      <c r="B18" s="21" t="s">
        <v>14</v>
      </c>
      <c r="C18" s="21" t="s">
        <v>28</v>
      </c>
      <c r="D18" s="21" t="s">
        <v>29</v>
      </c>
      <c r="E18" s="21" t="s">
        <v>30</v>
      </c>
      <c r="F18" s="21" t="s">
        <v>87</v>
      </c>
      <c r="G18" s="21" t="s">
        <v>32</v>
      </c>
      <c r="H18" s="21" t="s">
        <v>88</v>
      </c>
      <c r="I18" s="21" t="s">
        <v>89</v>
      </c>
      <c r="J18" s="21" t="s">
        <v>41</v>
      </c>
      <c r="K18" s="21">
        <v>77.88</v>
      </c>
      <c r="L18" s="21">
        <v>2</v>
      </c>
      <c r="M18" s="22">
        <v>3.89</v>
      </c>
    </row>
    <row r="19" spans="1:13" ht="15.75" customHeight="1" x14ac:dyDescent="0.35">
      <c r="A19" s="23" t="s">
        <v>27</v>
      </c>
      <c r="B19" s="24" t="s">
        <v>14</v>
      </c>
      <c r="C19" s="24" t="s">
        <v>90</v>
      </c>
      <c r="D19" s="24" t="s">
        <v>91</v>
      </c>
      <c r="E19" s="24" t="s">
        <v>17</v>
      </c>
      <c r="F19" s="24" t="s">
        <v>92</v>
      </c>
      <c r="G19" s="24" t="s">
        <v>32</v>
      </c>
      <c r="H19" s="24" t="s">
        <v>88</v>
      </c>
      <c r="I19" s="24" t="s">
        <v>93</v>
      </c>
      <c r="J19" s="24" t="s">
        <v>35</v>
      </c>
      <c r="K19" s="24">
        <v>95.62</v>
      </c>
      <c r="L19" s="24">
        <v>2</v>
      </c>
      <c r="M19" s="25">
        <v>9.56</v>
      </c>
    </row>
    <row r="20" spans="1:13" ht="15.75" customHeight="1" x14ac:dyDescent="0.35">
      <c r="A20" s="20" t="s">
        <v>27</v>
      </c>
      <c r="B20" s="21" t="s">
        <v>14</v>
      </c>
      <c r="C20" s="21" t="s">
        <v>94</v>
      </c>
      <c r="D20" s="21" t="s">
        <v>95</v>
      </c>
      <c r="E20" s="21" t="s">
        <v>49</v>
      </c>
      <c r="F20" s="21" t="s">
        <v>96</v>
      </c>
      <c r="G20" s="21" t="s">
        <v>66</v>
      </c>
      <c r="H20" s="21" t="s">
        <v>67</v>
      </c>
      <c r="I20" s="21" t="s">
        <v>97</v>
      </c>
      <c r="J20" s="21" t="s">
        <v>41</v>
      </c>
      <c r="K20" s="21">
        <v>45.98</v>
      </c>
      <c r="L20" s="21">
        <v>2</v>
      </c>
      <c r="M20" s="22">
        <v>19.77</v>
      </c>
    </row>
    <row r="22" spans="1:13" ht="15.75" customHeight="1" x14ac:dyDescent="0.45">
      <c r="E22" s="14" t="s">
        <v>99</v>
      </c>
      <c r="F22" s="14"/>
      <c r="G22" s="14"/>
      <c r="H22" s="14"/>
      <c r="I22" s="14"/>
      <c r="J22" s="14"/>
    </row>
    <row r="24" spans="1:13" ht="15.75" customHeight="1" x14ac:dyDescent="0.35">
      <c r="A24" s="16" t="s">
        <v>0</v>
      </c>
      <c r="B24" s="17" t="s">
        <v>1</v>
      </c>
      <c r="C24" s="17" t="s">
        <v>2</v>
      </c>
      <c r="D24" s="17" t="s">
        <v>3</v>
      </c>
      <c r="E24" s="17" t="s">
        <v>4</v>
      </c>
      <c r="F24" s="17" t="s">
        <v>5</v>
      </c>
      <c r="G24" s="17" t="s">
        <v>6</v>
      </c>
      <c r="H24" s="17" t="s">
        <v>7</v>
      </c>
      <c r="I24" s="17" t="s">
        <v>8</v>
      </c>
      <c r="J24" s="17" t="s">
        <v>9</v>
      </c>
      <c r="K24" s="17" t="s">
        <v>10</v>
      </c>
      <c r="L24" s="17" t="s">
        <v>11</v>
      </c>
      <c r="M24" s="19" t="s">
        <v>12</v>
      </c>
    </row>
    <row r="25" spans="1:13" ht="15.75" customHeight="1" x14ac:dyDescent="0.35">
      <c r="A25" s="20" t="s">
        <v>13</v>
      </c>
      <c r="B25" s="21" t="s">
        <v>14</v>
      </c>
      <c r="C25" s="21" t="s">
        <v>15</v>
      </c>
      <c r="D25" s="21" t="s">
        <v>16</v>
      </c>
      <c r="E25" s="21" t="s">
        <v>17</v>
      </c>
      <c r="F25" s="21" t="s">
        <v>18</v>
      </c>
      <c r="G25" s="21" t="s">
        <v>19</v>
      </c>
      <c r="H25" s="21" t="s">
        <v>20</v>
      </c>
      <c r="I25" s="21" t="s">
        <v>21</v>
      </c>
      <c r="J25" s="21" t="s">
        <v>22</v>
      </c>
      <c r="K25" s="21">
        <v>261.95999999999998</v>
      </c>
      <c r="L25" s="21">
        <v>2</v>
      </c>
      <c r="M25" s="22">
        <v>41.91</v>
      </c>
    </row>
    <row r="26" spans="1:13" ht="15.75" hidden="1" customHeight="1" x14ac:dyDescent="0.45">
      <c r="A26" s="8" t="s">
        <v>13</v>
      </c>
      <c r="B26" s="9" t="s">
        <v>14</v>
      </c>
      <c r="C26" s="9" t="s">
        <v>15</v>
      </c>
      <c r="D26" s="9" t="s">
        <v>16</v>
      </c>
      <c r="E26" s="9" t="s">
        <v>17</v>
      </c>
      <c r="F26" s="9" t="s">
        <v>23</v>
      </c>
      <c r="G26" s="9" t="s">
        <v>19</v>
      </c>
      <c r="H26" s="9" t="s">
        <v>24</v>
      </c>
      <c r="I26" s="9" t="s">
        <v>25</v>
      </c>
      <c r="J26" s="10" t="s">
        <v>26</v>
      </c>
      <c r="K26" s="10">
        <v>1.8</v>
      </c>
      <c r="L26" s="10">
        <v>3</v>
      </c>
      <c r="M26" s="11">
        <v>219.58</v>
      </c>
    </row>
    <row r="27" spans="1:13" ht="15.75" hidden="1" customHeight="1" x14ac:dyDescent="0.45">
      <c r="A27" s="4" t="s">
        <v>27</v>
      </c>
      <c r="B27" s="5" t="s">
        <v>14</v>
      </c>
      <c r="C27" s="5" t="s">
        <v>28</v>
      </c>
      <c r="D27" s="5" t="s">
        <v>29</v>
      </c>
      <c r="E27" s="5" t="s">
        <v>30</v>
      </c>
      <c r="F27" s="5" t="s">
        <v>31</v>
      </c>
      <c r="G27" s="5" t="s">
        <v>32</v>
      </c>
      <c r="H27" s="5" t="s">
        <v>33</v>
      </c>
      <c r="I27" s="5" t="s">
        <v>34</v>
      </c>
      <c r="J27" s="6" t="s">
        <v>35</v>
      </c>
      <c r="K27" s="6">
        <v>14.62</v>
      </c>
      <c r="L27" s="6">
        <v>2</v>
      </c>
      <c r="M27" s="7">
        <v>6.87</v>
      </c>
    </row>
    <row r="28" spans="1:13" ht="15.75" hidden="1" customHeight="1" x14ac:dyDescent="0.45">
      <c r="A28" s="8" t="s">
        <v>13</v>
      </c>
      <c r="B28" s="9" t="s">
        <v>14</v>
      </c>
      <c r="C28" s="9" t="s">
        <v>36</v>
      </c>
      <c r="D28" s="9" t="s">
        <v>37</v>
      </c>
      <c r="E28" s="9" t="s">
        <v>17</v>
      </c>
      <c r="F28" s="9" t="s">
        <v>38</v>
      </c>
      <c r="G28" s="9" t="s">
        <v>32</v>
      </c>
      <c r="H28" s="9" t="s">
        <v>39</v>
      </c>
      <c r="I28" s="9" t="s">
        <v>40</v>
      </c>
      <c r="J28" s="10" t="s">
        <v>41</v>
      </c>
      <c r="K28" s="10">
        <v>15.55</v>
      </c>
      <c r="L28" s="10">
        <v>3</v>
      </c>
      <c r="M28" s="11">
        <v>5.44</v>
      </c>
    </row>
    <row r="29" spans="1:13" ht="15.75" hidden="1" customHeight="1" x14ac:dyDescent="0.45">
      <c r="A29" s="4" t="s">
        <v>13</v>
      </c>
      <c r="B29" s="5" t="s">
        <v>14</v>
      </c>
      <c r="C29" s="5" t="s">
        <v>42</v>
      </c>
      <c r="D29" s="5" t="s">
        <v>43</v>
      </c>
      <c r="E29" s="5" t="s">
        <v>30</v>
      </c>
      <c r="F29" s="5" t="s">
        <v>44</v>
      </c>
      <c r="G29" s="5" t="s">
        <v>32</v>
      </c>
      <c r="H29" s="5" t="s">
        <v>45</v>
      </c>
      <c r="I29" s="5" t="s">
        <v>46</v>
      </c>
      <c r="J29" s="6" t="s">
        <v>22</v>
      </c>
      <c r="K29" s="6">
        <v>6.9</v>
      </c>
      <c r="L29" s="6">
        <v>3</v>
      </c>
      <c r="M29" s="7">
        <v>132.59</v>
      </c>
    </row>
    <row r="30" spans="1:13" ht="15.75" hidden="1" customHeight="1" x14ac:dyDescent="0.45">
      <c r="A30" s="8" t="s">
        <v>27</v>
      </c>
      <c r="B30" s="9" t="s">
        <v>14</v>
      </c>
      <c r="C30" s="9" t="s">
        <v>47</v>
      </c>
      <c r="D30" s="9" t="s">
        <v>48</v>
      </c>
      <c r="E30" s="9" t="s">
        <v>49</v>
      </c>
      <c r="F30" s="9" t="s">
        <v>50</v>
      </c>
      <c r="G30" s="9" t="s">
        <v>32</v>
      </c>
      <c r="H30" s="9" t="s">
        <v>51</v>
      </c>
      <c r="I30" s="9" t="s">
        <v>52</v>
      </c>
      <c r="J30" s="10" t="s">
        <v>41</v>
      </c>
      <c r="K30" s="10">
        <v>19.46</v>
      </c>
      <c r="L30" s="10">
        <v>7</v>
      </c>
      <c r="M30" s="11">
        <v>5.0599999999999996</v>
      </c>
    </row>
    <row r="31" spans="1:13" ht="15.75" hidden="1" customHeight="1" x14ac:dyDescent="0.45">
      <c r="A31" s="4" t="s">
        <v>27</v>
      </c>
      <c r="B31" s="5" t="s">
        <v>14</v>
      </c>
      <c r="C31" s="5" t="s">
        <v>47</v>
      </c>
      <c r="D31" s="5" t="s">
        <v>48</v>
      </c>
      <c r="E31" s="5" t="s">
        <v>49</v>
      </c>
      <c r="F31" s="5" t="s">
        <v>53</v>
      </c>
      <c r="G31" s="5" t="s">
        <v>32</v>
      </c>
      <c r="H31" s="5" t="s">
        <v>54</v>
      </c>
      <c r="I31" s="5" t="s">
        <v>55</v>
      </c>
      <c r="J31" s="6" t="s">
        <v>35</v>
      </c>
      <c r="K31" s="6">
        <v>7.9</v>
      </c>
      <c r="L31" s="6">
        <v>7</v>
      </c>
      <c r="M31" s="7">
        <v>15.69</v>
      </c>
    </row>
    <row r="32" spans="1:13" ht="15.75" customHeight="1" x14ac:dyDescent="0.35">
      <c r="A32" s="23" t="s">
        <v>13</v>
      </c>
      <c r="B32" s="24" t="s">
        <v>14</v>
      </c>
      <c r="C32" s="24" t="s">
        <v>56</v>
      </c>
      <c r="D32" s="24" t="s">
        <v>57</v>
      </c>
      <c r="E32" s="24" t="s">
        <v>58</v>
      </c>
      <c r="F32" s="24" t="s">
        <v>59</v>
      </c>
      <c r="G32" s="24" t="s">
        <v>19</v>
      </c>
      <c r="H32" s="24" t="s">
        <v>24</v>
      </c>
      <c r="I32" s="24" t="s">
        <v>60</v>
      </c>
      <c r="J32" s="24" t="s">
        <v>61</v>
      </c>
      <c r="K32" s="24">
        <v>71.37</v>
      </c>
      <c r="L32" s="24">
        <v>2</v>
      </c>
      <c r="M32" s="25">
        <v>-1.02</v>
      </c>
    </row>
    <row r="33" spans="1:13" ht="15.75" hidden="1" customHeight="1" x14ac:dyDescent="0.45">
      <c r="A33" s="4" t="s">
        <v>13</v>
      </c>
      <c r="B33" s="5" t="s">
        <v>14</v>
      </c>
      <c r="C33" s="5" t="s">
        <v>28</v>
      </c>
      <c r="D33" s="5" t="s">
        <v>29</v>
      </c>
      <c r="E33" s="5" t="s">
        <v>30</v>
      </c>
      <c r="F33" s="5" t="s">
        <v>62</v>
      </c>
      <c r="G33" s="5" t="s">
        <v>32</v>
      </c>
      <c r="H33" s="5" t="s">
        <v>45</v>
      </c>
      <c r="I33" s="5" t="s">
        <v>63</v>
      </c>
      <c r="J33" s="10" t="s">
        <v>64</v>
      </c>
      <c r="K33" s="6">
        <v>6.9</v>
      </c>
      <c r="L33" s="6">
        <v>2</v>
      </c>
      <c r="M33" s="7">
        <v>4.22</v>
      </c>
    </row>
    <row r="34" spans="1:13" ht="15.75" customHeight="1" x14ac:dyDescent="0.35">
      <c r="A34" s="23" t="s">
        <v>13</v>
      </c>
      <c r="B34" s="24" t="s">
        <v>14</v>
      </c>
      <c r="C34" s="24" t="s">
        <v>28</v>
      </c>
      <c r="D34" s="24" t="s">
        <v>29</v>
      </c>
      <c r="E34" s="24" t="s">
        <v>30</v>
      </c>
      <c r="F34" s="24" t="s">
        <v>65</v>
      </c>
      <c r="G34" s="24" t="s">
        <v>66</v>
      </c>
      <c r="H34" s="24" t="s">
        <v>67</v>
      </c>
      <c r="I34" s="24" t="s">
        <v>68</v>
      </c>
      <c r="J34" s="24" t="s">
        <v>69</v>
      </c>
      <c r="K34" s="24">
        <v>90.57</v>
      </c>
      <c r="L34" s="24">
        <v>3</v>
      </c>
      <c r="M34" s="25">
        <v>11.77</v>
      </c>
    </row>
    <row r="35" spans="1:13" ht="15.75" customHeight="1" x14ac:dyDescent="0.35">
      <c r="A35" s="20" t="s">
        <v>70</v>
      </c>
      <c r="B35" s="21" t="s">
        <v>14</v>
      </c>
      <c r="C35" s="21" t="s">
        <v>71</v>
      </c>
      <c r="D35" s="21" t="s">
        <v>72</v>
      </c>
      <c r="E35" s="21" t="s">
        <v>49</v>
      </c>
      <c r="F35" s="21" t="s">
        <v>73</v>
      </c>
      <c r="G35" s="21" t="s">
        <v>32</v>
      </c>
      <c r="H35" s="21" t="s">
        <v>39</v>
      </c>
      <c r="I35" s="21" t="s">
        <v>74</v>
      </c>
      <c r="J35" s="21" t="s">
        <v>41</v>
      </c>
      <c r="K35" s="21">
        <v>29.47</v>
      </c>
      <c r="L35" s="21">
        <v>3</v>
      </c>
      <c r="M35" s="22">
        <v>9.9499999999999993</v>
      </c>
    </row>
    <row r="36" spans="1:13" ht="15.75" hidden="1" customHeight="1" x14ac:dyDescent="0.45">
      <c r="A36" s="8" t="s">
        <v>27</v>
      </c>
      <c r="B36" s="9" t="s">
        <v>14</v>
      </c>
      <c r="C36" s="9" t="s">
        <v>75</v>
      </c>
      <c r="D36" s="9" t="s">
        <v>72</v>
      </c>
      <c r="E36" s="9" t="s">
        <v>49</v>
      </c>
      <c r="F36" s="9" t="s">
        <v>76</v>
      </c>
      <c r="G36" s="9" t="s">
        <v>66</v>
      </c>
      <c r="H36" s="9" t="s">
        <v>77</v>
      </c>
      <c r="I36" s="9" t="s">
        <v>78</v>
      </c>
      <c r="J36" s="10" t="s">
        <v>35</v>
      </c>
      <c r="K36" s="10">
        <v>1.6</v>
      </c>
      <c r="L36" s="10">
        <v>7</v>
      </c>
      <c r="M36" s="11">
        <v>123.47</v>
      </c>
    </row>
    <row r="37" spans="1:13" ht="15.75" customHeight="1" x14ac:dyDescent="0.35">
      <c r="A37" s="20" t="s">
        <v>27</v>
      </c>
      <c r="B37" s="21" t="s">
        <v>14</v>
      </c>
      <c r="C37" s="21" t="s">
        <v>75</v>
      </c>
      <c r="D37" s="21" t="s">
        <v>72</v>
      </c>
      <c r="E37" s="21" t="s">
        <v>49</v>
      </c>
      <c r="F37" s="21" t="s">
        <v>79</v>
      </c>
      <c r="G37" s="21" t="s">
        <v>19</v>
      </c>
      <c r="H37" s="21" t="s">
        <v>80</v>
      </c>
      <c r="I37" s="21" t="s">
        <v>81</v>
      </c>
      <c r="J37" s="21" t="s">
        <v>82</v>
      </c>
      <c r="K37" s="21">
        <v>26</v>
      </c>
      <c r="L37" s="21">
        <v>5</v>
      </c>
      <c r="M37" s="22">
        <v>-147.96</v>
      </c>
    </row>
    <row r="38" spans="1:13" ht="15.75" customHeight="1" x14ac:dyDescent="0.35">
      <c r="A38" s="23" t="s">
        <v>27</v>
      </c>
      <c r="B38" s="24" t="s">
        <v>14</v>
      </c>
      <c r="C38" s="24" t="s">
        <v>83</v>
      </c>
      <c r="D38" s="24" t="s">
        <v>84</v>
      </c>
      <c r="E38" s="24" t="s">
        <v>49</v>
      </c>
      <c r="F38" s="24" t="s">
        <v>85</v>
      </c>
      <c r="G38" s="24" t="s">
        <v>66</v>
      </c>
      <c r="H38" s="24" t="s">
        <v>77</v>
      </c>
      <c r="I38" s="24" t="s">
        <v>86</v>
      </c>
      <c r="J38" s="24" t="s">
        <v>64</v>
      </c>
      <c r="K38" s="24">
        <v>147.16999999999999</v>
      </c>
      <c r="L38" s="24">
        <v>4</v>
      </c>
      <c r="M38" s="25">
        <v>16.559999999999999</v>
      </c>
    </row>
    <row r="39" spans="1:13" ht="15.75" customHeight="1" x14ac:dyDescent="0.35">
      <c r="A39" s="20" t="s">
        <v>27</v>
      </c>
      <c r="B39" s="21" t="s">
        <v>14</v>
      </c>
      <c r="C39" s="21" t="s">
        <v>28</v>
      </c>
      <c r="D39" s="21" t="s">
        <v>29</v>
      </c>
      <c r="E39" s="21" t="s">
        <v>30</v>
      </c>
      <c r="F39" s="21" t="s">
        <v>87</v>
      </c>
      <c r="G39" s="21" t="s">
        <v>32</v>
      </c>
      <c r="H39" s="21" t="s">
        <v>88</v>
      </c>
      <c r="I39" s="21" t="s">
        <v>89</v>
      </c>
      <c r="J39" s="21" t="s">
        <v>41</v>
      </c>
      <c r="K39" s="21">
        <v>77.88</v>
      </c>
      <c r="L39" s="21">
        <v>2</v>
      </c>
      <c r="M39" s="22">
        <v>3.89</v>
      </c>
    </row>
    <row r="40" spans="1:13" ht="15.75" customHeight="1" x14ac:dyDescent="0.35">
      <c r="A40" s="23" t="s">
        <v>27</v>
      </c>
      <c r="B40" s="24" t="s">
        <v>14</v>
      </c>
      <c r="C40" s="24" t="s">
        <v>90</v>
      </c>
      <c r="D40" s="24" t="s">
        <v>91</v>
      </c>
      <c r="E40" s="24" t="s">
        <v>17</v>
      </c>
      <c r="F40" s="24" t="s">
        <v>92</v>
      </c>
      <c r="G40" s="24" t="s">
        <v>32</v>
      </c>
      <c r="H40" s="24" t="s">
        <v>88</v>
      </c>
      <c r="I40" s="24" t="s">
        <v>93</v>
      </c>
      <c r="J40" s="24" t="s">
        <v>35</v>
      </c>
      <c r="K40" s="24">
        <v>95.62</v>
      </c>
      <c r="L40" s="24">
        <v>2</v>
      </c>
      <c r="M40" s="25">
        <v>9.56</v>
      </c>
    </row>
    <row r="41" spans="1:13" ht="15.75" customHeight="1" x14ac:dyDescent="0.35">
      <c r="A41" s="20" t="s">
        <v>27</v>
      </c>
      <c r="B41" s="21" t="s">
        <v>14</v>
      </c>
      <c r="C41" s="21" t="s">
        <v>94</v>
      </c>
      <c r="D41" s="21" t="s">
        <v>95</v>
      </c>
      <c r="E41" s="21" t="s">
        <v>49</v>
      </c>
      <c r="F41" s="21" t="s">
        <v>96</v>
      </c>
      <c r="G41" s="21" t="s">
        <v>66</v>
      </c>
      <c r="H41" s="21" t="s">
        <v>67</v>
      </c>
      <c r="I41" s="21" t="s">
        <v>97</v>
      </c>
      <c r="J41" s="21" t="s">
        <v>41</v>
      </c>
      <c r="K41" s="21">
        <v>45.98</v>
      </c>
      <c r="L41" s="21">
        <v>2</v>
      </c>
      <c r="M41" s="22">
        <v>19.77</v>
      </c>
    </row>
    <row r="43" spans="1:13" ht="15.75" customHeight="1" x14ac:dyDescent="0.45">
      <c r="D43" s="14" t="s">
        <v>101</v>
      </c>
      <c r="E43" s="14"/>
      <c r="F43" s="14"/>
      <c r="G43" s="14"/>
      <c r="H43" s="14"/>
      <c r="I43" s="14"/>
    </row>
    <row r="45" spans="1:13" ht="15.75" customHeight="1" x14ac:dyDescent="0.35">
      <c r="A45" s="16" t="s">
        <v>0</v>
      </c>
      <c r="B45" s="17" t="s">
        <v>1</v>
      </c>
      <c r="C45" s="17" t="s">
        <v>2</v>
      </c>
      <c r="D45" s="17" t="s">
        <v>3</v>
      </c>
      <c r="E45" s="18" t="s">
        <v>4</v>
      </c>
      <c r="F45" s="18" t="s">
        <v>5</v>
      </c>
      <c r="G45" s="18" t="s">
        <v>6</v>
      </c>
      <c r="H45" s="17" t="s">
        <v>7</v>
      </c>
      <c r="I45" s="17" t="s">
        <v>8</v>
      </c>
      <c r="J45" s="17" t="s">
        <v>9</v>
      </c>
      <c r="K45" s="17" t="s">
        <v>10</v>
      </c>
      <c r="L45" s="17" t="s">
        <v>11</v>
      </c>
      <c r="M45" s="19" t="s">
        <v>12</v>
      </c>
    </row>
    <row r="46" spans="1:13" ht="15.75" customHeight="1" x14ac:dyDescent="0.35">
      <c r="A46" s="23" t="s">
        <v>27</v>
      </c>
      <c r="B46" s="24" t="s">
        <v>14</v>
      </c>
      <c r="C46" s="24" t="s">
        <v>75</v>
      </c>
      <c r="D46" s="24" t="s">
        <v>72</v>
      </c>
      <c r="E46" s="24" t="s">
        <v>49</v>
      </c>
      <c r="F46" s="24" t="s">
        <v>76</v>
      </c>
      <c r="G46" s="24" t="s">
        <v>66</v>
      </c>
      <c r="H46" s="24" t="s">
        <v>77</v>
      </c>
      <c r="I46" s="24" t="s">
        <v>78</v>
      </c>
      <c r="J46" s="24" t="s">
        <v>35</v>
      </c>
      <c r="K46" s="24">
        <v>1.6</v>
      </c>
      <c r="L46" s="24">
        <v>7</v>
      </c>
      <c r="M46" s="25">
        <v>123.47</v>
      </c>
    </row>
    <row r="47" spans="1:13" ht="15.75" customHeight="1" x14ac:dyDescent="0.35">
      <c r="A47" s="23" t="s">
        <v>13</v>
      </c>
      <c r="B47" s="24" t="s">
        <v>14</v>
      </c>
      <c r="C47" s="24" t="s">
        <v>15</v>
      </c>
      <c r="D47" s="24" t="s">
        <v>16</v>
      </c>
      <c r="E47" s="24" t="s">
        <v>17</v>
      </c>
      <c r="F47" s="24" t="s">
        <v>23</v>
      </c>
      <c r="G47" s="24" t="s">
        <v>19</v>
      </c>
      <c r="H47" s="24" t="s">
        <v>24</v>
      </c>
      <c r="I47" s="24" t="s">
        <v>25</v>
      </c>
      <c r="J47" s="24" t="s">
        <v>26</v>
      </c>
      <c r="K47" s="24">
        <v>1.8</v>
      </c>
      <c r="L47" s="24">
        <v>3</v>
      </c>
      <c r="M47" s="25">
        <v>219.58</v>
      </c>
    </row>
    <row r="48" spans="1:13" ht="15.75" customHeight="1" x14ac:dyDescent="0.35">
      <c r="A48" s="20" t="s">
        <v>13</v>
      </c>
      <c r="B48" s="21" t="s">
        <v>14</v>
      </c>
      <c r="C48" s="21" t="s">
        <v>42</v>
      </c>
      <c r="D48" s="21" t="s">
        <v>43</v>
      </c>
      <c r="E48" s="21" t="s">
        <v>30</v>
      </c>
      <c r="F48" s="21" t="s">
        <v>44</v>
      </c>
      <c r="G48" s="21" t="s">
        <v>32</v>
      </c>
      <c r="H48" s="21" t="s">
        <v>45</v>
      </c>
      <c r="I48" s="21" t="s">
        <v>46</v>
      </c>
      <c r="J48" s="21" t="s">
        <v>22</v>
      </c>
      <c r="K48" s="21">
        <v>6.9</v>
      </c>
      <c r="L48" s="21">
        <v>3</v>
      </c>
      <c r="M48" s="22">
        <v>132.59</v>
      </c>
    </row>
    <row r="49" spans="1:13" ht="15.75" customHeight="1" x14ac:dyDescent="0.35">
      <c r="A49" s="20" t="s">
        <v>13</v>
      </c>
      <c r="B49" s="21" t="s">
        <v>14</v>
      </c>
      <c r="C49" s="21" t="s">
        <v>28</v>
      </c>
      <c r="D49" s="21" t="s">
        <v>29</v>
      </c>
      <c r="E49" s="21" t="s">
        <v>30</v>
      </c>
      <c r="F49" s="21" t="s">
        <v>62</v>
      </c>
      <c r="G49" s="21" t="s">
        <v>32</v>
      </c>
      <c r="H49" s="21" t="s">
        <v>45</v>
      </c>
      <c r="I49" s="21" t="s">
        <v>63</v>
      </c>
      <c r="J49" s="24" t="s">
        <v>64</v>
      </c>
      <c r="K49" s="21">
        <v>6.9</v>
      </c>
      <c r="L49" s="21">
        <v>2</v>
      </c>
      <c r="M49" s="22">
        <v>4.22</v>
      </c>
    </row>
    <row r="50" spans="1:13" ht="15.75" customHeight="1" x14ac:dyDescent="0.35">
      <c r="A50" s="20" t="s">
        <v>27</v>
      </c>
      <c r="B50" s="21" t="s">
        <v>14</v>
      </c>
      <c r="C50" s="21" t="s">
        <v>47</v>
      </c>
      <c r="D50" s="21" t="s">
        <v>48</v>
      </c>
      <c r="E50" s="21" t="s">
        <v>49</v>
      </c>
      <c r="F50" s="21" t="s">
        <v>53</v>
      </c>
      <c r="G50" s="21" t="s">
        <v>32</v>
      </c>
      <c r="H50" s="21" t="s">
        <v>54</v>
      </c>
      <c r="I50" s="21" t="s">
        <v>55</v>
      </c>
      <c r="J50" s="21" t="s">
        <v>35</v>
      </c>
      <c r="K50" s="21">
        <v>7.9</v>
      </c>
      <c r="L50" s="21">
        <v>7</v>
      </c>
      <c r="M50" s="22">
        <v>15.69</v>
      </c>
    </row>
    <row r="51" spans="1:13" ht="15.75" customHeight="1" x14ac:dyDescent="0.35">
      <c r="A51" s="20" t="s">
        <v>27</v>
      </c>
      <c r="B51" s="21" t="s">
        <v>14</v>
      </c>
      <c r="C51" s="21" t="s">
        <v>28</v>
      </c>
      <c r="D51" s="21" t="s">
        <v>29</v>
      </c>
      <c r="E51" s="21" t="s">
        <v>30</v>
      </c>
      <c r="F51" s="21" t="s">
        <v>31</v>
      </c>
      <c r="G51" s="21" t="s">
        <v>32</v>
      </c>
      <c r="H51" s="21" t="s">
        <v>33</v>
      </c>
      <c r="I51" s="21" t="s">
        <v>34</v>
      </c>
      <c r="J51" s="21" t="s">
        <v>35</v>
      </c>
      <c r="K51" s="21">
        <v>14.62</v>
      </c>
      <c r="L51" s="21">
        <v>2</v>
      </c>
      <c r="M51" s="22">
        <v>6.87</v>
      </c>
    </row>
    <row r="52" spans="1:13" ht="15.75" customHeight="1" x14ac:dyDescent="0.35">
      <c r="A52" s="23" t="s">
        <v>13</v>
      </c>
      <c r="B52" s="24" t="s">
        <v>14</v>
      </c>
      <c r="C52" s="24" t="s">
        <v>36</v>
      </c>
      <c r="D52" s="24" t="s">
        <v>37</v>
      </c>
      <c r="E52" s="24" t="s">
        <v>17</v>
      </c>
      <c r="F52" s="24" t="s">
        <v>38</v>
      </c>
      <c r="G52" s="24" t="s">
        <v>32</v>
      </c>
      <c r="H52" s="24" t="s">
        <v>39</v>
      </c>
      <c r="I52" s="24" t="s">
        <v>40</v>
      </c>
      <c r="J52" s="24" t="s">
        <v>41</v>
      </c>
      <c r="K52" s="24">
        <v>15.55</v>
      </c>
      <c r="L52" s="24">
        <v>3</v>
      </c>
      <c r="M52" s="25">
        <v>5.44</v>
      </c>
    </row>
    <row r="53" spans="1:13" ht="15.75" customHeight="1" x14ac:dyDescent="0.35">
      <c r="A53" s="23" t="s">
        <v>27</v>
      </c>
      <c r="B53" s="24" t="s">
        <v>14</v>
      </c>
      <c r="C53" s="24" t="s">
        <v>47</v>
      </c>
      <c r="D53" s="24" t="s">
        <v>48</v>
      </c>
      <c r="E53" s="24" t="s">
        <v>49</v>
      </c>
      <c r="F53" s="24" t="s">
        <v>50</v>
      </c>
      <c r="G53" s="24" t="s">
        <v>32</v>
      </c>
      <c r="H53" s="24" t="s">
        <v>51</v>
      </c>
      <c r="I53" s="24" t="s">
        <v>52</v>
      </c>
      <c r="J53" s="24" t="s">
        <v>41</v>
      </c>
      <c r="K53" s="24">
        <v>19.46</v>
      </c>
      <c r="L53" s="24">
        <v>7</v>
      </c>
      <c r="M53" s="25">
        <v>5.0599999999999996</v>
      </c>
    </row>
    <row r="54" spans="1:13" ht="15.75" customHeight="1" x14ac:dyDescent="0.35">
      <c r="A54" s="20" t="s">
        <v>27</v>
      </c>
      <c r="B54" s="21" t="s">
        <v>14</v>
      </c>
      <c r="C54" s="21" t="s">
        <v>75</v>
      </c>
      <c r="D54" s="21" t="s">
        <v>72</v>
      </c>
      <c r="E54" s="21" t="s">
        <v>49</v>
      </c>
      <c r="F54" s="21" t="s">
        <v>79</v>
      </c>
      <c r="G54" s="21" t="s">
        <v>19</v>
      </c>
      <c r="H54" s="21" t="s">
        <v>80</v>
      </c>
      <c r="I54" s="21" t="s">
        <v>81</v>
      </c>
      <c r="J54" s="21" t="s">
        <v>82</v>
      </c>
      <c r="K54" s="21">
        <v>26</v>
      </c>
      <c r="L54" s="21">
        <v>5</v>
      </c>
      <c r="M54" s="22">
        <v>-147.96</v>
      </c>
    </row>
    <row r="55" spans="1:13" ht="15.75" customHeight="1" x14ac:dyDescent="0.35">
      <c r="A55" s="20" t="s">
        <v>70</v>
      </c>
      <c r="B55" s="21" t="s">
        <v>14</v>
      </c>
      <c r="C55" s="21" t="s">
        <v>71</v>
      </c>
      <c r="D55" s="21" t="s">
        <v>72</v>
      </c>
      <c r="E55" s="21" t="s">
        <v>49</v>
      </c>
      <c r="F55" s="21" t="s">
        <v>73</v>
      </c>
      <c r="G55" s="21" t="s">
        <v>32</v>
      </c>
      <c r="H55" s="21" t="s">
        <v>39</v>
      </c>
      <c r="I55" s="21" t="s">
        <v>74</v>
      </c>
      <c r="J55" s="21" t="s">
        <v>41</v>
      </c>
      <c r="K55" s="21">
        <v>29.47</v>
      </c>
      <c r="L55" s="21">
        <v>3</v>
      </c>
      <c r="M55" s="22">
        <v>9.9499999999999993</v>
      </c>
    </row>
    <row r="56" spans="1:13" ht="15.75" customHeight="1" x14ac:dyDescent="0.35">
      <c r="A56" s="20" t="s">
        <v>27</v>
      </c>
      <c r="B56" s="21" t="s">
        <v>14</v>
      </c>
      <c r="C56" s="21" t="s">
        <v>94</v>
      </c>
      <c r="D56" s="21" t="s">
        <v>95</v>
      </c>
      <c r="E56" s="21" t="s">
        <v>49</v>
      </c>
      <c r="F56" s="21" t="s">
        <v>96</v>
      </c>
      <c r="G56" s="21" t="s">
        <v>66</v>
      </c>
      <c r="H56" s="21" t="s">
        <v>67</v>
      </c>
      <c r="I56" s="21" t="s">
        <v>97</v>
      </c>
      <c r="J56" s="21" t="s">
        <v>41</v>
      </c>
      <c r="K56" s="21">
        <v>45.98</v>
      </c>
      <c r="L56" s="21">
        <v>2</v>
      </c>
      <c r="M56" s="22">
        <v>19.77</v>
      </c>
    </row>
    <row r="57" spans="1:13" ht="15.75" customHeight="1" x14ac:dyDescent="0.35">
      <c r="A57" s="23" t="s">
        <v>13</v>
      </c>
      <c r="B57" s="24" t="s">
        <v>14</v>
      </c>
      <c r="C57" s="24" t="s">
        <v>56</v>
      </c>
      <c r="D57" s="24" t="s">
        <v>57</v>
      </c>
      <c r="E57" s="24" t="s">
        <v>58</v>
      </c>
      <c r="F57" s="24" t="s">
        <v>59</v>
      </c>
      <c r="G57" s="24" t="s">
        <v>19</v>
      </c>
      <c r="H57" s="24" t="s">
        <v>24</v>
      </c>
      <c r="I57" s="24" t="s">
        <v>60</v>
      </c>
      <c r="J57" s="24" t="s">
        <v>61</v>
      </c>
      <c r="K57" s="24">
        <v>71.37</v>
      </c>
      <c r="L57" s="24">
        <v>2</v>
      </c>
      <c r="M57" s="25">
        <v>-1.02</v>
      </c>
    </row>
    <row r="58" spans="1:13" ht="15.75" customHeight="1" x14ac:dyDescent="0.35">
      <c r="A58" s="20" t="s">
        <v>27</v>
      </c>
      <c r="B58" s="21" t="s">
        <v>14</v>
      </c>
      <c r="C58" s="21" t="s">
        <v>28</v>
      </c>
      <c r="D58" s="21" t="s">
        <v>29</v>
      </c>
      <c r="E58" s="21" t="s">
        <v>30</v>
      </c>
      <c r="F58" s="21" t="s">
        <v>87</v>
      </c>
      <c r="G58" s="21" t="s">
        <v>32</v>
      </c>
      <c r="H58" s="21" t="s">
        <v>88</v>
      </c>
      <c r="I58" s="21" t="s">
        <v>89</v>
      </c>
      <c r="J58" s="21" t="s">
        <v>41</v>
      </c>
      <c r="K58" s="21">
        <v>77.88</v>
      </c>
      <c r="L58" s="21">
        <v>2</v>
      </c>
      <c r="M58" s="22">
        <v>3.89</v>
      </c>
    </row>
    <row r="59" spans="1:13" ht="15.75" customHeight="1" x14ac:dyDescent="0.35">
      <c r="A59" s="23" t="s">
        <v>13</v>
      </c>
      <c r="B59" s="24" t="s">
        <v>14</v>
      </c>
      <c r="C59" s="24" t="s">
        <v>28</v>
      </c>
      <c r="D59" s="24" t="s">
        <v>29</v>
      </c>
      <c r="E59" s="24" t="s">
        <v>30</v>
      </c>
      <c r="F59" s="24" t="s">
        <v>65</v>
      </c>
      <c r="G59" s="24" t="s">
        <v>66</v>
      </c>
      <c r="H59" s="24" t="s">
        <v>67</v>
      </c>
      <c r="I59" s="24" t="s">
        <v>68</v>
      </c>
      <c r="J59" s="24" t="s">
        <v>69</v>
      </c>
      <c r="K59" s="24">
        <v>90.57</v>
      </c>
      <c r="L59" s="24">
        <v>3</v>
      </c>
      <c r="M59" s="25">
        <v>11.77</v>
      </c>
    </row>
    <row r="60" spans="1:13" ht="15.75" customHeight="1" x14ac:dyDescent="0.35">
      <c r="A60" s="23" t="s">
        <v>27</v>
      </c>
      <c r="B60" s="24" t="s">
        <v>14</v>
      </c>
      <c r="C60" s="24" t="s">
        <v>90</v>
      </c>
      <c r="D60" s="24" t="s">
        <v>91</v>
      </c>
      <c r="E60" s="24" t="s">
        <v>17</v>
      </c>
      <c r="F60" s="24" t="s">
        <v>92</v>
      </c>
      <c r="G60" s="24" t="s">
        <v>32</v>
      </c>
      <c r="H60" s="24" t="s">
        <v>88</v>
      </c>
      <c r="I60" s="24" t="s">
        <v>93</v>
      </c>
      <c r="J60" s="24" t="s">
        <v>35</v>
      </c>
      <c r="K60" s="24">
        <v>95.62</v>
      </c>
      <c r="L60" s="24">
        <v>2</v>
      </c>
      <c r="M60" s="25">
        <v>9.56</v>
      </c>
    </row>
    <row r="61" spans="1:13" ht="15.75" customHeight="1" x14ac:dyDescent="0.35">
      <c r="A61" s="23" t="s">
        <v>27</v>
      </c>
      <c r="B61" s="24" t="s">
        <v>14</v>
      </c>
      <c r="C61" s="24" t="s">
        <v>83</v>
      </c>
      <c r="D61" s="24" t="s">
        <v>84</v>
      </c>
      <c r="E61" s="24" t="s">
        <v>49</v>
      </c>
      <c r="F61" s="24" t="s">
        <v>85</v>
      </c>
      <c r="G61" s="24" t="s">
        <v>66</v>
      </c>
      <c r="H61" s="24" t="s">
        <v>77</v>
      </c>
      <c r="I61" s="24" t="s">
        <v>86</v>
      </c>
      <c r="J61" s="24" t="s">
        <v>64</v>
      </c>
      <c r="K61" s="24">
        <v>147.16999999999999</v>
      </c>
      <c r="L61" s="24">
        <v>4</v>
      </c>
      <c r="M61" s="25">
        <v>16.559999999999999</v>
      </c>
    </row>
    <row r="62" spans="1:13" ht="15.75" customHeight="1" x14ac:dyDescent="0.35">
      <c r="A62" s="20" t="s">
        <v>13</v>
      </c>
      <c r="B62" s="21" t="s">
        <v>14</v>
      </c>
      <c r="C62" s="21" t="s">
        <v>15</v>
      </c>
      <c r="D62" s="21" t="s">
        <v>16</v>
      </c>
      <c r="E62" s="21" t="s">
        <v>17</v>
      </c>
      <c r="F62" s="21" t="s">
        <v>18</v>
      </c>
      <c r="G62" s="21" t="s">
        <v>19</v>
      </c>
      <c r="H62" s="21" t="s">
        <v>20</v>
      </c>
      <c r="I62" s="21" t="s">
        <v>21</v>
      </c>
      <c r="J62" s="21" t="s">
        <v>22</v>
      </c>
      <c r="K62" s="21">
        <v>261.95999999999998</v>
      </c>
      <c r="L62" s="21">
        <v>2</v>
      </c>
      <c r="M62" s="22">
        <v>41.91</v>
      </c>
    </row>
    <row r="64" spans="1:13" ht="15.75" customHeight="1" x14ac:dyDescent="0.45">
      <c r="B64" s="14" t="s">
        <v>102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6" spans="1:13" ht="15.75" customHeight="1" x14ac:dyDescent="0.35">
      <c r="A66" s="26" t="s">
        <v>0</v>
      </c>
      <c r="B66" s="17" t="s">
        <v>1</v>
      </c>
      <c r="C66" s="17" t="s">
        <v>2</v>
      </c>
      <c r="D66" s="17" t="s">
        <v>3</v>
      </c>
      <c r="E66" s="18" t="s">
        <v>4</v>
      </c>
      <c r="F66" s="18" t="s">
        <v>5</v>
      </c>
      <c r="G66" s="18" t="s">
        <v>6</v>
      </c>
      <c r="H66" s="17" t="s">
        <v>7</v>
      </c>
      <c r="I66" s="17" t="s">
        <v>8</v>
      </c>
      <c r="J66" s="17" t="s">
        <v>9</v>
      </c>
      <c r="K66" s="17" t="s">
        <v>10</v>
      </c>
      <c r="L66" s="17" t="s">
        <v>11</v>
      </c>
      <c r="M66" s="19" t="s">
        <v>12</v>
      </c>
    </row>
    <row r="67" spans="1:13" ht="15.75" customHeight="1" x14ac:dyDescent="0.35">
      <c r="A67" s="20" t="s">
        <v>13</v>
      </c>
      <c r="B67" s="21" t="s">
        <v>14</v>
      </c>
      <c r="C67" s="21" t="s">
        <v>15</v>
      </c>
      <c r="D67" s="21" t="s">
        <v>16</v>
      </c>
      <c r="E67" s="21" t="s">
        <v>17</v>
      </c>
      <c r="F67" s="21" t="s">
        <v>18</v>
      </c>
      <c r="G67" s="21" t="s">
        <v>19</v>
      </c>
      <c r="H67" s="21" t="s">
        <v>20</v>
      </c>
      <c r="I67" s="21" t="s">
        <v>21</v>
      </c>
      <c r="J67" s="21" t="s">
        <v>22</v>
      </c>
      <c r="K67" s="21">
        <v>261.95999999999998</v>
      </c>
      <c r="L67" s="21">
        <v>2</v>
      </c>
      <c r="M67" s="22">
        <v>41.91</v>
      </c>
    </row>
    <row r="68" spans="1:13" ht="15.75" customHeight="1" x14ac:dyDescent="0.35">
      <c r="A68" s="23" t="s">
        <v>13</v>
      </c>
      <c r="B68" s="24" t="s">
        <v>14</v>
      </c>
      <c r="C68" s="24" t="s">
        <v>56</v>
      </c>
      <c r="D68" s="24" t="s">
        <v>57</v>
      </c>
      <c r="E68" s="24" t="s">
        <v>58</v>
      </c>
      <c r="F68" s="24" t="s">
        <v>59</v>
      </c>
      <c r="G68" s="24" t="s">
        <v>19</v>
      </c>
      <c r="H68" s="24" t="s">
        <v>24</v>
      </c>
      <c r="I68" s="24" t="s">
        <v>60</v>
      </c>
      <c r="J68" s="24" t="s">
        <v>61</v>
      </c>
      <c r="K68" s="24">
        <v>71.37</v>
      </c>
      <c r="L68" s="24">
        <v>2</v>
      </c>
      <c r="M68" s="25">
        <v>-1.02</v>
      </c>
    </row>
    <row r="69" spans="1:13" ht="15.75" customHeight="1" x14ac:dyDescent="0.35">
      <c r="A69" s="20" t="s">
        <v>27</v>
      </c>
      <c r="B69" s="21" t="s">
        <v>14</v>
      </c>
      <c r="C69" s="21" t="s">
        <v>75</v>
      </c>
      <c r="D69" s="21" t="s">
        <v>72</v>
      </c>
      <c r="E69" s="21" t="s">
        <v>49</v>
      </c>
      <c r="F69" s="21" t="s">
        <v>79</v>
      </c>
      <c r="G69" s="21" t="s">
        <v>19</v>
      </c>
      <c r="H69" s="21" t="s">
        <v>80</v>
      </c>
      <c r="I69" s="21" t="s">
        <v>81</v>
      </c>
      <c r="J69" s="21" t="s">
        <v>82</v>
      </c>
      <c r="K69" s="21">
        <v>26</v>
      </c>
      <c r="L69" s="21">
        <v>5</v>
      </c>
      <c r="M69" s="22">
        <v>-147.96</v>
      </c>
    </row>
    <row r="70" spans="1:13" ht="15.75" customHeight="1" x14ac:dyDescent="0.35">
      <c r="A70" s="23" t="s">
        <v>13</v>
      </c>
      <c r="B70" s="24" t="s">
        <v>14</v>
      </c>
      <c r="C70" s="24" t="s">
        <v>15</v>
      </c>
      <c r="D70" s="24" t="s">
        <v>16</v>
      </c>
      <c r="E70" s="24" t="s">
        <v>17</v>
      </c>
      <c r="F70" s="24" t="s">
        <v>23</v>
      </c>
      <c r="G70" s="24" t="s">
        <v>19</v>
      </c>
      <c r="H70" s="24" t="s">
        <v>24</v>
      </c>
      <c r="I70" s="24" t="s">
        <v>25</v>
      </c>
      <c r="J70" s="24" t="s">
        <v>26</v>
      </c>
      <c r="K70" s="24">
        <v>1.8</v>
      </c>
      <c r="L70" s="24">
        <v>3</v>
      </c>
      <c r="M70" s="25">
        <v>219.58</v>
      </c>
    </row>
    <row r="71" spans="1:13" ht="15.75" customHeight="1" x14ac:dyDescent="0.35">
      <c r="A71" s="23" t="s">
        <v>27</v>
      </c>
      <c r="B71" s="24" t="s">
        <v>14</v>
      </c>
      <c r="C71" s="24" t="s">
        <v>90</v>
      </c>
      <c r="D71" s="24" t="s">
        <v>91</v>
      </c>
      <c r="E71" s="24" t="s">
        <v>17</v>
      </c>
      <c r="F71" s="24" t="s">
        <v>92</v>
      </c>
      <c r="G71" s="24" t="s">
        <v>32</v>
      </c>
      <c r="H71" s="24" t="s">
        <v>88</v>
      </c>
      <c r="I71" s="24" t="s">
        <v>93</v>
      </c>
      <c r="J71" s="24" t="s">
        <v>35</v>
      </c>
      <c r="K71" s="24">
        <v>95.62</v>
      </c>
      <c r="L71" s="24">
        <v>2</v>
      </c>
      <c r="M71" s="25">
        <v>9.56</v>
      </c>
    </row>
    <row r="72" spans="1:13" ht="15.75" customHeight="1" x14ac:dyDescent="0.35">
      <c r="A72" s="20" t="s">
        <v>27</v>
      </c>
      <c r="B72" s="21" t="s">
        <v>14</v>
      </c>
      <c r="C72" s="21" t="s">
        <v>28</v>
      </c>
      <c r="D72" s="21" t="s">
        <v>29</v>
      </c>
      <c r="E72" s="21" t="s">
        <v>30</v>
      </c>
      <c r="F72" s="21" t="s">
        <v>87</v>
      </c>
      <c r="G72" s="21" t="s">
        <v>32</v>
      </c>
      <c r="H72" s="21" t="s">
        <v>88</v>
      </c>
      <c r="I72" s="21" t="s">
        <v>89</v>
      </c>
      <c r="J72" s="21" t="s">
        <v>41</v>
      </c>
      <c r="K72" s="21">
        <v>77.88</v>
      </c>
      <c r="L72" s="21">
        <v>2</v>
      </c>
      <c r="M72" s="22">
        <v>3.89</v>
      </c>
    </row>
    <row r="73" spans="1:13" ht="15.75" customHeight="1" x14ac:dyDescent="0.35">
      <c r="A73" s="20" t="s">
        <v>70</v>
      </c>
      <c r="B73" s="21" t="s">
        <v>14</v>
      </c>
      <c r="C73" s="21" t="s">
        <v>71</v>
      </c>
      <c r="D73" s="21" t="s">
        <v>72</v>
      </c>
      <c r="E73" s="21" t="s">
        <v>49</v>
      </c>
      <c r="F73" s="21" t="s">
        <v>73</v>
      </c>
      <c r="G73" s="21" t="s">
        <v>32</v>
      </c>
      <c r="H73" s="21" t="s">
        <v>39</v>
      </c>
      <c r="I73" s="21" t="s">
        <v>74</v>
      </c>
      <c r="J73" s="21" t="s">
        <v>41</v>
      </c>
      <c r="K73" s="21">
        <v>29.47</v>
      </c>
      <c r="L73" s="21">
        <v>3</v>
      </c>
      <c r="M73" s="22">
        <v>9.9499999999999993</v>
      </c>
    </row>
    <row r="74" spans="1:13" ht="15.75" customHeight="1" x14ac:dyDescent="0.35">
      <c r="A74" s="23" t="s">
        <v>27</v>
      </c>
      <c r="B74" s="24" t="s">
        <v>14</v>
      </c>
      <c r="C74" s="24" t="s">
        <v>47</v>
      </c>
      <c r="D74" s="24" t="s">
        <v>48</v>
      </c>
      <c r="E74" s="24" t="s">
        <v>49</v>
      </c>
      <c r="F74" s="24" t="s">
        <v>50</v>
      </c>
      <c r="G74" s="24" t="s">
        <v>32</v>
      </c>
      <c r="H74" s="24" t="s">
        <v>51</v>
      </c>
      <c r="I74" s="24" t="s">
        <v>52</v>
      </c>
      <c r="J74" s="24" t="s">
        <v>41</v>
      </c>
      <c r="K74" s="24">
        <v>19.46</v>
      </c>
      <c r="L74" s="24">
        <v>7</v>
      </c>
      <c r="M74" s="25">
        <v>5.0599999999999996</v>
      </c>
    </row>
    <row r="75" spans="1:13" ht="15.75" customHeight="1" x14ac:dyDescent="0.35">
      <c r="A75" s="23" t="s">
        <v>13</v>
      </c>
      <c r="B75" s="24" t="s">
        <v>14</v>
      </c>
      <c r="C75" s="24" t="s">
        <v>36</v>
      </c>
      <c r="D75" s="24" t="s">
        <v>37</v>
      </c>
      <c r="E75" s="24" t="s">
        <v>17</v>
      </c>
      <c r="F75" s="24" t="s">
        <v>38</v>
      </c>
      <c r="G75" s="24" t="s">
        <v>32</v>
      </c>
      <c r="H75" s="24" t="s">
        <v>39</v>
      </c>
      <c r="I75" s="24" t="s">
        <v>40</v>
      </c>
      <c r="J75" s="24" t="s">
        <v>41</v>
      </c>
      <c r="K75" s="24">
        <v>15.55</v>
      </c>
      <c r="L75" s="24">
        <v>3</v>
      </c>
      <c r="M75" s="25">
        <v>5.44</v>
      </c>
    </row>
    <row r="76" spans="1:13" ht="15.75" customHeight="1" x14ac:dyDescent="0.35">
      <c r="A76" s="20" t="s">
        <v>27</v>
      </c>
      <c r="B76" s="21" t="s">
        <v>14</v>
      </c>
      <c r="C76" s="21" t="s">
        <v>28</v>
      </c>
      <c r="D76" s="21" t="s">
        <v>29</v>
      </c>
      <c r="E76" s="21" t="s">
        <v>30</v>
      </c>
      <c r="F76" s="21" t="s">
        <v>31</v>
      </c>
      <c r="G76" s="21" t="s">
        <v>32</v>
      </c>
      <c r="H76" s="21" t="s">
        <v>33</v>
      </c>
      <c r="I76" s="21" t="s">
        <v>34</v>
      </c>
      <c r="J76" s="21" t="s">
        <v>35</v>
      </c>
      <c r="K76" s="21">
        <v>14.62</v>
      </c>
      <c r="L76" s="21">
        <v>2</v>
      </c>
      <c r="M76" s="22">
        <v>6.87</v>
      </c>
    </row>
    <row r="77" spans="1:13" ht="15.75" customHeight="1" x14ac:dyDescent="0.35">
      <c r="A77" s="20" t="s">
        <v>27</v>
      </c>
      <c r="B77" s="21" t="s">
        <v>14</v>
      </c>
      <c r="C77" s="21" t="s">
        <v>47</v>
      </c>
      <c r="D77" s="21" t="s">
        <v>48</v>
      </c>
      <c r="E77" s="21" t="s">
        <v>49</v>
      </c>
      <c r="F77" s="21" t="s">
        <v>53</v>
      </c>
      <c r="G77" s="21" t="s">
        <v>32</v>
      </c>
      <c r="H77" s="21" t="s">
        <v>54</v>
      </c>
      <c r="I77" s="21" t="s">
        <v>55</v>
      </c>
      <c r="J77" s="21" t="s">
        <v>35</v>
      </c>
      <c r="K77" s="21">
        <v>7.9</v>
      </c>
      <c r="L77" s="21">
        <v>7</v>
      </c>
      <c r="M77" s="22">
        <v>15.69</v>
      </c>
    </row>
    <row r="78" spans="1:13" ht="15.75" customHeight="1" x14ac:dyDescent="0.35">
      <c r="A78" s="20" t="s">
        <v>13</v>
      </c>
      <c r="B78" s="21" t="s">
        <v>14</v>
      </c>
      <c r="C78" s="21" t="s">
        <v>42</v>
      </c>
      <c r="D78" s="21" t="s">
        <v>43</v>
      </c>
      <c r="E78" s="21" t="s">
        <v>30</v>
      </c>
      <c r="F78" s="21" t="s">
        <v>44</v>
      </c>
      <c r="G78" s="21" t="s">
        <v>32</v>
      </c>
      <c r="H78" s="21" t="s">
        <v>45</v>
      </c>
      <c r="I78" s="21" t="s">
        <v>46</v>
      </c>
      <c r="J78" s="21" t="s">
        <v>22</v>
      </c>
      <c r="K78" s="21">
        <v>6.9</v>
      </c>
      <c r="L78" s="21">
        <v>3</v>
      </c>
      <c r="M78" s="22">
        <v>132.59</v>
      </c>
    </row>
    <row r="79" spans="1:13" ht="15.75" customHeight="1" x14ac:dyDescent="0.35">
      <c r="A79" s="20" t="s">
        <v>13</v>
      </c>
      <c r="B79" s="21" t="s">
        <v>14</v>
      </c>
      <c r="C79" s="21" t="s">
        <v>28</v>
      </c>
      <c r="D79" s="21" t="s">
        <v>29</v>
      </c>
      <c r="E79" s="21" t="s">
        <v>30</v>
      </c>
      <c r="F79" s="21" t="s">
        <v>62</v>
      </c>
      <c r="G79" s="21" t="s">
        <v>32</v>
      </c>
      <c r="H79" s="21" t="s">
        <v>45</v>
      </c>
      <c r="I79" s="21" t="s">
        <v>63</v>
      </c>
      <c r="J79" s="24" t="s">
        <v>64</v>
      </c>
      <c r="K79" s="21">
        <v>6.9</v>
      </c>
      <c r="L79" s="21">
        <v>2</v>
      </c>
      <c r="M79" s="22">
        <v>4.22</v>
      </c>
    </row>
    <row r="80" spans="1:13" ht="15.75" customHeight="1" x14ac:dyDescent="0.35">
      <c r="A80" s="23" t="s">
        <v>27</v>
      </c>
      <c r="B80" s="24" t="s">
        <v>14</v>
      </c>
      <c r="C80" s="24" t="s">
        <v>83</v>
      </c>
      <c r="D80" s="24" t="s">
        <v>84</v>
      </c>
      <c r="E80" s="24" t="s">
        <v>49</v>
      </c>
      <c r="F80" s="24" t="s">
        <v>85</v>
      </c>
      <c r="G80" s="24" t="s">
        <v>66</v>
      </c>
      <c r="H80" s="24" t="s">
        <v>77</v>
      </c>
      <c r="I80" s="24" t="s">
        <v>86</v>
      </c>
      <c r="J80" s="24" t="s">
        <v>64</v>
      </c>
      <c r="K80" s="24">
        <v>147.16999999999999</v>
      </c>
      <c r="L80" s="24">
        <v>4</v>
      </c>
      <c r="M80" s="25">
        <v>16.559999999999999</v>
      </c>
    </row>
    <row r="81" spans="1:13" ht="15.75" customHeight="1" x14ac:dyDescent="0.35">
      <c r="A81" s="23" t="s">
        <v>13</v>
      </c>
      <c r="B81" s="24" t="s">
        <v>14</v>
      </c>
      <c r="C81" s="24" t="s">
        <v>28</v>
      </c>
      <c r="D81" s="24" t="s">
        <v>29</v>
      </c>
      <c r="E81" s="24" t="s">
        <v>30</v>
      </c>
      <c r="F81" s="24" t="s">
        <v>65</v>
      </c>
      <c r="G81" s="24" t="s">
        <v>66</v>
      </c>
      <c r="H81" s="24" t="s">
        <v>67</v>
      </c>
      <c r="I81" s="24" t="s">
        <v>68</v>
      </c>
      <c r="J81" s="24" t="s">
        <v>69</v>
      </c>
      <c r="K81" s="24">
        <v>90.57</v>
      </c>
      <c r="L81" s="24">
        <v>3</v>
      </c>
      <c r="M81" s="25">
        <v>11.77</v>
      </c>
    </row>
    <row r="82" spans="1:13" ht="15.75" customHeight="1" x14ac:dyDescent="0.35">
      <c r="A82" s="20" t="s">
        <v>27</v>
      </c>
      <c r="B82" s="21" t="s">
        <v>14</v>
      </c>
      <c r="C82" s="21" t="s">
        <v>94</v>
      </c>
      <c r="D82" s="21" t="s">
        <v>95</v>
      </c>
      <c r="E82" s="21" t="s">
        <v>49</v>
      </c>
      <c r="F82" s="21" t="s">
        <v>96</v>
      </c>
      <c r="G82" s="21" t="s">
        <v>66</v>
      </c>
      <c r="H82" s="21" t="s">
        <v>67</v>
      </c>
      <c r="I82" s="21" t="s">
        <v>97</v>
      </c>
      <c r="J82" s="21" t="s">
        <v>41</v>
      </c>
      <c r="K82" s="21">
        <v>45.98</v>
      </c>
      <c r="L82" s="21">
        <v>2</v>
      </c>
      <c r="M82" s="22">
        <v>19.77</v>
      </c>
    </row>
    <row r="83" spans="1:13" ht="15.75" customHeight="1" x14ac:dyDescent="0.35">
      <c r="A83" s="23" t="s">
        <v>27</v>
      </c>
      <c r="B83" s="24" t="s">
        <v>14</v>
      </c>
      <c r="C83" s="24" t="s">
        <v>75</v>
      </c>
      <c r="D83" s="24" t="s">
        <v>72</v>
      </c>
      <c r="E83" s="24" t="s">
        <v>49</v>
      </c>
      <c r="F83" s="24" t="s">
        <v>76</v>
      </c>
      <c r="G83" s="24" t="s">
        <v>66</v>
      </c>
      <c r="H83" s="24" t="s">
        <v>77</v>
      </c>
      <c r="I83" s="24" t="s">
        <v>78</v>
      </c>
      <c r="J83" s="24" t="s">
        <v>35</v>
      </c>
      <c r="K83" s="24">
        <v>1.6</v>
      </c>
      <c r="L83" s="24">
        <v>7</v>
      </c>
      <c r="M83" s="25">
        <v>123.47</v>
      </c>
    </row>
  </sheetData>
  <autoFilter ref="A24:M41" xr:uid="{00000000-0001-0000-0000-000000000000}">
    <filterColumn colId="10">
      <customFilters>
        <customFilter operator="greaterThan" val="25"/>
      </customFilters>
    </filterColumn>
  </autoFilter>
  <sortState xmlns:xlrd2="http://schemas.microsoft.com/office/spreadsheetml/2017/richdata2" ref="A67:M83">
    <sortCondition ref="G67:G83"/>
    <sortCondition descending="1" ref="K67:K83"/>
  </sortState>
  <mergeCells count="4">
    <mergeCell ref="B64:L64"/>
    <mergeCell ref="E1:I2"/>
    <mergeCell ref="E22:J22"/>
    <mergeCell ref="D43:I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6EFF-19F6-498A-9A90-A27F5F2B424E}">
  <sheetPr filterMode="1"/>
  <dimension ref="D4:P23"/>
  <sheetViews>
    <sheetView topLeftCell="D1" workbookViewId="0">
      <selection activeCell="I50" sqref="I50"/>
    </sheetView>
  </sheetViews>
  <sheetFormatPr defaultRowHeight="12.75" x14ac:dyDescent="0.35"/>
  <cols>
    <col min="4" max="4" width="11.265625" bestFit="1" customWidth="1"/>
    <col min="5" max="5" width="11.9296875" bestFit="1" customWidth="1"/>
    <col min="6" max="6" width="11.265625" bestFit="1" customWidth="1"/>
    <col min="7" max="7" width="13" bestFit="1" customWidth="1"/>
    <col min="8" max="8" width="6.86328125" customWidth="1"/>
    <col min="9" max="9" width="15.53125" bestFit="1" customWidth="1"/>
    <col min="10" max="10" width="13.53125" bestFit="1" customWidth="1"/>
    <col min="11" max="11" width="11.9296875" bestFit="1" customWidth="1"/>
    <col min="12" max="12" width="67.3984375" bestFit="1" customWidth="1"/>
    <col min="13" max="13" width="9.1328125" bestFit="1" customWidth="1"/>
  </cols>
  <sheetData>
    <row r="4" spans="4:16" ht="16.5" x14ac:dyDescent="0.45">
      <c r="D4" s="14" t="s">
        <v>100</v>
      </c>
      <c r="E4" s="14"/>
      <c r="F4" s="14"/>
      <c r="G4" s="14"/>
      <c r="H4" s="14"/>
      <c r="I4" s="14"/>
      <c r="J4" s="14"/>
      <c r="K4" s="14"/>
      <c r="L4" s="14"/>
      <c r="M4" s="14"/>
      <c r="N4" s="14"/>
    </row>
    <row r="6" spans="4:16" ht="14.25" x14ac:dyDescent="0.45">
      <c r="D6" s="1" t="s">
        <v>0</v>
      </c>
      <c r="E6" s="2" t="s">
        <v>1</v>
      </c>
      <c r="F6" s="2" t="s">
        <v>2</v>
      </c>
      <c r="G6" s="2" t="s">
        <v>3</v>
      </c>
      <c r="H6" s="12" t="s">
        <v>4</v>
      </c>
      <c r="I6" s="12" t="s">
        <v>5</v>
      </c>
      <c r="J6" s="1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3" t="s">
        <v>12</v>
      </c>
    </row>
    <row r="7" spans="4:16" ht="14.25" hidden="1" x14ac:dyDescent="0.45">
      <c r="D7" s="4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20</v>
      </c>
      <c r="L7" s="5" t="s">
        <v>21</v>
      </c>
      <c r="M7" s="6" t="s">
        <v>22</v>
      </c>
      <c r="N7" s="6">
        <v>261.95999999999998</v>
      </c>
      <c r="O7" s="6">
        <v>2</v>
      </c>
      <c r="P7" s="7">
        <v>41.91</v>
      </c>
    </row>
    <row r="8" spans="4:16" ht="14.25" hidden="1" x14ac:dyDescent="0.45">
      <c r="D8" s="8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9" t="s">
        <v>23</v>
      </c>
      <c r="J8" s="9" t="s">
        <v>19</v>
      </c>
      <c r="K8" s="9" t="s">
        <v>24</v>
      </c>
      <c r="L8" s="9" t="s">
        <v>25</v>
      </c>
      <c r="M8" s="10" t="s">
        <v>26</v>
      </c>
      <c r="N8" s="10">
        <v>1.8</v>
      </c>
      <c r="O8" s="10">
        <v>3</v>
      </c>
      <c r="P8" s="11">
        <v>219.58</v>
      </c>
    </row>
    <row r="9" spans="4:16" ht="14.25" hidden="1" x14ac:dyDescent="0.45">
      <c r="D9" s="4" t="s">
        <v>27</v>
      </c>
      <c r="E9" s="5" t="s">
        <v>14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6" t="s">
        <v>35</v>
      </c>
      <c r="N9" s="6">
        <v>14.62</v>
      </c>
      <c r="O9" s="6">
        <v>2</v>
      </c>
      <c r="P9" s="7">
        <v>6.87</v>
      </c>
    </row>
    <row r="10" spans="4:16" ht="14.25" hidden="1" x14ac:dyDescent="0.45">
      <c r="D10" s="8" t="s">
        <v>13</v>
      </c>
      <c r="E10" s="9" t="s">
        <v>14</v>
      </c>
      <c r="F10" s="9" t="s">
        <v>36</v>
      </c>
      <c r="G10" s="9" t="s">
        <v>37</v>
      </c>
      <c r="H10" s="9" t="s">
        <v>17</v>
      </c>
      <c r="I10" s="9" t="s">
        <v>38</v>
      </c>
      <c r="J10" s="9" t="s">
        <v>32</v>
      </c>
      <c r="K10" s="9" t="s">
        <v>39</v>
      </c>
      <c r="L10" s="9" t="s">
        <v>40</v>
      </c>
      <c r="M10" s="10" t="s">
        <v>41</v>
      </c>
      <c r="N10" s="10">
        <v>15.55</v>
      </c>
      <c r="O10" s="10">
        <v>3</v>
      </c>
      <c r="P10" s="11">
        <v>5.44</v>
      </c>
    </row>
    <row r="11" spans="4:16" ht="14.25" hidden="1" x14ac:dyDescent="0.45">
      <c r="D11" s="4" t="s">
        <v>13</v>
      </c>
      <c r="E11" s="5" t="s">
        <v>14</v>
      </c>
      <c r="F11" s="5" t="s">
        <v>42</v>
      </c>
      <c r="G11" s="5" t="s">
        <v>43</v>
      </c>
      <c r="H11" s="5" t="s">
        <v>30</v>
      </c>
      <c r="I11" s="5" t="s">
        <v>44</v>
      </c>
      <c r="J11" s="5" t="s">
        <v>32</v>
      </c>
      <c r="K11" s="5" t="s">
        <v>45</v>
      </c>
      <c r="L11" s="5" t="s">
        <v>46</v>
      </c>
      <c r="M11" s="6" t="s">
        <v>22</v>
      </c>
      <c r="N11" s="6">
        <v>6.9</v>
      </c>
      <c r="O11" s="6">
        <v>3</v>
      </c>
      <c r="P11" s="7">
        <v>132.59</v>
      </c>
    </row>
    <row r="12" spans="4:16" ht="14.25" hidden="1" x14ac:dyDescent="0.45">
      <c r="D12" s="8" t="s">
        <v>27</v>
      </c>
      <c r="E12" s="9" t="s">
        <v>14</v>
      </c>
      <c r="F12" s="9" t="s">
        <v>47</v>
      </c>
      <c r="G12" s="9" t="s">
        <v>48</v>
      </c>
      <c r="H12" s="9" t="s">
        <v>49</v>
      </c>
      <c r="I12" s="9" t="s">
        <v>50</v>
      </c>
      <c r="J12" s="9" t="s">
        <v>32</v>
      </c>
      <c r="K12" s="9" t="s">
        <v>51</v>
      </c>
      <c r="L12" s="9" t="s">
        <v>52</v>
      </c>
      <c r="M12" s="10" t="s">
        <v>41</v>
      </c>
      <c r="N12" s="10">
        <v>19.46</v>
      </c>
      <c r="O12" s="10">
        <v>7</v>
      </c>
      <c r="P12" s="11">
        <v>5.0599999999999996</v>
      </c>
    </row>
    <row r="13" spans="4:16" ht="14.25" hidden="1" x14ac:dyDescent="0.45">
      <c r="D13" s="4" t="s">
        <v>27</v>
      </c>
      <c r="E13" s="5" t="s">
        <v>14</v>
      </c>
      <c r="F13" s="5" t="s">
        <v>47</v>
      </c>
      <c r="G13" s="5" t="s">
        <v>48</v>
      </c>
      <c r="H13" s="5" t="s">
        <v>49</v>
      </c>
      <c r="I13" s="5" t="s">
        <v>53</v>
      </c>
      <c r="J13" s="5" t="s">
        <v>32</v>
      </c>
      <c r="K13" s="5" t="s">
        <v>54</v>
      </c>
      <c r="L13" s="5" t="s">
        <v>55</v>
      </c>
      <c r="M13" s="6" t="s">
        <v>35</v>
      </c>
      <c r="N13" s="6">
        <v>7.9</v>
      </c>
      <c r="O13" s="6">
        <v>7</v>
      </c>
      <c r="P13" s="7">
        <v>15.69</v>
      </c>
    </row>
    <row r="14" spans="4:16" ht="14.25" hidden="1" x14ac:dyDescent="0.45">
      <c r="D14" s="8" t="s">
        <v>13</v>
      </c>
      <c r="E14" s="9" t="s">
        <v>14</v>
      </c>
      <c r="F14" s="9" t="s">
        <v>56</v>
      </c>
      <c r="G14" s="9" t="s">
        <v>57</v>
      </c>
      <c r="H14" s="9" t="s">
        <v>58</v>
      </c>
      <c r="I14" s="9" t="s">
        <v>59</v>
      </c>
      <c r="J14" s="9" t="s">
        <v>19</v>
      </c>
      <c r="K14" s="9" t="s">
        <v>24</v>
      </c>
      <c r="L14" s="9" t="s">
        <v>60</v>
      </c>
      <c r="M14" s="10" t="s">
        <v>61</v>
      </c>
      <c r="N14" s="10">
        <v>71.37</v>
      </c>
      <c r="O14" s="10">
        <v>2</v>
      </c>
      <c r="P14" s="11">
        <v>-1.02</v>
      </c>
    </row>
    <row r="15" spans="4:16" ht="14.25" hidden="1" x14ac:dyDescent="0.45">
      <c r="D15" s="4" t="s">
        <v>13</v>
      </c>
      <c r="E15" s="5" t="s">
        <v>14</v>
      </c>
      <c r="F15" s="5" t="s">
        <v>28</v>
      </c>
      <c r="G15" s="5" t="s">
        <v>29</v>
      </c>
      <c r="H15" s="5" t="s">
        <v>30</v>
      </c>
      <c r="I15" s="5" t="s">
        <v>62</v>
      </c>
      <c r="J15" s="5" t="s">
        <v>32</v>
      </c>
      <c r="K15" s="5" t="s">
        <v>45</v>
      </c>
      <c r="L15" s="5" t="s">
        <v>63</v>
      </c>
      <c r="M15" s="10" t="s">
        <v>64</v>
      </c>
      <c r="N15" s="6">
        <v>6.9</v>
      </c>
      <c r="O15" s="6">
        <v>2</v>
      </c>
      <c r="P15" s="7">
        <v>4.22</v>
      </c>
    </row>
    <row r="16" spans="4:16" ht="14.25" x14ac:dyDescent="0.45">
      <c r="D16" s="8" t="s">
        <v>13</v>
      </c>
      <c r="E16" s="9" t="s">
        <v>14</v>
      </c>
      <c r="F16" s="9" t="s">
        <v>28</v>
      </c>
      <c r="G16" s="9" t="s">
        <v>29</v>
      </c>
      <c r="H16" s="9" t="s">
        <v>30</v>
      </c>
      <c r="I16" s="9" t="s">
        <v>65</v>
      </c>
      <c r="J16" s="9" t="s">
        <v>66</v>
      </c>
      <c r="K16" s="9" t="s">
        <v>67</v>
      </c>
      <c r="L16" s="9" t="s">
        <v>68</v>
      </c>
      <c r="M16" s="10" t="s">
        <v>69</v>
      </c>
      <c r="N16" s="10">
        <v>90.57</v>
      </c>
      <c r="O16" s="10">
        <v>3</v>
      </c>
      <c r="P16" s="11">
        <v>11.77</v>
      </c>
    </row>
    <row r="17" spans="4:16" ht="14.25" hidden="1" x14ac:dyDescent="0.45">
      <c r="D17" s="4" t="s">
        <v>70</v>
      </c>
      <c r="E17" s="5" t="s">
        <v>14</v>
      </c>
      <c r="F17" s="5" t="s">
        <v>71</v>
      </c>
      <c r="G17" s="5" t="s">
        <v>72</v>
      </c>
      <c r="H17" s="5" t="s">
        <v>49</v>
      </c>
      <c r="I17" s="5" t="s">
        <v>73</v>
      </c>
      <c r="J17" s="5" t="s">
        <v>32</v>
      </c>
      <c r="K17" s="5" t="s">
        <v>39</v>
      </c>
      <c r="L17" s="5" t="s">
        <v>74</v>
      </c>
      <c r="M17" s="6" t="s">
        <v>41</v>
      </c>
      <c r="N17" s="6">
        <v>29.47</v>
      </c>
      <c r="O17" s="6">
        <v>3</v>
      </c>
      <c r="P17" s="7">
        <v>9.9499999999999993</v>
      </c>
    </row>
    <row r="18" spans="4:16" ht="14.25" x14ac:dyDescent="0.45">
      <c r="D18" s="8" t="s">
        <v>27</v>
      </c>
      <c r="E18" s="9" t="s">
        <v>14</v>
      </c>
      <c r="F18" s="9" t="s">
        <v>75</v>
      </c>
      <c r="G18" s="9" t="s">
        <v>72</v>
      </c>
      <c r="H18" s="9" t="s">
        <v>49</v>
      </c>
      <c r="I18" s="9" t="s">
        <v>76</v>
      </c>
      <c r="J18" s="9" t="s">
        <v>66</v>
      </c>
      <c r="K18" s="9" t="s">
        <v>77</v>
      </c>
      <c r="L18" s="9" t="s">
        <v>78</v>
      </c>
      <c r="M18" s="10" t="s">
        <v>35</v>
      </c>
      <c r="N18" s="10">
        <v>1.6</v>
      </c>
      <c r="O18" s="10">
        <v>7</v>
      </c>
      <c r="P18" s="11">
        <v>123.47</v>
      </c>
    </row>
    <row r="19" spans="4:16" ht="14.25" hidden="1" x14ac:dyDescent="0.45">
      <c r="D19" s="4" t="s">
        <v>27</v>
      </c>
      <c r="E19" s="5" t="s">
        <v>14</v>
      </c>
      <c r="F19" s="5" t="s">
        <v>75</v>
      </c>
      <c r="G19" s="5" t="s">
        <v>72</v>
      </c>
      <c r="H19" s="5" t="s">
        <v>49</v>
      </c>
      <c r="I19" s="5" t="s">
        <v>79</v>
      </c>
      <c r="J19" s="5" t="s">
        <v>19</v>
      </c>
      <c r="K19" s="5" t="s">
        <v>80</v>
      </c>
      <c r="L19" s="5" t="s">
        <v>81</v>
      </c>
      <c r="M19" s="6" t="s">
        <v>82</v>
      </c>
      <c r="N19" s="6">
        <v>26</v>
      </c>
      <c r="O19" s="6">
        <v>5</v>
      </c>
      <c r="P19" s="7">
        <v>-147.96</v>
      </c>
    </row>
    <row r="20" spans="4:16" ht="14.25" x14ac:dyDescent="0.45">
      <c r="D20" s="8" t="s">
        <v>27</v>
      </c>
      <c r="E20" s="9" t="s">
        <v>14</v>
      </c>
      <c r="F20" s="9" t="s">
        <v>83</v>
      </c>
      <c r="G20" s="9" t="s">
        <v>84</v>
      </c>
      <c r="H20" s="9" t="s">
        <v>49</v>
      </c>
      <c r="I20" s="9" t="s">
        <v>85</v>
      </c>
      <c r="J20" s="9" t="s">
        <v>66</v>
      </c>
      <c r="K20" s="9" t="s">
        <v>77</v>
      </c>
      <c r="L20" s="9" t="s">
        <v>86</v>
      </c>
      <c r="M20" s="10" t="s">
        <v>64</v>
      </c>
      <c r="N20" s="10">
        <v>147.16999999999999</v>
      </c>
      <c r="O20" s="10">
        <v>4</v>
      </c>
      <c r="P20" s="11">
        <v>16.559999999999999</v>
      </c>
    </row>
    <row r="21" spans="4:16" ht="14.25" hidden="1" x14ac:dyDescent="0.45">
      <c r="D21" s="4" t="s">
        <v>27</v>
      </c>
      <c r="E21" s="5" t="s">
        <v>14</v>
      </c>
      <c r="F21" s="5" t="s">
        <v>28</v>
      </c>
      <c r="G21" s="5" t="s">
        <v>29</v>
      </c>
      <c r="H21" s="5" t="s">
        <v>30</v>
      </c>
      <c r="I21" s="5" t="s">
        <v>87</v>
      </c>
      <c r="J21" s="5" t="s">
        <v>32</v>
      </c>
      <c r="K21" s="5" t="s">
        <v>88</v>
      </c>
      <c r="L21" s="5" t="s">
        <v>89</v>
      </c>
      <c r="M21" s="6" t="s">
        <v>41</v>
      </c>
      <c r="N21" s="6">
        <v>77.88</v>
      </c>
      <c r="O21" s="6">
        <v>2</v>
      </c>
      <c r="P21" s="7">
        <v>3.89</v>
      </c>
    </row>
    <row r="22" spans="4:16" ht="14.25" hidden="1" x14ac:dyDescent="0.45">
      <c r="D22" s="8" t="s">
        <v>27</v>
      </c>
      <c r="E22" s="9" t="s">
        <v>14</v>
      </c>
      <c r="F22" s="9" t="s">
        <v>90</v>
      </c>
      <c r="G22" s="9" t="s">
        <v>91</v>
      </c>
      <c r="H22" s="9" t="s">
        <v>17</v>
      </c>
      <c r="I22" s="9" t="s">
        <v>92</v>
      </c>
      <c r="J22" s="9" t="s">
        <v>32</v>
      </c>
      <c r="K22" s="9" t="s">
        <v>88</v>
      </c>
      <c r="L22" s="9" t="s">
        <v>93</v>
      </c>
      <c r="M22" s="10" t="s">
        <v>35</v>
      </c>
      <c r="N22" s="10">
        <v>95.62</v>
      </c>
      <c r="O22" s="10">
        <v>2</v>
      </c>
      <c r="P22" s="11">
        <v>9.56</v>
      </c>
    </row>
    <row r="23" spans="4:16" ht="14.25" x14ac:dyDescent="0.45">
      <c r="D23" s="4" t="s">
        <v>27</v>
      </c>
      <c r="E23" s="5" t="s">
        <v>14</v>
      </c>
      <c r="F23" s="5" t="s">
        <v>94</v>
      </c>
      <c r="G23" s="5" t="s">
        <v>95</v>
      </c>
      <c r="H23" s="5" t="s">
        <v>49</v>
      </c>
      <c r="I23" s="5" t="s">
        <v>96</v>
      </c>
      <c r="J23" s="5" t="s">
        <v>66</v>
      </c>
      <c r="K23" s="5" t="s">
        <v>67</v>
      </c>
      <c r="L23" s="5" t="s">
        <v>97</v>
      </c>
      <c r="M23" s="6" t="s">
        <v>41</v>
      </c>
      <c r="N23" s="6">
        <v>45.98</v>
      </c>
      <c r="O23" s="6">
        <v>2</v>
      </c>
      <c r="P23" s="7">
        <v>19.77</v>
      </c>
    </row>
  </sheetData>
  <autoFilter ref="D6:P23" xr:uid="{B89A6EFF-19F6-498A-9A90-A27F5F2B424E}">
    <filterColumn colId="6">
      <filters>
        <filter val="Technology"/>
      </filters>
    </filterColumn>
  </autoFilter>
  <mergeCells count="1">
    <mergeCell ref="D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D89B-591C-4A0A-AEBA-FF29D7867573}">
  <dimension ref="B3:S51"/>
  <sheetViews>
    <sheetView topLeftCell="A34" workbookViewId="0">
      <selection activeCell="E50" sqref="E50"/>
    </sheetView>
  </sheetViews>
  <sheetFormatPr defaultRowHeight="12.75" x14ac:dyDescent="0.35"/>
  <cols>
    <col min="1" max="1" width="9.06640625" style="35"/>
    <col min="2" max="2" width="11.265625" style="35" bestFit="1" customWidth="1"/>
    <col min="3" max="3" width="11.9296875" style="35" bestFit="1" customWidth="1"/>
    <col min="4" max="4" width="62.6640625" style="35" customWidth="1"/>
    <col min="5" max="5" width="65.9296875" style="35" bestFit="1" customWidth="1"/>
    <col min="6" max="6" width="6.86328125" style="35" bestFit="1" customWidth="1"/>
    <col min="7" max="7" width="15.53125" style="35" bestFit="1" customWidth="1"/>
    <col min="8" max="8" width="13.53125" style="35" bestFit="1" customWidth="1"/>
    <col min="9" max="9" width="67.3984375" style="35" bestFit="1" customWidth="1"/>
    <col min="10" max="10" width="13.53125" style="35" bestFit="1" customWidth="1"/>
    <col min="11" max="11" width="10.9296875" style="35" customWidth="1"/>
    <col min="12" max="12" width="24.1328125" style="35" bestFit="1" customWidth="1"/>
    <col min="13" max="14" width="10.9296875" style="35" bestFit="1" customWidth="1"/>
    <col min="15" max="15" width="21.59765625" style="35" bestFit="1" customWidth="1"/>
    <col min="16" max="16" width="10.9296875" style="35" bestFit="1" customWidth="1"/>
    <col min="17" max="17" width="19.59765625" style="35" bestFit="1" customWidth="1"/>
    <col min="18" max="18" width="32.46484375" style="35" bestFit="1" customWidth="1"/>
    <col min="19" max="19" width="26.59765625" style="35" bestFit="1" customWidth="1"/>
    <col min="20" max="16384" width="9.06640625" style="35"/>
  </cols>
  <sheetData>
    <row r="3" spans="2:14" x14ac:dyDescent="0.35">
      <c r="B3" s="33"/>
      <c r="C3" s="33"/>
      <c r="D3" s="33"/>
      <c r="E3" s="33"/>
      <c r="F3" s="13" t="s">
        <v>98</v>
      </c>
      <c r="G3" s="34"/>
      <c r="H3" s="34"/>
      <c r="I3" s="33"/>
      <c r="J3" s="33"/>
      <c r="K3" s="33"/>
      <c r="L3" s="33"/>
      <c r="M3" s="33"/>
      <c r="N3" s="33"/>
    </row>
    <row r="4" spans="2:14" x14ac:dyDescent="0.35">
      <c r="B4" s="33"/>
      <c r="C4" s="33"/>
      <c r="D4" s="33"/>
      <c r="E4" s="33"/>
      <c r="F4" s="34"/>
      <c r="G4" s="34"/>
      <c r="H4" s="34"/>
      <c r="I4" s="33"/>
      <c r="J4" s="33"/>
      <c r="K4" s="33"/>
      <c r="L4" s="33"/>
      <c r="M4" s="33"/>
      <c r="N4" s="33"/>
    </row>
    <row r="5" spans="2:14" ht="13.5" x14ac:dyDescent="0.35">
      <c r="B5" s="36" t="s">
        <v>0</v>
      </c>
      <c r="C5" s="37" t="s">
        <v>1</v>
      </c>
      <c r="D5" s="37" t="s">
        <v>2</v>
      </c>
      <c r="E5" s="37" t="s">
        <v>3</v>
      </c>
      <c r="F5" s="38" t="s">
        <v>4</v>
      </c>
      <c r="G5" s="38" t="s">
        <v>5</v>
      </c>
      <c r="H5" s="37" t="s">
        <v>7</v>
      </c>
      <c r="I5" s="37" t="s">
        <v>8</v>
      </c>
      <c r="J5" s="38" t="s">
        <v>6</v>
      </c>
      <c r="K5" s="37" t="s">
        <v>9</v>
      </c>
      <c r="L5" s="37" t="s">
        <v>10</v>
      </c>
      <c r="M5" s="37" t="s">
        <v>11</v>
      </c>
      <c r="N5" s="39" t="s">
        <v>12</v>
      </c>
    </row>
    <row r="6" spans="2:14" ht="13.5" x14ac:dyDescent="0.35">
      <c r="B6" s="40" t="s">
        <v>13</v>
      </c>
      <c r="C6" s="41" t="s">
        <v>14</v>
      </c>
      <c r="D6" s="41" t="s">
        <v>15</v>
      </c>
      <c r="E6" s="41" t="s">
        <v>16</v>
      </c>
      <c r="F6" s="41" t="s">
        <v>17</v>
      </c>
      <c r="G6" s="41" t="s">
        <v>18</v>
      </c>
      <c r="H6" s="41" t="s">
        <v>20</v>
      </c>
      <c r="I6" s="41" t="s">
        <v>21</v>
      </c>
      <c r="J6" s="41" t="s">
        <v>19</v>
      </c>
      <c r="K6" s="41" t="s">
        <v>22</v>
      </c>
      <c r="L6" s="41">
        <v>261.95999999999998</v>
      </c>
      <c r="M6" s="41">
        <v>2</v>
      </c>
      <c r="N6" s="42">
        <v>41.91</v>
      </c>
    </row>
    <row r="7" spans="2:14" ht="13.5" x14ac:dyDescent="0.35">
      <c r="B7" s="43" t="s">
        <v>13</v>
      </c>
      <c r="C7" s="44" t="s">
        <v>14</v>
      </c>
      <c r="D7" s="44" t="s">
        <v>15</v>
      </c>
      <c r="E7" s="44" t="s">
        <v>16</v>
      </c>
      <c r="F7" s="44" t="s">
        <v>17</v>
      </c>
      <c r="G7" s="44" t="s">
        <v>23</v>
      </c>
      <c r="H7" s="44" t="s">
        <v>24</v>
      </c>
      <c r="I7" s="44" t="s">
        <v>25</v>
      </c>
      <c r="J7" s="44" t="s">
        <v>19</v>
      </c>
      <c r="K7" s="44" t="s">
        <v>26</v>
      </c>
      <c r="L7" s="44">
        <v>1.8</v>
      </c>
      <c r="M7" s="44">
        <v>3</v>
      </c>
      <c r="N7" s="45">
        <v>219.58</v>
      </c>
    </row>
    <row r="8" spans="2:14" ht="13.5" x14ac:dyDescent="0.35">
      <c r="B8" s="40" t="s">
        <v>27</v>
      </c>
      <c r="C8" s="41" t="s">
        <v>14</v>
      </c>
      <c r="D8" s="41" t="s">
        <v>28</v>
      </c>
      <c r="E8" s="41" t="s">
        <v>29</v>
      </c>
      <c r="F8" s="41" t="s">
        <v>30</v>
      </c>
      <c r="G8" s="41" t="s">
        <v>31</v>
      </c>
      <c r="H8" s="41" t="s">
        <v>33</v>
      </c>
      <c r="I8" s="41" t="s">
        <v>34</v>
      </c>
      <c r="J8" s="41" t="s">
        <v>32</v>
      </c>
      <c r="K8" s="41" t="s">
        <v>35</v>
      </c>
      <c r="L8" s="41">
        <v>14.62</v>
      </c>
      <c r="M8" s="41">
        <v>2</v>
      </c>
      <c r="N8" s="42">
        <v>6.87</v>
      </c>
    </row>
    <row r="9" spans="2:14" ht="13.5" x14ac:dyDescent="0.35">
      <c r="B9" s="43" t="s">
        <v>13</v>
      </c>
      <c r="C9" s="44" t="s">
        <v>14</v>
      </c>
      <c r="D9" s="44" t="s">
        <v>36</v>
      </c>
      <c r="E9" s="44" t="s">
        <v>37</v>
      </c>
      <c r="F9" s="44" t="s">
        <v>17</v>
      </c>
      <c r="G9" s="44" t="s">
        <v>38</v>
      </c>
      <c r="H9" s="44" t="s">
        <v>39</v>
      </c>
      <c r="I9" s="44" t="s">
        <v>40</v>
      </c>
      <c r="J9" s="44" t="s">
        <v>32</v>
      </c>
      <c r="K9" s="44" t="s">
        <v>41</v>
      </c>
      <c r="L9" s="44">
        <v>15.55</v>
      </c>
      <c r="M9" s="44">
        <v>3</v>
      </c>
      <c r="N9" s="45">
        <v>5.44</v>
      </c>
    </row>
    <row r="10" spans="2:14" ht="13.5" x14ac:dyDescent="0.35">
      <c r="B10" s="40" t="s">
        <v>13</v>
      </c>
      <c r="C10" s="41" t="s">
        <v>14</v>
      </c>
      <c r="D10" s="41" t="s">
        <v>42</v>
      </c>
      <c r="E10" s="41" t="s">
        <v>43</v>
      </c>
      <c r="F10" s="41" t="s">
        <v>30</v>
      </c>
      <c r="G10" s="41" t="s">
        <v>44</v>
      </c>
      <c r="H10" s="41" t="s">
        <v>45</v>
      </c>
      <c r="I10" s="41" t="s">
        <v>46</v>
      </c>
      <c r="J10" s="41" t="s">
        <v>32</v>
      </c>
      <c r="K10" s="41" t="s">
        <v>22</v>
      </c>
      <c r="L10" s="41">
        <v>6.9</v>
      </c>
      <c r="M10" s="41">
        <v>3</v>
      </c>
      <c r="N10" s="42">
        <v>132.59</v>
      </c>
    </row>
    <row r="11" spans="2:14" ht="13.5" x14ac:dyDescent="0.35">
      <c r="B11" s="43" t="s">
        <v>27</v>
      </c>
      <c r="C11" s="44" t="s">
        <v>14</v>
      </c>
      <c r="D11" s="44" t="s">
        <v>47</v>
      </c>
      <c r="E11" s="44" t="s">
        <v>48</v>
      </c>
      <c r="F11" s="44" t="s">
        <v>49</v>
      </c>
      <c r="G11" s="44" t="s">
        <v>50</v>
      </c>
      <c r="H11" s="44" t="s">
        <v>51</v>
      </c>
      <c r="I11" s="44" t="s">
        <v>52</v>
      </c>
      <c r="J11" s="44" t="s">
        <v>32</v>
      </c>
      <c r="K11" s="44" t="s">
        <v>41</v>
      </c>
      <c r="L11" s="44">
        <v>19.46</v>
      </c>
      <c r="M11" s="44">
        <v>7</v>
      </c>
      <c r="N11" s="45">
        <v>5.0599999999999996</v>
      </c>
    </row>
    <row r="12" spans="2:14" ht="13.5" x14ac:dyDescent="0.35">
      <c r="B12" s="40" t="s">
        <v>27</v>
      </c>
      <c r="C12" s="41" t="s">
        <v>14</v>
      </c>
      <c r="D12" s="41" t="s">
        <v>47</v>
      </c>
      <c r="E12" s="41" t="s">
        <v>48</v>
      </c>
      <c r="F12" s="41" t="s">
        <v>49</v>
      </c>
      <c r="G12" s="41" t="s">
        <v>53</v>
      </c>
      <c r="H12" s="41" t="s">
        <v>54</v>
      </c>
      <c r="I12" s="41" t="s">
        <v>55</v>
      </c>
      <c r="J12" s="41" t="s">
        <v>32</v>
      </c>
      <c r="K12" s="41" t="s">
        <v>35</v>
      </c>
      <c r="L12" s="41">
        <v>7.9</v>
      </c>
      <c r="M12" s="41">
        <v>7</v>
      </c>
      <c r="N12" s="42">
        <v>15.69</v>
      </c>
    </row>
    <row r="13" spans="2:14" ht="13.5" x14ac:dyDescent="0.35">
      <c r="B13" s="43" t="s">
        <v>13</v>
      </c>
      <c r="C13" s="44" t="s">
        <v>14</v>
      </c>
      <c r="D13" s="44" t="s">
        <v>56</v>
      </c>
      <c r="E13" s="44" t="s">
        <v>57</v>
      </c>
      <c r="F13" s="44" t="s">
        <v>58</v>
      </c>
      <c r="G13" s="44" t="s">
        <v>59</v>
      </c>
      <c r="H13" s="44" t="s">
        <v>24</v>
      </c>
      <c r="I13" s="44" t="s">
        <v>60</v>
      </c>
      <c r="J13" s="44" t="s">
        <v>19</v>
      </c>
      <c r="K13" s="44" t="s">
        <v>61</v>
      </c>
      <c r="L13" s="44">
        <v>71.37</v>
      </c>
      <c r="M13" s="44">
        <v>2</v>
      </c>
      <c r="N13" s="45">
        <v>-1.02</v>
      </c>
    </row>
    <row r="14" spans="2:14" ht="13.5" x14ac:dyDescent="0.35">
      <c r="B14" s="40" t="s">
        <v>13</v>
      </c>
      <c r="C14" s="41" t="s">
        <v>14</v>
      </c>
      <c r="D14" s="41" t="s">
        <v>28</v>
      </c>
      <c r="E14" s="41" t="s">
        <v>29</v>
      </c>
      <c r="F14" s="41" t="s">
        <v>30</v>
      </c>
      <c r="G14" s="41" t="s">
        <v>62</v>
      </c>
      <c r="H14" s="41" t="s">
        <v>45</v>
      </c>
      <c r="I14" s="41" t="s">
        <v>63</v>
      </c>
      <c r="J14" s="41" t="s">
        <v>32</v>
      </c>
      <c r="K14" s="44" t="s">
        <v>64</v>
      </c>
      <c r="L14" s="41">
        <v>6.9</v>
      </c>
      <c r="M14" s="41">
        <v>2</v>
      </c>
      <c r="N14" s="42">
        <v>4.22</v>
      </c>
    </row>
    <row r="15" spans="2:14" ht="13.5" x14ac:dyDescent="0.35">
      <c r="B15" s="43" t="s">
        <v>13</v>
      </c>
      <c r="C15" s="44" t="s">
        <v>14</v>
      </c>
      <c r="D15" s="44" t="s">
        <v>28</v>
      </c>
      <c r="E15" s="44" t="s">
        <v>29</v>
      </c>
      <c r="F15" s="44" t="s">
        <v>30</v>
      </c>
      <c r="G15" s="44" t="s">
        <v>65</v>
      </c>
      <c r="H15" s="44" t="s">
        <v>67</v>
      </c>
      <c r="I15" s="44" t="s">
        <v>68</v>
      </c>
      <c r="J15" s="44" t="s">
        <v>66</v>
      </c>
      <c r="K15" s="44" t="s">
        <v>69</v>
      </c>
      <c r="L15" s="44">
        <v>90.57</v>
      </c>
      <c r="M15" s="44">
        <v>3</v>
      </c>
      <c r="N15" s="45">
        <v>11.77</v>
      </c>
    </row>
    <row r="16" spans="2:14" ht="13.5" x14ac:dyDescent="0.35">
      <c r="B16" s="40" t="s">
        <v>70</v>
      </c>
      <c r="C16" s="41" t="s">
        <v>14</v>
      </c>
      <c r="D16" s="41" t="s">
        <v>71</v>
      </c>
      <c r="E16" s="41" t="s">
        <v>72</v>
      </c>
      <c r="F16" s="41" t="s">
        <v>49</v>
      </c>
      <c r="G16" s="41" t="s">
        <v>73</v>
      </c>
      <c r="H16" s="41" t="s">
        <v>39</v>
      </c>
      <c r="I16" s="41" t="s">
        <v>74</v>
      </c>
      <c r="J16" s="41" t="s">
        <v>32</v>
      </c>
      <c r="K16" s="41" t="s">
        <v>41</v>
      </c>
      <c r="L16" s="41">
        <v>29.47</v>
      </c>
      <c r="M16" s="41">
        <v>3</v>
      </c>
      <c r="N16" s="42">
        <v>9.9499999999999993</v>
      </c>
    </row>
    <row r="17" spans="2:14" ht="13.5" x14ac:dyDescent="0.35">
      <c r="B17" s="43" t="s">
        <v>27</v>
      </c>
      <c r="C17" s="44" t="s">
        <v>14</v>
      </c>
      <c r="D17" s="44" t="s">
        <v>75</v>
      </c>
      <c r="E17" s="44" t="s">
        <v>72</v>
      </c>
      <c r="F17" s="44" t="s">
        <v>49</v>
      </c>
      <c r="G17" s="44" t="s">
        <v>76</v>
      </c>
      <c r="H17" s="44" t="s">
        <v>77</v>
      </c>
      <c r="I17" s="44" t="s">
        <v>78</v>
      </c>
      <c r="J17" s="44" t="s">
        <v>66</v>
      </c>
      <c r="K17" s="44" t="s">
        <v>35</v>
      </c>
      <c r="L17" s="44">
        <v>1.6</v>
      </c>
      <c r="M17" s="44">
        <v>7</v>
      </c>
      <c r="N17" s="45">
        <v>123.47</v>
      </c>
    </row>
    <row r="18" spans="2:14" ht="13.5" x14ac:dyDescent="0.35">
      <c r="B18" s="40" t="s">
        <v>27</v>
      </c>
      <c r="C18" s="41" t="s">
        <v>14</v>
      </c>
      <c r="D18" s="41" t="s">
        <v>75</v>
      </c>
      <c r="E18" s="41" t="s">
        <v>72</v>
      </c>
      <c r="F18" s="41" t="s">
        <v>49</v>
      </c>
      <c r="G18" s="41" t="s">
        <v>79</v>
      </c>
      <c r="H18" s="41" t="s">
        <v>80</v>
      </c>
      <c r="I18" s="41" t="s">
        <v>81</v>
      </c>
      <c r="J18" s="41" t="s">
        <v>19</v>
      </c>
      <c r="K18" s="41" t="s">
        <v>82</v>
      </c>
      <c r="L18" s="41">
        <v>26</v>
      </c>
      <c r="M18" s="41">
        <v>5</v>
      </c>
      <c r="N18" s="42">
        <v>-147.96</v>
      </c>
    </row>
    <row r="19" spans="2:14" ht="13.5" x14ac:dyDescent="0.35">
      <c r="B19" s="43" t="s">
        <v>27</v>
      </c>
      <c r="C19" s="44" t="s">
        <v>14</v>
      </c>
      <c r="D19" s="44" t="s">
        <v>83</v>
      </c>
      <c r="E19" s="44" t="s">
        <v>84</v>
      </c>
      <c r="F19" s="44" t="s">
        <v>49</v>
      </c>
      <c r="G19" s="44" t="s">
        <v>85</v>
      </c>
      <c r="H19" s="44" t="s">
        <v>77</v>
      </c>
      <c r="I19" s="44" t="s">
        <v>86</v>
      </c>
      <c r="J19" s="44" t="s">
        <v>66</v>
      </c>
      <c r="K19" s="44" t="s">
        <v>64</v>
      </c>
      <c r="L19" s="44">
        <v>147.16999999999999</v>
      </c>
      <c r="M19" s="44">
        <v>4</v>
      </c>
      <c r="N19" s="45">
        <v>16.559999999999999</v>
      </c>
    </row>
    <row r="20" spans="2:14" ht="13.5" x14ac:dyDescent="0.35">
      <c r="B20" s="40" t="s">
        <v>27</v>
      </c>
      <c r="C20" s="41" t="s">
        <v>14</v>
      </c>
      <c r="D20" s="41" t="s">
        <v>28</v>
      </c>
      <c r="E20" s="41" t="s">
        <v>29</v>
      </c>
      <c r="F20" s="41" t="s">
        <v>30</v>
      </c>
      <c r="G20" s="41" t="s">
        <v>87</v>
      </c>
      <c r="H20" s="41" t="s">
        <v>88</v>
      </c>
      <c r="I20" s="41" t="s">
        <v>89</v>
      </c>
      <c r="J20" s="41" t="s">
        <v>32</v>
      </c>
      <c r="K20" s="41" t="s">
        <v>41</v>
      </c>
      <c r="L20" s="41">
        <v>77.88</v>
      </c>
      <c r="M20" s="41">
        <v>2</v>
      </c>
      <c r="N20" s="42">
        <v>3.89</v>
      </c>
    </row>
    <row r="21" spans="2:14" ht="13.5" x14ac:dyDescent="0.35">
      <c r="B21" s="43" t="s">
        <v>27</v>
      </c>
      <c r="C21" s="44" t="s">
        <v>14</v>
      </c>
      <c r="D21" s="44" t="s">
        <v>90</v>
      </c>
      <c r="E21" s="44" t="s">
        <v>91</v>
      </c>
      <c r="F21" s="44" t="s">
        <v>17</v>
      </c>
      <c r="G21" s="44" t="s">
        <v>92</v>
      </c>
      <c r="H21" s="44" t="s">
        <v>88</v>
      </c>
      <c r="I21" s="44" t="s">
        <v>93</v>
      </c>
      <c r="J21" s="44" t="s">
        <v>32</v>
      </c>
      <c r="K21" s="44" t="s">
        <v>35</v>
      </c>
      <c r="L21" s="44">
        <v>95.62</v>
      </c>
      <c r="M21" s="44">
        <v>2</v>
      </c>
      <c r="N21" s="45">
        <v>9.56</v>
      </c>
    </row>
    <row r="22" spans="2:14" ht="13.5" x14ac:dyDescent="0.35">
      <c r="B22" s="40" t="s">
        <v>27</v>
      </c>
      <c r="C22" s="41" t="s">
        <v>14</v>
      </c>
      <c r="D22" s="41" t="s">
        <v>94</v>
      </c>
      <c r="E22" s="41" t="s">
        <v>95</v>
      </c>
      <c r="F22" s="41" t="s">
        <v>49</v>
      </c>
      <c r="G22" s="41" t="s">
        <v>96</v>
      </c>
      <c r="H22" s="41" t="s">
        <v>67</v>
      </c>
      <c r="I22" s="41" t="s">
        <v>97</v>
      </c>
      <c r="J22" s="41" t="s">
        <v>66</v>
      </c>
      <c r="K22" s="41" t="s">
        <v>41</v>
      </c>
      <c r="L22" s="41">
        <v>45.98</v>
      </c>
      <c r="M22" s="41">
        <v>2</v>
      </c>
      <c r="N22" s="42">
        <v>19.77</v>
      </c>
    </row>
    <row r="26" spans="2:14" ht="16.5" x14ac:dyDescent="0.35">
      <c r="D26" s="28" t="s">
        <v>103</v>
      </c>
      <c r="E26" s="28"/>
      <c r="F26" s="28"/>
      <c r="G26" s="28"/>
      <c r="H26" s="28"/>
      <c r="I26" s="28"/>
      <c r="J26" s="28"/>
      <c r="K26" s="28"/>
    </row>
    <row r="28" spans="2:14" ht="16.5" x14ac:dyDescent="0.35">
      <c r="D28" s="29" t="s">
        <v>104</v>
      </c>
      <c r="E28" s="30" t="s">
        <v>63</v>
      </c>
    </row>
    <row r="29" spans="2:14" ht="16.5" x14ac:dyDescent="0.35">
      <c r="D29" s="29" t="s">
        <v>6</v>
      </c>
      <c r="E29" s="30" t="str">
        <f>VLOOKUP(E28,I6:N22,2,0)</f>
        <v>Office Supplies</v>
      </c>
    </row>
    <row r="31" spans="2:14" x14ac:dyDescent="0.35">
      <c r="D31" s="27" t="s">
        <v>105</v>
      </c>
      <c r="E31" s="27"/>
      <c r="F31" s="27"/>
      <c r="G31" s="27"/>
      <c r="H31" s="27"/>
      <c r="I31" s="27"/>
      <c r="J31" s="27"/>
      <c r="K31" s="27"/>
    </row>
    <row r="32" spans="2:14" x14ac:dyDescent="0.35">
      <c r="D32" s="27"/>
      <c r="E32" s="27"/>
      <c r="F32" s="27"/>
      <c r="G32" s="27"/>
      <c r="H32" s="27"/>
      <c r="I32" s="27"/>
      <c r="J32" s="27"/>
      <c r="K32" s="27"/>
    </row>
    <row r="34" spans="2:19" ht="54" x14ac:dyDescent="0.35">
      <c r="B34" s="31" t="s">
        <v>8</v>
      </c>
      <c r="C34" s="32" t="s">
        <v>21</v>
      </c>
      <c r="D34" s="32" t="s">
        <v>25</v>
      </c>
      <c r="E34" s="32" t="s">
        <v>34</v>
      </c>
      <c r="F34" s="32" t="s">
        <v>40</v>
      </c>
      <c r="G34" s="32" t="s">
        <v>46</v>
      </c>
      <c r="H34" s="32" t="s">
        <v>52</v>
      </c>
      <c r="I34" s="32" t="s">
        <v>55</v>
      </c>
      <c r="J34" s="32" t="s">
        <v>60</v>
      </c>
      <c r="K34" s="32" t="s">
        <v>63</v>
      </c>
      <c r="L34" s="32" t="s">
        <v>68</v>
      </c>
      <c r="M34" s="32" t="s">
        <v>74</v>
      </c>
      <c r="N34" s="32" t="s">
        <v>78</v>
      </c>
      <c r="O34" s="32" t="s">
        <v>81</v>
      </c>
      <c r="P34" s="32" t="s">
        <v>86</v>
      </c>
      <c r="Q34" s="32" t="s">
        <v>89</v>
      </c>
      <c r="R34" s="32" t="s">
        <v>93</v>
      </c>
      <c r="S34" s="32" t="s">
        <v>97</v>
      </c>
    </row>
    <row r="35" spans="2:19" ht="13.5" x14ac:dyDescent="0.35">
      <c r="B35" s="31" t="s">
        <v>106</v>
      </c>
      <c r="C35" s="32">
        <v>261.95999999999998</v>
      </c>
      <c r="D35" s="32">
        <v>1.8</v>
      </c>
      <c r="E35" s="32">
        <v>14.62</v>
      </c>
      <c r="F35" s="32">
        <v>15.55</v>
      </c>
      <c r="G35" s="32">
        <v>6.9</v>
      </c>
      <c r="H35" s="32">
        <v>19.46</v>
      </c>
      <c r="I35" s="32">
        <v>7.9</v>
      </c>
      <c r="J35" s="32">
        <v>71.37</v>
      </c>
      <c r="K35" s="32">
        <v>6.9</v>
      </c>
      <c r="L35" s="32">
        <v>90.57</v>
      </c>
      <c r="M35" s="32">
        <v>29.47</v>
      </c>
      <c r="N35" s="32">
        <v>1.6</v>
      </c>
      <c r="O35" s="32">
        <v>26</v>
      </c>
      <c r="P35" s="32">
        <v>147.16999999999999</v>
      </c>
      <c r="Q35" s="32">
        <v>77.88</v>
      </c>
      <c r="R35" s="32">
        <v>95.62</v>
      </c>
      <c r="S35" s="32">
        <v>45.98</v>
      </c>
    </row>
    <row r="36" spans="2:19" ht="27" x14ac:dyDescent="0.35">
      <c r="B36" s="31" t="s">
        <v>0</v>
      </c>
      <c r="C36" s="32" t="s">
        <v>13</v>
      </c>
      <c r="D36" s="32" t="s">
        <v>13</v>
      </c>
      <c r="E36" s="32" t="s">
        <v>27</v>
      </c>
      <c r="F36" s="32" t="s">
        <v>13</v>
      </c>
      <c r="G36" s="32" t="s">
        <v>13</v>
      </c>
      <c r="H36" s="32" t="s">
        <v>27</v>
      </c>
      <c r="I36" s="32" t="s">
        <v>27</v>
      </c>
      <c r="J36" s="32" t="s">
        <v>13</v>
      </c>
      <c r="K36" s="32" t="s">
        <v>13</v>
      </c>
      <c r="L36" s="32" t="s">
        <v>13</v>
      </c>
      <c r="M36" s="32" t="s">
        <v>70</v>
      </c>
      <c r="N36" s="32" t="s">
        <v>27</v>
      </c>
      <c r="O36" s="32" t="s">
        <v>27</v>
      </c>
      <c r="P36" s="32" t="s">
        <v>27</v>
      </c>
      <c r="Q36" s="32" t="s">
        <v>27</v>
      </c>
      <c r="R36" s="32" t="s">
        <v>27</v>
      </c>
      <c r="S36" s="32" t="s">
        <v>27</v>
      </c>
    </row>
    <row r="37" spans="2:19" ht="27" x14ac:dyDescent="0.35">
      <c r="B37" s="31" t="s">
        <v>1</v>
      </c>
      <c r="C37" s="32" t="s">
        <v>14</v>
      </c>
      <c r="D37" s="32" t="s">
        <v>14</v>
      </c>
      <c r="E37" s="32" t="s">
        <v>14</v>
      </c>
      <c r="F37" s="32" t="s">
        <v>14</v>
      </c>
      <c r="G37" s="32" t="s">
        <v>14</v>
      </c>
      <c r="H37" s="32" t="s">
        <v>14</v>
      </c>
      <c r="I37" s="32" t="s">
        <v>14</v>
      </c>
      <c r="J37" s="32" t="s">
        <v>14</v>
      </c>
      <c r="K37" s="32" t="s">
        <v>14</v>
      </c>
      <c r="L37" s="32" t="s">
        <v>14</v>
      </c>
      <c r="M37" s="32" t="s">
        <v>14</v>
      </c>
      <c r="N37" s="32" t="s">
        <v>14</v>
      </c>
      <c r="O37" s="32" t="s">
        <v>14</v>
      </c>
      <c r="P37" s="32" t="s">
        <v>14</v>
      </c>
      <c r="Q37" s="32" t="s">
        <v>14</v>
      </c>
      <c r="R37" s="32" t="s">
        <v>14</v>
      </c>
      <c r="S37" s="32" t="s">
        <v>14</v>
      </c>
    </row>
    <row r="38" spans="2:19" ht="27" x14ac:dyDescent="0.35">
      <c r="B38" s="31" t="s">
        <v>2</v>
      </c>
      <c r="C38" s="32" t="s">
        <v>15</v>
      </c>
      <c r="D38" s="32" t="s">
        <v>15</v>
      </c>
      <c r="E38" s="32" t="s">
        <v>28</v>
      </c>
      <c r="F38" s="32" t="s">
        <v>36</v>
      </c>
      <c r="G38" s="32" t="s">
        <v>42</v>
      </c>
      <c r="H38" s="32" t="s">
        <v>47</v>
      </c>
      <c r="I38" s="32" t="s">
        <v>47</v>
      </c>
      <c r="J38" s="32" t="s">
        <v>56</v>
      </c>
      <c r="K38" s="32" t="s">
        <v>28</v>
      </c>
      <c r="L38" s="32" t="s">
        <v>28</v>
      </c>
      <c r="M38" s="32" t="s">
        <v>71</v>
      </c>
      <c r="N38" s="32" t="s">
        <v>75</v>
      </c>
      <c r="O38" s="32" t="s">
        <v>75</v>
      </c>
      <c r="P38" s="32" t="s">
        <v>83</v>
      </c>
      <c r="Q38" s="32" t="s">
        <v>28</v>
      </c>
      <c r="R38" s="32" t="s">
        <v>90</v>
      </c>
      <c r="S38" s="32" t="s">
        <v>94</v>
      </c>
    </row>
    <row r="39" spans="2:19" ht="40.5" x14ac:dyDescent="0.35">
      <c r="B39" s="31" t="s">
        <v>3</v>
      </c>
      <c r="C39" s="32" t="s">
        <v>16</v>
      </c>
      <c r="D39" s="32" t="s">
        <v>16</v>
      </c>
      <c r="E39" s="32" t="s">
        <v>29</v>
      </c>
      <c r="F39" s="32" t="s">
        <v>37</v>
      </c>
      <c r="G39" s="32" t="s">
        <v>43</v>
      </c>
      <c r="H39" s="32" t="s">
        <v>48</v>
      </c>
      <c r="I39" s="32" t="s">
        <v>48</v>
      </c>
      <c r="J39" s="32" t="s">
        <v>57</v>
      </c>
      <c r="K39" s="32" t="s">
        <v>29</v>
      </c>
      <c r="L39" s="32" t="s">
        <v>29</v>
      </c>
      <c r="M39" s="32" t="s">
        <v>72</v>
      </c>
      <c r="N39" s="32" t="s">
        <v>72</v>
      </c>
      <c r="O39" s="32" t="s">
        <v>72</v>
      </c>
      <c r="P39" s="32" t="s">
        <v>84</v>
      </c>
      <c r="Q39" s="32" t="s">
        <v>29</v>
      </c>
      <c r="R39" s="32" t="s">
        <v>91</v>
      </c>
      <c r="S39" s="32" t="s">
        <v>95</v>
      </c>
    </row>
    <row r="40" spans="2:19" ht="13.5" x14ac:dyDescent="0.35">
      <c r="B40" s="31" t="s">
        <v>4</v>
      </c>
      <c r="C40" s="32" t="s">
        <v>17</v>
      </c>
      <c r="D40" s="32" t="s">
        <v>17</v>
      </c>
      <c r="E40" s="32" t="s">
        <v>30</v>
      </c>
      <c r="F40" s="32" t="s">
        <v>17</v>
      </c>
      <c r="G40" s="32" t="s">
        <v>30</v>
      </c>
      <c r="H40" s="32" t="s">
        <v>49</v>
      </c>
      <c r="I40" s="32" t="s">
        <v>49</v>
      </c>
      <c r="J40" s="32" t="s">
        <v>58</v>
      </c>
      <c r="K40" s="32" t="s">
        <v>30</v>
      </c>
      <c r="L40" s="32" t="s">
        <v>30</v>
      </c>
      <c r="M40" s="32" t="s">
        <v>49</v>
      </c>
      <c r="N40" s="32" t="s">
        <v>49</v>
      </c>
      <c r="O40" s="32" t="s">
        <v>49</v>
      </c>
      <c r="P40" s="32" t="s">
        <v>49</v>
      </c>
      <c r="Q40" s="32" t="s">
        <v>30</v>
      </c>
      <c r="R40" s="32" t="s">
        <v>17</v>
      </c>
      <c r="S40" s="32" t="s">
        <v>49</v>
      </c>
    </row>
    <row r="41" spans="2:19" ht="54" x14ac:dyDescent="0.35">
      <c r="B41" s="31" t="s">
        <v>5</v>
      </c>
      <c r="C41" s="32" t="s">
        <v>18</v>
      </c>
      <c r="D41" s="32" t="s">
        <v>23</v>
      </c>
      <c r="E41" s="32" t="s">
        <v>31</v>
      </c>
      <c r="F41" s="32" t="s">
        <v>38</v>
      </c>
      <c r="G41" s="32" t="s">
        <v>44</v>
      </c>
      <c r="H41" s="32" t="s">
        <v>50</v>
      </c>
      <c r="I41" s="32" t="s">
        <v>53</v>
      </c>
      <c r="J41" s="32" t="s">
        <v>59</v>
      </c>
      <c r="K41" s="32" t="s">
        <v>62</v>
      </c>
      <c r="L41" s="32" t="s">
        <v>65</v>
      </c>
      <c r="M41" s="32" t="s">
        <v>73</v>
      </c>
      <c r="N41" s="32" t="s">
        <v>76</v>
      </c>
      <c r="O41" s="32" t="s">
        <v>79</v>
      </c>
      <c r="P41" s="32" t="s">
        <v>85</v>
      </c>
      <c r="Q41" s="32" t="s">
        <v>87</v>
      </c>
      <c r="R41" s="32" t="s">
        <v>92</v>
      </c>
      <c r="S41" s="32" t="s">
        <v>96</v>
      </c>
    </row>
    <row r="42" spans="2:19" ht="27" x14ac:dyDescent="0.35">
      <c r="B42" s="31" t="s">
        <v>7</v>
      </c>
      <c r="C42" s="32" t="s">
        <v>20</v>
      </c>
      <c r="D42" s="32" t="s">
        <v>24</v>
      </c>
      <c r="E42" s="32" t="s">
        <v>33</v>
      </c>
      <c r="F42" s="32" t="s">
        <v>39</v>
      </c>
      <c r="G42" s="32" t="s">
        <v>45</v>
      </c>
      <c r="H42" s="32" t="s">
        <v>51</v>
      </c>
      <c r="I42" s="32" t="s">
        <v>54</v>
      </c>
      <c r="J42" s="32" t="s">
        <v>24</v>
      </c>
      <c r="K42" s="32" t="s">
        <v>45</v>
      </c>
      <c r="L42" s="32" t="s">
        <v>67</v>
      </c>
      <c r="M42" s="32" t="s">
        <v>39</v>
      </c>
      <c r="N42" s="32" t="s">
        <v>77</v>
      </c>
      <c r="O42" s="32" t="s">
        <v>80</v>
      </c>
      <c r="P42" s="32" t="s">
        <v>77</v>
      </c>
      <c r="Q42" s="32" t="s">
        <v>88</v>
      </c>
      <c r="R42" s="32" t="s">
        <v>88</v>
      </c>
      <c r="S42" s="32" t="s">
        <v>67</v>
      </c>
    </row>
    <row r="43" spans="2:19" ht="40.5" x14ac:dyDescent="0.35">
      <c r="B43" s="31" t="s">
        <v>6</v>
      </c>
      <c r="C43" s="32" t="s">
        <v>19</v>
      </c>
      <c r="D43" s="32" t="s">
        <v>19</v>
      </c>
      <c r="E43" s="32" t="s">
        <v>32</v>
      </c>
      <c r="F43" s="32" t="s">
        <v>32</v>
      </c>
      <c r="G43" s="32" t="s">
        <v>32</v>
      </c>
      <c r="H43" s="32" t="s">
        <v>32</v>
      </c>
      <c r="I43" s="32" t="s">
        <v>32</v>
      </c>
      <c r="J43" s="32" t="s">
        <v>19</v>
      </c>
      <c r="K43" s="32" t="s">
        <v>32</v>
      </c>
      <c r="L43" s="32" t="s">
        <v>66</v>
      </c>
      <c r="M43" s="32" t="s">
        <v>32</v>
      </c>
      <c r="N43" s="32" t="s">
        <v>66</v>
      </c>
      <c r="O43" s="32" t="s">
        <v>19</v>
      </c>
      <c r="P43" s="32" t="s">
        <v>66</v>
      </c>
      <c r="Q43" s="32" t="s">
        <v>32</v>
      </c>
      <c r="R43" s="32" t="s">
        <v>32</v>
      </c>
      <c r="S43" s="32" t="s">
        <v>66</v>
      </c>
    </row>
    <row r="44" spans="2:19" ht="27" x14ac:dyDescent="0.35">
      <c r="B44" s="31" t="s">
        <v>107</v>
      </c>
      <c r="C44" s="32" t="s">
        <v>22</v>
      </c>
      <c r="D44" s="32" t="s">
        <v>26</v>
      </c>
      <c r="E44" s="32" t="s">
        <v>35</v>
      </c>
      <c r="F44" s="32" t="s">
        <v>41</v>
      </c>
      <c r="G44" s="32" t="s">
        <v>22</v>
      </c>
      <c r="H44" s="32" t="s">
        <v>41</v>
      </c>
      <c r="I44" s="32" t="s">
        <v>35</v>
      </c>
      <c r="J44" s="32" t="s">
        <v>61</v>
      </c>
      <c r="K44" s="32" t="s">
        <v>64</v>
      </c>
      <c r="L44" s="32" t="s">
        <v>69</v>
      </c>
      <c r="M44" s="32" t="s">
        <v>41</v>
      </c>
      <c r="N44" s="32" t="s">
        <v>35</v>
      </c>
      <c r="O44" s="32" t="s">
        <v>82</v>
      </c>
      <c r="P44" s="32" t="s">
        <v>64</v>
      </c>
      <c r="Q44" s="32" t="s">
        <v>41</v>
      </c>
      <c r="R44" s="32" t="s">
        <v>35</v>
      </c>
      <c r="S44" s="32" t="s">
        <v>41</v>
      </c>
    </row>
    <row r="45" spans="2:19" ht="13.5" x14ac:dyDescent="0.35">
      <c r="B45" s="31" t="s">
        <v>11</v>
      </c>
      <c r="C45" s="32">
        <v>2</v>
      </c>
      <c r="D45" s="32">
        <v>3</v>
      </c>
      <c r="E45" s="32">
        <v>2</v>
      </c>
      <c r="F45" s="32">
        <v>3</v>
      </c>
      <c r="G45" s="32">
        <v>3</v>
      </c>
      <c r="H45" s="32">
        <v>7</v>
      </c>
      <c r="I45" s="32">
        <v>7</v>
      </c>
      <c r="J45" s="32">
        <v>2</v>
      </c>
      <c r="K45" s="32">
        <v>2</v>
      </c>
      <c r="L45" s="32">
        <v>3</v>
      </c>
      <c r="M45" s="32">
        <v>3</v>
      </c>
      <c r="N45" s="32">
        <v>7</v>
      </c>
      <c r="O45" s="32">
        <v>5</v>
      </c>
      <c r="P45" s="32">
        <v>4</v>
      </c>
      <c r="Q45" s="32">
        <v>2</v>
      </c>
      <c r="R45" s="32">
        <v>2</v>
      </c>
      <c r="S45" s="32">
        <v>2</v>
      </c>
    </row>
    <row r="46" spans="2:19" ht="13.5" x14ac:dyDescent="0.35">
      <c r="B46" s="31" t="s">
        <v>12</v>
      </c>
      <c r="C46" s="32">
        <v>41.91</v>
      </c>
      <c r="D46" s="32">
        <v>219.58</v>
      </c>
      <c r="E46" s="32">
        <v>6.87</v>
      </c>
      <c r="F46" s="32">
        <v>5.44</v>
      </c>
      <c r="G46" s="32">
        <v>132.59</v>
      </c>
      <c r="H46" s="32">
        <v>5.0599999999999996</v>
      </c>
      <c r="I46" s="32">
        <v>15.69</v>
      </c>
      <c r="J46" s="32">
        <v>-1.02</v>
      </c>
      <c r="K46" s="32">
        <v>4.22</v>
      </c>
      <c r="L46" s="32">
        <v>11.77</v>
      </c>
      <c r="M46" s="32">
        <v>9.9499999999999993</v>
      </c>
      <c r="N46" s="32">
        <v>123.47</v>
      </c>
      <c r="O46" s="32">
        <v>-147.96</v>
      </c>
      <c r="P46" s="32">
        <v>16.559999999999999</v>
      </c>
      <c r="Q46" s="32">
        <v>3.89</v>
      </c>
      <c r="R46" s="32">
        <v>9.56</v>
      </c>
      <c r="S46" s="32">
        <v>19.77</v>
      </c>
    </row>
    <row r="50" spans="4:5" ht="17.25" x14ac:dyDescent="0.35">
      <c r="D50" s="46" t="s">
        <v>108</v>
      </c>
      <c r="E50" s="47" t="s">
        <v>55</v>
      </c>
    </row>
    <row r="51" spans="4:5" ht="17.25" x14ac:dyDescent="0.35">
      <c r="D51" s="46" t="s">
        <v>106</v>
      </c>
      <c r="E51" s="47">
        <f>HLOOKUP(E50,B34:S46,2,0)</f>
        <v>7.9</v>
      </c>
    </row>
  </sheetData>
  <mergeCells count="2">
    <mergeCell ref="F3:H4"/>
    <mergeCell ref="D31:K32"/>
  </mergeCells>
  <dataValidations count="2">
    <dataValidation type="list" allowBlank="1" showInputMessage="1" showErrorMessage="1" sqref="E28" xr:uid="{95F8E34E-9A88-4986-AF3A-F966CF7BD1FC}">
      <formula1>$I$6:$I$22</formula1>
    </dataValidation>
    <dataValidation type="list" allowBlank="1" showInputMessage="1" showErrorMessage="1" sqref="E50" xr:uid="{F01DD7C9-179B-496D-B7C8-F1EC51D837FF}">
      <formula1>$C$34:$S$34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 based Filtering</vt:lpstr>
      <vt:lpstr>Vlookup n Hlookup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VIDYASAGAR</cp:lastModifiedBy>
  <dcterms:modified xsi:type="dcterms:W3CDTF">2024-10-20T15:22:05Z</dcterms:modified>
</cp:coreProperties>
</file>