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"/>
    </mc:Choice>
  </mc:AlternateContent>
  <xr:revisionPtr revIDLastSave="0" documentId="13_ncr:1_{1077D1E8-1256-491A-AE29-B702F278ADD8}" xr6:coauthVersionLast="47" xr6:coauthVersionMax="47" xr10:uidLastSave="{00000000-0000-0000-0000-000000000000}"/>
  <bookViews>
    <workbookView xWindow="-108" yWindow="-108" windowWidth="23256" windowHeight="12456" xr2:uid="{7FE392CF-650B-4861-BE9A-1BC883B01666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H11" i="1"/>
  <c r="L11" i="1" s="1"/>
  <c r="M11" i="1" s="1"/>
  <c r="I11" i="1"/>
  <c r="P11" i="1" s="1"/>
  <c r="P10" i="1"/>
  <c r="L10" i="1"/>
  <c r="M10" i="1" s="1"/>
  <c r="K10" i="1"/>
  <c r="J10" i="1"/>
  <c r="T11" i="1"/>
  <c r="T10" i="1"/>
  <c r="I12" i="1" l="1"/>
  <c r="K12" i="1" s="1"/>
  <c r="H12" i="1"/>
  <c r="J12" i="1" s="1"/>
  <c r="J11" i="1"/>
  <c r="K11" i="1"/>
  <c r="P12" i="1"/>
  <c r="L12" i="1"/>
  <c r="M12" i="1" s="1"/>
  <c r="I13" i="1" l="1"/>
  <c r="H13" i="1"/>
  <c r="L13" i="1" l="1"/>
  <c r="M13" i="1" s="1"/>
  <c r="J13" i="1"/>
  <c r="K13" i="1"/>
  <c r="P13" i="1"/>
  <c r="H14" i="1" l="1"/>
  <c r="I14" i="1"/>
  <c r="P14" i="1" l="1"/>
  <c r="K14" i="1"/>
  <c r="L14" i="1"/>
  <c r="M14" i="1" s="1"/>
  <c r="J14" i="1"/>
  <c r="H15" i="1" l="1"/>
  <c r="I15" i="1"/>
  <c r="P15" i="1" l="1"/>
  <c r="K15" i="1"/>
  <c r="L15" i="1"/>
  <c r="M15" i="1" s="1"/>
  <c r="J15" i="1"/>
  <c r="H16" i="1" l="1"/>
  <c r="I16" i="1"/>
  <c r="P16" i="1" l="1"/>
  <c r="K16" i="1"/>
  <c r="J16" i="1"/>
  <c r="L16" i="1"/>
  <c r="M16" i="1" s="1"/>
  <c r="I17" i="1" l="1"/>
  <c r="H17" i="1"/>
  <c r="J17" i="1" l="1"/>
  <c r="L17" i="1"/>
  <c r="M17" i="1" s="1"/>
  <c r="K17" i="1"/>
  <c r="P17" i="1"/>
  <c r="H18" i="1" l="1"/>
  <c r="I18" i="1"/>
  <c r="K18" i="1" l="1"/>
  <c r="P18" i="1"/>
  <c r="L18" i="1"/>
  <c r="J18" i="1"/>
  <c r="M18" i="1" l="1"/>
  <c r="K23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<sst xmlns="http://schemas.openxmlformats.org/spreadsheetml/2006/main" count="12" uniqueCount="12">
  <si>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</si>
  <si>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</si>
  <si>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</si>
  <si>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f©</t>
  </si>
  <si>
    <t>iteration</t>
  </si>
  <si>
    <t>f(a)</t>
  </si>
  <si>
    <t>f(b)</t>
  </si>
  <si>
    <t>f(a)*f©</t>
  </si>
  <si>
    <t>f(b)*f©</t>
  </si>
  <si>
    <t>error=b-a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</si>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</sst>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2" fillId="2" borderId="0" xfId="0" applyFont="1" applyFill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Bisection method</a:t>
            </a:r>
          </a:p>
        </c:rich>
      </c:tx>
      <c:layout>
        <c:manualLayout>
          <c:xMode val="edge"/>
          <c:yMode val="edge"/>
          <c:x val="0.31504855643044621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Sheet1!$S$10:$S$20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1.03</c:v>
                </c:pt>
                <c:pt idx="5">
                  <c:v>2.0299999999999998</c:v>
                </c:pt>
                <c:pt idx="6">
                  <c:v>3.03</c:v>
                </c:pt>
                <c:pt idx="7">
                  <c:v>4.03</c:v>
                </c:pt>
                <c:pt idx="8">
                  <c:v>5.03</c:v>
                </c:pt>
                <c:pt idx="9">
                  <c:v>6.03</c:v>
                </c:pt>
                <c:pt idx="10">
                  <c:v>7.03</c:v>
                </c:pt>
              </c:numCache>
            </c:numRef>
          </c:xVal>
          <c:yVal>
            <c:numRef>
              <c:f>Sheet1!$T$10:$T$20</c:f>
              <c:numCache>
                <c:formatCode>General</c:formatCode>
                <c:ptCount val="11"/>
                <c:pt idx="0">
                  <c:v>-3</c:v>
                </c:pt>
                <c:pt idx="1">
                  <c:v>-2.9695999999999998</c:v>
                </c:pt>
                <c:pt idx="2">
                  <c:v>-2.9384000000000001</c:v>
                </c:pt>
                <c:pt idx="3">
                  <c:v>-2.9064000000000001</c:v>
                </c:pt>
                <c:pt idx="4">
                  <c:v>4.3335999999999997</c:v>
                </c:pt>
                <c:pt idx="5">
                  <c:v>19.573599999999995</c:v>
                </c:pt>
                <c:pt idx="6">
                  <c:v>42.813599999999994</c:v>
                </c:pt>
                <c:pt idx="7">
                  <c:v>74.053600000000017</c:v>
                </c:pt>
                <c:pt idx="8">
                  <c:v>113.29360000000001</c:v>
                </c:pt>
                <c:pt idx="9">
                  <c:v>160.53360000000001</c:v>
                </c:pt>
                <c:pt idx="10">
                  <c:v>215.77360000000002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7-474E-AA33-0BBF67C22172}"/>
            </c:ext>
          </c:extLst>
        </c:ser>
        <c:ser>
          <c:idx val="1"/>
          <c:order val="1"/>
          <c:tx>
            <c:v>vertical line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Sheet1!$K$22:$K$23</c:f>
              <c:numCache>
                <c:formatCode>General</c:formatCode>
                <c:ptCount val="2"/>
                <c:pt idx="0">
                  <c:v>0.59375</c:v>
                </c:pt>
                <c:pt idx="1">
                  <c:v>0.568359375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5D7-474E-AA33-0BBF67C2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37951"/>
        <c:axId val="1689149407"/>
      </c:scatterChart>
      <c:valAx>
        <c:axId val="17850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49407"/>
        <c:crosses val="autoZero"/>
        <c:crossBetween val="midCat"/>
      </c:valAx>
      <c:valAx>
        <c:axId val="1689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379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41910</xdr:rowOff>
    </xdr:from>
    <xdr:to>
      <xdr:col>6</xdr:col>
      <xdr:colOff>243840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AF64D-DFF6-A5E2-5BE2-63D17A525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416E-018D-4E66-A6FD-B2A4134DD381}">
  <dimension ref="G5:T102"/>
  <sheetViews>
    <sheetView tabSelected="1" workbookViewId="0">
      <selection activeCell="S32" sqref="S32:S91"/>
    </sheetView>
  </sheetViews>
  <sheetFormatPr defaultRowHeight="14.4" x14ac:dyDescent="0.3"/>
  <sheetData>
    <row r="5" spans="7:20" x14ac:dyDescent="0.3">
      <c r="G5" s="1"/>
      <c r="I5" s="1"/>
      <c r="J5" s="2"/>
      <c r="K5" s="3"/>
    </row>
    <row r="7" spans="7:20" x14ac:dyDescent="0.3">
      <c r="I7" s="4"/>
      <c r="J7" s="4"/>
      <c r="K7" s="4"/>
      <c r="L7" s="4"/>
    </row>
    <row r="8" spans="7:20" ht="15" thickBot="1" x14ac:dyDescent="0.35"/>
    <row r="9" spans="7:20" ht="15" thickBot="1" x14ac:dyDescent="0.35">
      <c r="G9" s="5" t="s">
        <v>4</v>
      </c>
      <c r="H9" s="6" t="s">
        <v>0</v>
      </c>
      <c r="I9" s="6" t="s">
        <v>1</v>
      </c>
      <c r="J9" s="6" t="s">
        <v>5</v>
      </c>
      <c r="K9" s="6" t="s">
        <v>6</v>
      </c>
      <c r="L9" s="6" t="s">
        <v>2</v>
      </c>
      <c r="M9" s="6" t="s">
        <v>3</v>
      </c>
      <c r="N9" s="6" t="s">
        <v>7</v>
      </c>
      <c r="O9" s="6" t="s">
        <v>8</v>
      </c>
      <c r="P9" s="7" t="s">
        <v>9</v>
      </c>
      <c r="S9" t="s">
        <v>10</v>
      </c>
      <c r="T9" t="s">
        <v>11</v>
      </c>
    </row>
    <row r="10" spans="7:20" x14ac:dyDescent="0.3">
      <c r="G10">
        <v>0</v>
      </c>
      <c r="H10">
        <v>0</v>
      </c>
      <c r="I10">
        <v>1</v>
      </c>
      <c r="J10">
        <f>4*H10^2+3*H10-3</f>
        <v>-3</v>
      </c>
      <c r="K10">
        <f>4*I10^2+3*I10-3</f>
        <v>4</v>
      </c>
      <c r="L10">
        <f>(H10+I10)/2</f>
        <v>0.5</v>
      </c>
      <c r="M10">
        <f>4*L10^2+3*L10-3</f>
        <v>-0.5</v>
      </c>
      <c r="P10">
        <f>ABS(I10-H10)</f>
        <v>1</v>
      </c>
      <c r="S10">
        <v>0</v>
      </c>
      <c r="T10">
        <f>4*S10^2+3*S10-3</f>
        <v>-3</v>
      </c>
    </row>
    <row r="11" spans="7:20" x14ac:dyDescent="0.3">
      <c r="G11">
        <v>1</v>
      </c>
      <c r="H11">
        <f>IF(M10&lt;0,L10,H10)</f>
        <v>0.5</v>
      </c>
      <c r="I11">
        <f>IF(M10&gt;0,L10,I10)</f>
        <v>1</v>
      </c>
      <c r="J11">
        <f>4*H11^2+3*H11-3</f>
        <v>-0.5</v>
      </c>
      <c r="K11">
        <f>4*I11^2+3*I11-3</f>
        <v>4</v>
      </c>
      <c r="L11">
        <f>(H11+I11)/2</f>
        <v>0.75</v>
      </c>
      <c r="M11">
        <f>4*L11^2+3*L11-3</f>
        <v>1.5</v>
      </c>
      <c r="P11">
        <f>ABS(I11-H11)</f>
        <v>0.5</v>
      </c>
      <c r="S11">
        <v>0.01</v>
      </c>
      <c r="T11">
        <f t="shared" ref="T11:T74" si="0">4*S11^2+3*S11-3</f>
        <v>-2.9695999999999998</v>
      </c>
    </row>
    <row r="12" spans="7:20" x14ac:dyDescent="0.3">
      <c r="G12">
        <v>2</v>
      </c>
      <c r="H12">
        <f t="shared" ref="H12:H18" si="1">IF(M11&lt;0,L11,H11)</f>
        <v>0.5</v>
      </c>
      <c r="I12">
        <f t="shared" ref="I12:I18" si="2">IF(M11&gt;0,L11,I11)</f>
        <v>0.75</v>
      </c>
      <c r="J12">
        <f t="shared" ref="J12:J18" si="3">4*H12^2+3*H12-3</f>
        <v>-0.5</v>
      </c>
      <c r="K12">
        <f t="shared" ref="K12:K18" si="4">4*I12^2+3*I12-3</f>
        <v>1.5</v>
      </c>
      <c r="L12">
        <f t="shared" ref="L12:L18" si="5">(H12+I12)/2</f>
        <v>0.625</v>
      </c>
      <c r="M12">
        <f t="shared" ref="M12:M18" si="6">4*L12^2+3*L12-3</f>
        <v>0.4375</v>
      </c>
      <c r="P12">
        <f t="shared" ref="P12:P18" si="7">ABS(I12-H12)</f>
        <v>0.25</v>
      </c>
      <c r="S12">
        <v>0.02</v>
      </c>
      <c r="T12">
        <f t="shared" si="0"/>
        <v>-2.9384000000000001</v>
      </c>
    </row>
    <row r="13" spans="7:20" x14ac:dyDescent="0.3">
      <c r="G13">
        <v>3</v>
      </c>
      <c r="H13">
        <f t="shared" si="1"/>
        <v>0.5</v>
      </c>
      <c r="I13">
        <f t="shared" si="2"/>
        <v>0.625</v>
      </c>
      <c r="J13">
        <f t="shared" si="3"/>
        <v>-0.5</v>
      </c>
      <c r="K13">
        <f t="shared" si="4"/>
        <v>0.4375</v>
      </c>
      <c r="L13">
        <f t="shared" si="5"/>
        <v>0.5625</v>
      </c>
      <c r="M13">
        <f t="shared" si="6"/>
        <v>-4.6875E-2</v>
      </c>
      <c r="P13">
        <f t="shared" si="7"/>
        <v>0.125</v>
      </c>
      <c r="S13">
        <v>0.03</v>
      </c>
      <c r="T13">
        <f t="shared" si="0"/>
        <v>-2.9064000000000001</v>
      </c>
    </row>
    <row r="14" spans="7:20" x14ac:dyDescent="0.3">
      <c r="G14">
        <v>4</v>
      </c>
      <c r="H14">
        <f t="shared" si="1"/>
        <v>0.5625</v>
      </c>
      <c r="I14">
        <f t="shared" si="2"/>
        <v>0.625</v>
      </c>
      <c r="J14">
        <f t="shared" si="3"/>
        <v>-4.6875E-2</v>
      </c>
      <c r="K14">
        <f t="shared" si="4"/>
        <v>0.4375</v>
      </c>
      <c r="L14">
        <f t="shared" si="5"/>
        <v>0.59375</v>
      </c>
      <c r="M14">
        <f t="shared" si="6"/>
        <v>0.19140625</v>
      </c>
      <c r="P14">
        <f t="shared" si="7"/>
        <v>6.25E-2</v>
      </c>
      <c r="S14">
        <v>1.03</v>
      </c>
      <c r="T14">
        <f t="shared" si="0"/>
        <v>4.3335999999999997</v>
      </c>
    </row>
    <row r="15" spans="7:20" x14ac:dyDescent="0.3">
      <c r="G15">
        <v>5</v>
      </c>
      <c r="H15">
        <f t="shared" si="1"/>
        <v>0.5625</v>
      </c>
      <c r="I15">
        <f t="shared" si="2"/>
        <v>0.59375</v>
      </c>
      <c r="J15">
        <f t="shared" si="3"/>
        <v>-4.6875E-2</v>
      </c>
      <c r="K15">
        <f t="shared" si="4"/>
        <v>0.19140625</v>
      </c>
      <c r="L15">
        <f t="shared" si="5"/>
        <v>0.578125</v>
      </c>
      <c r="M15">
        <f t="shared" si="6"/>
        <v>7.12890625E-2</v>
      </c>
      <c r="P15">
        <f t="shared" si="7"/>
        <v>3.125E-2</v>
      </c>
      <c r="S15">
        <v>2.0299999999999998</v>
      </c>
      <c r="T15">
        <f t="shared" si="0"/>
        <v>19.573599999999995</v>
      </c>
    </row>
    <row r="16" spans="7:20" x14ac:dyDescent="0.3">
      <c r="G16">
        <v>6</v>
      </c>
      <c r="H16">
        <f t="shared" si="1"/>
        <v>0.5625</v>
      </c>
      <c r="I16">
        <f t="shared" si="2"/>
        <v>0.578125</v>
      </c>
      <c r="J16">
        <f t="shared" si="3"/>
        <v>-4.6875E-2</v>
      </c>
      <c r="K16">
        <f t="shared" si="4"/>
        <v>7.12890625E-2</v>
      </c>
      <c r="L16">
        <f t="shared" si="5"/>
        <v>0.5703125</v>
      </c>
      <c r="M16">
        <f t="shared" si="6"/>
        <v>1.1962890625E-2</v>
      </c>
      <c r="P16">
        <f t="shared" si="7"/>
        <v>1.5625E-2</v>
      </c>
      <c r="S16">
        <v>3.03</v>
      </c>
      <c r="T16">
        <f t="shared" si="0"/>
        <v>42.813599999999994</v>
      </c>
    </row>
    <row r="17" spans="7:20" x14ac:dyDescent="0.3">
      <c r="G17">
        <v>7</v>
      </c>
      <c r="H17">
        <f t="shared" si="1"/>
        <v>0.5625</v>
      </c>
      <c r="I17">
        <f t="shared" si="2"/>
        <v>0.5703125</v>
      </c>
      <c r="J17">
        <f t="shared" si="3"/>
        <v>-4.6875E-2</v>
      </c>
      <c r="K17">
        <f t="shared" si="4"/>
        <v>1.1962890625E-2</v>
      </c>
      <c r="L17">
        <f t="shared" si="5"/>
        <v>0.56640625</v>
      </c>
      <c r="M17">
        <f t="shared" si="6"/>
        <v>-1.751708984375E-2</v>
      </c>
      <c r="P17">
        <f t="shared" si="7"/>
        <v>7.8125E-3</v>
      </c>
      <c r="S17">
        <v>4.03</v>
      </c>
      <c r="T17">
        <f t="shared" si="0"/>
        <v>74.053600000000017</v>
      </c>
    </row>
    <row r="18" spans="7:20" x14ac:dyDescent="0.3">
      <c r="G18">
        <v>8</v>
      </c>
      <c r="H18">
        <f t="shared" si="1"/>
        <v>0.56640625</v>
      </c>
      <c r="I18">
        <f t="shared" si="2"/>
        <v>0.5703125</v>
      </c>
      <c r="J18">
        <f t="shared" si="3"/>
        <v>-1.751708984375E-2</v>
      </c>
      <c r="K18">
        <f t="shared" si="4"/>
        <v>1.1962890625E-2</v>
      </c>
      <c r="L18">
        <f t="shared" si="5"/>
        <v>0.568359375</v>
      </c>
      <c r="M18">
        <f t="shared" si="6"/>
        <v>-2.7923583984375E-3</v>
      </c>
      <c r="P18">
        <f t="shared" si="7"/>
        <v>3.90625E-3</v>
      </c>
      <c r="S18">
        <v>5.03</v>
      </c>
      <c r="T18">
        <f t="shared" si="0"/>
        <v>113.29360000000001</v>
      </c>
    </row>
    <row r="19" spans="7:20" x14ac:dyDescent="0.3">
      <c r="S19">
        <v>6.03</v>
      </c>
      <c r="T19">
        <f t="shared" si="0"/>
        <v>160.53360000000001</v>
      </c>
    </row>
    <row r="20" spans="7:20" x14ac:dyDescent="0.3">
      <c r="S20">
        <v>7.03</v>
      </c>
      <c r="T20">
        <f t="shared" si="0"/>
        <v>215.77360000000002</v>
      </c>
    </row>
    <row r="21" spans="7:20" x14ac:dyDescent="0.3">
      <c r="S21">
        <v>8.0299999999999994</v>
      </c>
      <c r="T21">
        <f t="shared" si="0"/>
        <v>279.01359999999994</v>
      </c>
    </row>
    <row r="22" spans="7:20" x14ac:dyDescent="0.3">
      <c r="K22">
        <v>0.59375</v>
      </c>
      <c r="S22">
        <v>9.0299999999999994</v>
      </c>
      <c r="T22">
        <f t="shared" si="0"/>
        <v>350.25359999999995</v>
      </c>
    </row>
    <row r="23" spans="7:20" x14ac:dyDescent="0.3">
      <c r="K23">
        <f>$L$18</f>
        <v>0.568359375</v>
      </c>
      <c r="S23">
        <v>10.029999999999999</v>
      </c>
      <c r="T23">
        <f t="shared" si="0"/>
        <v>429.4935999999999</v>
      </c>
    </row>
    <row r="24" spans="7:20" x14ac:dyDescent="0.3">
      <c r="S24">
        <v>11.03</v>
      </c>
      <c r="T24">
        <f t="shared" si="0"/>
        <v>516.73359999999991</v>
      </c>
    </row>
    <row r="25" spans="7:20" x14ac:dyDescent="0.3">
      <c r="S25">
        <v>12.03</v>
      </c>
      <c r="T25">
        <f t="shared" si="0"/>
        <v>611.97359999999992</v>
      </c>
    </row>
    <row r="26" spans="7:20" x14ac:dyDescent="0.3">
      <c r="S26">
        <v>13.03</v>
      </c>
      <c r="T26">
        <f t="shared" si="0"/>
        <v>715.21359999999993</v>
      </c>
    </row>
    <row r="27" spans="7:20" x14ac:dyDescent="0.3">
      <c r="S27">
        <v>14.03</v>
      </c>
      <c r="T27">
        <f t="shared" si="0"/>
        <v>826.45359999999994</v>
      </c>
    </row>
    <row r="28" spans="7:20" x14ac:dyDescent="0.3">
      <c r="S28">
        <v>15.03</v>
      </c>
      <c r="T28">
        <f t="shared" si="0"/>
        <v>945.69359999999995</v>
      </c>
    </row>
    <row r="29" spans="7:20" x14ac:dyDescent="0.3">
      <c r="S29">
        <v>16.03</v>
      </c>
      <c r="T29">
        <f t="shared" si="0"/>
        <v>1072.9336000000001</v>
      </c>
    </row>
    <row r="30" spans="7:20" x14ac:dyDescent="0.3">
      <c r="S30">
        <v>17.03</v>
      </c>
      <c r="T30">
        <f t="shared" si="0"/>
        <v>1208.1736000000001</v>
      </c>
    </row>
    <row r="31" spans="7:20" x14ac:dyDescent="0.3">
      <c r="S31">
        <v>18.03</v>
      </c>
      <c r="T31">
        <f t="shared" si="0"/>
        <v>1351.4136000000001</v>
      </c>
    </row>
    <row r="32" spans="7:20" x14ac:dyDescent="0.3">
      <c r="S32">
        <v>19.03</v>
      </c>
      <c r="T32">
        <f t="shared" si="0"/>
        <v>1502.6536000000001</v>
      </c>
    </row>
    <row r="33" spans="19:20" x14ac:dyDescent="0.3">
      <c r="S33">
        <v>20.03</v>
      </c>
      <c r="T33">
        <f t="shared" si="0"/>
        <v>1661.8936000000001</v>
      </c>
    </row>
    <row r="34" spans="19:20" x14ac:dyDescent="0.3">
      <c r="S34">
        <v>21.03</v>
      </c>
      <c r="T34">
        <f t="shared" si="0"/>
        <v>1829.1336000000001</v>
      </c>
    </row>
    <row r="35" spans="19:20" x14ac:dyDescent="0.3">
      <c r="S35">
        <v>22.03</v>
      </c>
      <c r="T35">
        <f t="shared" si="0"/>
        <v>2004.3736000000001</v>
      </c>
    </row>
    <row r="36" spans="19:20" x14ac:dyDescent="0.3">
      <c r="S36">
        <v>23.03</v>
      </c>
      <c r="T36">
        <f t="shared" si="0"/>
        <v>2187.6136000000001</v>
      </c>
    </row>
    <row r="37" spans="19:20" x14ac:dyDescent="0.3">
      <c r="S37">
        <v>24.03</v>
      </c>
      <c r="T37">
        <f t="shared" si="0"/>
        <v>2378.8536000000004</v>
      </c>
    </row>
    <row r="38" spans="19:20" x14ac:dyDescent="0.3">
      <c r="S38">
        <v>25.03</v>
      </c>
      <c r="T38">
        <f t="shared" si="0"/>
        <v>2578.0936000000002</v>
      </c>
    </row>
    <row r="39" spans="19:20" x14ac:dyDescent="0.3">
      <c r="S39">
        <v>26.03</v>
      </c>
      <c r="T39">
        <f t="shared" si="0"/>
        <v>2785.3336000000004</v>
      </c>
    </row>
    <row r="40" spans="19:20" x14ac:dyDescent="0.3">
      <c r="S40">
        <v>27.03</v>
      </c>
      <c r="T40">
        <f t="shared" si="0"/>
        <v>3000.5736000000002</v>
      </c>
    </row>
    <row r="41" spans="19:20" x14ac:dyDescent="0.3">
      <c r="S41">
        <v>28.03</v>
      </c>
      <c r="T41">
        <f t="shared" si="0"/>
        <v>3223.8136000000004</v>
      </c>
    </row>
    <row r="42" spans="19:20" x14ac:dyDescent="0.3">
      <c r="S42">
        <v>29.03</v>
      </c>
      <c r="T42">
        <f t="shared" si="0"/>
        <v>3455.0536000000002</v>
      </c>
    </row>
    <row r="43" spans="19:20" x14ac:dyDescent="0.3">
      <c r="S43">
        <v>30.03</v>
      </c>
      <c r="T43">
        <f t="shared" si="0"/>
        <v>3694.2936000000004</v>
      </c>
    </row>
    <row r="44" spans="19:20" x14ac:dyDescent="0.3">
      <c r="S44">
        <v>31.03</v>
      </c>
      <c r="T44">
        <f t="shared" si="0"/>
        <v>3941.5336000000002</v>
      </c>
    </row>
    <row r="45" spans="19:20" x14ac:dyDescent="0.3">
      <c r="S45">
        <v>32.03</v>
      </c>
      <c r="T45">
        <f t="shared" si="0"/>
        <v>4196.7736000000004</v>
      </c>
    </row>
    <row r="46" spans="19:20" x14ac:dyDescent="0.3">
      <c r="S46">
        <v>33.03</v>
      </c>
      <c r="T46">
        <f t="shared" si="0"/>
        <v>4460.0136000000002</v>
      </c>
    </row>
    <row r="47" spans="19:20" x14ac:dyDescent="0.3">
      <c r="S47">
        <v>34.03</v>
      </c>
      <c r="T47">
        <f t="shared" si="0"/>
        <v>4731.2536</v>
      </c>
    </row>
    <row r="48" spans="19:20" x14ac:dyDescent="0.3">
      <c r="S48">
        <v>35.03</v>
      </c>
      <c r="T48">
        <f t="shared" si="0"/>
        <v>5010.4936000000007</v>
      </c>
    </row>
    <row r="49" spans="19:20" x14ac:dyDescent="0.3">
      <c r="S49">
        <v>36.03</v>
      </c>
      <c r="T49">
        <f t="shared" si="0"/>
        <v>5297.7336000000005</v>
      </c>
    </row>
    <row r="50" spans="19:20" x14ac:dyDescent="0.3">
      <c r="S50">
        <v>37.03</v>
      </c>
      <c r="T50">
        <f t="shared" si="0"/>
        <v>5592.9736000000003</v>
      </c>
    </row>
    <row r="51" spans="19:20" x14ac:dyDescent="0.3">
      <c r="S51">
        <v>38.03</v>
      </c>
      <c r="T51">
        <f t="shared" si="0"/>
        <v>5896.2136</v>
      </c>
    </row>
    <row r="52" spans="19:20" x14ac:dyDescent="0.3">
      <c r="S52">
        <v>39.03</v>
      </c>
      <c r="T52">
        <f t="shared" si="0"/>
        <v>6207.4536000000007</v>
      </c>
    </row>
    <row r="53" spans="19:20" x14ac:dyDescent="0.3">
      <c r="S53">
        <v>40.03</v>
      </c>
      <c r="T53">
        <f t="shared" si="0"/>
        <v>6526.6936000000005</v>
      </c>
    </row>
    <row r="54" spans="19:20" x14ac:dyDescent="0.3">
      <c r="S54">
        <v>41.03</v>
      </c>
      <c r="T54">
        <f t="shared" si="0"/>
        <v>6853.9336000000003</v>
      </c>
    </row>
    <row r="55" spans="19:20" x14ac:dyDescent="0.3">
      <c r="S55">
        <v>42.03</v>
      </c>
      <c r="T55">
        <f t="shared" si="0"/>
        <v>7189.1736000000001</v>
      </c>
    </row>
    <row r="56" spans="19:20" x14ac:dyDescent="0.3">
      <c r="S56">
        <v>43.03</v>
      </c>
      <c r="T56">
        <f t="shared" si="0"/>
        <v>7532.4136000000008</v>
      </c>
    </row>
    <row r="57" spans="19:20" x14ac:dyDescent="0.3">
      <c r="S57">
        <v>44.03</v>
      </c>
      <c r="T57">
        <f t="shared" si="0"/>
        <v>7883.6536000000006</v>
      </c>
    </row>
    <row r="58" spans="19:20" x14ac:dyDescent="0.3">
      <c r="S58">
        <v>45.03</v>
      </c>
      <c r="T58">
        <f t="shared" si="0"/>
        <v>8242.8935999999994</v>
      </c>
    </row>
    <row r="59" spans="19:20" x14ac:dyDescent="0.3">
      <c r="S59">
        <v>46.03</v>
      </c>
      <c r="T59">
        <f t="shared" si="0"/>
        <v>8610.133600000001</v>
      </c>
    </row>
    <row r="60" spans="19:20" x14ac:dyDescent="0.3">
      <c r="S60">
        <v>47.03</v>
      </c>
      <c r="T60">
        <f t="shared" si="0"/>
        <v>8985.3736000000008</v>
      </c>
    </row>
    <row r="61" spans="19:20" x14ac:dyDescent="0.3">
      <c r="S61">
        <v>48.03</v>
      </c>
      <c r="T61">
        <f t="shared" si="0"/>
        <v>9368.6136000000006</v>
      </c>
    </row>
    <row r="62" spans="19:20" x14ac:dyDescent="0.3">
      <c r="S62">
        <v>49.03</v>
      </c>
      <c r="T62">
        <f t="shared" si="0"/>
        <v>9759.8536000000004</v>
      </c>
    </row>
    <row r="63" spans="19:20" x14ac:dyDescent="0.3">
      <c r="S63">
        <v>50.03</v>
      </c>
      <c r="T63">
        <f t="shared" si="0"/>
        <v>10159.0936</v>
      </c>
    </row>
    <row r="64" spans="19:20" x14ac:dyDescent="0.3">
      <c r="S64">
        <v>51.03</v>
      </c>
      <c r="T64">
        <f t="shared" si="0"/>
        <v>10566.3336</v>
      </c>
    </row>
    <row r="65" spans="19:20" x14ac:dyDescent="0.3">
      <c r="S65">
        <v>52.03</v>
      </c>
      <c r="T65">
        <f t="shared" si="0"/>
        <v>10981.5736</v>
      </c>
    </row>
    <row r="66" spans="19:20" x14ac:dyDescent="0.3">
      <c r="S66">
        <v>53.03</v>
      </c>
      <c r="T66">
        <f t="shared" si="0"/>
        <v>11404.813600000001</v>
      </c>
    </row>
    <row r="67" spans="19:20" x14ac:dyDescent="0.3">
      <c r="S67">
        <v>54.03</v>
      </c>
      <c r="T67">
        <f t="shared" si="0"/>
        <v>11836.053600000001</v>
      </c>
    </row>
    <row r="68" spans="19:20" x14ac:dyDescent="0.3">
      <c r="S68">
        <v>55.03</v>
      </c>
      <c r="T68">
        <f t="shared" si="0"/>
        <v>12275.293600000001</v>
      </c>
    </row>
    <row r="69" spans="19:20" x14ac:dyDescent="0.3">
      <c r="S69">
        <v>56.03</v>
      </c>
      <c r="T69">
        <f t="shared" si="0"/>
        <v>12722.533600000001</v>
      </c>
    </row>
    <row r="70" spans="19:20" x14ac:dyDescent="0.3">
      <c r="S70">
        <v>57.03</v>
      </c>
      <c r="T70">
        <f t="shared" si="0"/>
        <v>13177.7736</v>
      </c>
    </row>
    <row r="71" spans="19:20" x14ac:dyDescent="0.3">
      <c r="S71">
        <v>58.03</v>
      </c>
      <c r="T71">
        <f t="shared" si="0"/>
        <v>13641.0136</v>
      </c>
    </row>
    <row r="72" spans="19:20" x14ac:dyDescent="0.3">
      <c r="S72">
        <v>59.03</v>
      </c>
      <c r="T72">
        <f t="shared" si="0"/>
        <v>14112.2536</v>
      </c>
    </row>
    <row r="73" spans="19:20" x14ac:dyDescent="0.3">
      <c r="S73">
        <v>60.03</v>
      </c>
      <c r="T73">
        <f t="shared" si="0"/>
        <v>14591.4936</v>
      </c>
    </row>
    <row r="74" spans="19:20" x14ac:dyDescent="0.3">
      <c r="S74">
        <v>61.03</v>
      </c>
      <c r="T74">
        <f t="shared" si="0"/>
        <v>15078.733600000001</v>
      </c>
    </row>
    <row r="75" spans="19:20" x14ac:dyDescent="0.3">
      <c r="S75">
        <v>62.03</v>
      </c>
      <c r="T75">
        <f t="shared" ref="T75:T102" si="8">4*S75^2+3*S75-3</f>
        <v>15573.973600000001</v>
      </c>
    </row>
    <row r="76" spans="19:20" x14ac:dyDescent="0.3">
      <c r="S76">
        <v>63.03</v>
      </c>
      <c r="T76">
        <f t="shared" si="8"/>
        <v>16077.213600000001</v>
      </c>
    </row>
    <row r="77" spans="19:20" x14ac:dyDescent="0.3">
      <c r="S77">
        <v>64.03</v>
      </c>
      <c r="T77">
        <f t="shared" si="8"/>
        <v>16588.453600000001</v>
      </c>
    </row>
    <row r="78" spans="19:20" x14ac:dyDescent="0.3">
      <c r="S78">
        <v>65.03</v>
      </c>
      <c r="T78">
        <f t="shared" si="8"/>
        <v>17107.693600000002</v>
      </c>
    </row>
    <row r="79" spans="19:20" x14ac:dyDescent="0.3">
      <c r="S79">
        <v>66.03</v>
      </c>
      <c r="T79">
        <f t="shared" si="8"/>
        <v>17634.9336</v>
      </c>
    </row>
    <row r="80" spans="19:20" x14ac:dyDescent="0.3">
      <c r="S80">
        <v>67.03</v>
      </c>
      <c r="T80">
        <f t="shared" si="8"/>
        <v>18170.173600000002</v>
      </c>
    </row>
    <row r="81" spans="19:20" x14ac:dyDescent="0.3">
      <c r="S81">
        <v>68.03</v>
      </c>
      <c r="T81">
        <f t="shared" si="8"/>
        <v>18713.4136</v>
      </c>
    </row>
    <row r="82" spans="19:20" x14ac:dyDescent="0.3">
      <c r="S82">
        <v>69.03</v>
      </c>
      <c r="T82">
        <f t="shared" si="8"/>
        <v>19264.653600000001</v>
      </c>
    </row>
    <row r="83" spans="19:20" x14ac:dyDescent="0.3">
      <c r="S83">
        <v>70.03</v>
      </c>
      <c r="T83">
        <f t="shared" si="8"/>
        <v>19823.893599999999</v>
      </c>
    </row>
    <row r="84" spans="19:20" x14ac:dyDescent="0.3">
      <c r="S84">
        <v>71.03</v>
      </c>
      <c r="T84">
        <f t="shared" si="8"/>
        <v>20391.133600000001</v>
      </c>
    </row>
    <row r="85" spans="19:20" x14ac:dyDescent="0.3">
      <c r="S85">
        <v>72.03</v>
      </c>
      <c r="T85">
        <f t="shared" si="8"/>
        <v>20966.373599999999</v>
      </c>
    </row>
    <row r="86" spans="19:20" x14ac:dyDescent="0.3">
      <c r="S86">
        <v>73.03</v>
      </c>
      <c r="T86">
        <f t="shared" si="8"/>
        <v>21549.613600000001</v>
      </c>
    </row>
    <row r="87" spans="19:20" x14ac:dyDescent="0.3">
      <c r="S87">
        <v>74.03</v>
      </c>
      <c r="T87">
        <f t="shared" si="8"/>
        <v>22140.853600000002</v>
      </c>
    </row>
    <row r="88" spans="19:20" x14ac:dyDescent="0.3">
      <c r="S88">
        <v>75.03</v>
      </c>
      <c r="T88">
        <f t="shared" si="8"/>
        <v>22740.0936</v>
      </c>
    </row>
    <row r="89" spans="19:20" x14ac:dyDescent="0.3">
      <c r="S89">
        <v>76.03</v>
      </c>
      <c r="T89">
        <f t="shared" si="8"/>
        <v>23347.333600000002</v>
      </c>
    </row>
    <row r="90" spans="19:20" x14ac:dyDescent="0.3">
      <c r="S90">
        <v>77.03</v>
      </c>
      <c r="T90">
        <f t="shared" si="8"/>
        <v>23962.5736</v>
      </c>
    </row>
    <row r="91" spans="19:20" x14ac:dyDescent="0.3">
      <c r="S91">
        <v>78.03</v>
      </c>
      <c r="T91">
        <f t="shared" si="8"/>
        <v>24585.813600000001</v>
      </c>
    </row>
    <row r="92" spans="19:20" x14ac:dyDescent="0.3">
      <c r="T92">
        <f t="shared" si="8"/>
        <v>-3</v>
      </c>
    </row>
    <row r="93" spans="19:20" x14ac:dyDescent="0.3">
      <c r="T93">
        <f t="shared" si="8"/>
        <v>-3</v>
      </c>
    </row>
    <row r="94" spans="19:20" x14ac:dyDescent="0.3">
      <c r="T94">
        <f t="shared" si="8"/>
        <v>-3</v>
      </c>
    </row>
    <row r="95" spans="19:20" x14ac:dyDescent="0.3">
      <c r="T95">
        <f t="shared" si="8"/>
        <v>-3</v>
      </c>
    </row>
    <row r="96" spans="19:20" x14ac:dyDescent="0.3">
      <c r="T96">
        <f t="shared" si="8"/>
        <v>-3</v>
      </c>
    </row>
    <row r="97" spans="20:20" x14ac:dyDescent="0.3">
      <c r="T97">
        <f t="shared" si="8"/>
        <v>-3</v>
      </c>
    </row>
    <row r="98" spans="20:20" x14ac:dyDescent="0.3">
      <c r="T98">
        <f t="shared" si="8"/>
        <v>-3</v>
      </c>
    </row>
    <row r="99" spans="20:20" x14ac:dyDescent="0.3">
      <c r="T99">
        <f t="shared" si="8"/>
        <v>-3</v>
      </c>
    </row>
    <row r="100" spans="20:20" x14ac:dyDescent="0.3">
      <c r="T100">
        <f t="shared" si="8"/>
        <v>-3</v>
      </c>
    </row>
    <row r="101" spans="20:20" x14ac:dyDescent="0.3">
      <c r="T101">
        <f t="shared" si="8"/>
        <v>-3</v>
      </c>
    </row>
    <row r="102" spans="20:20" x14ac:dyDescent="0.3">
      <c r="T102">
        <f t="shared" si="8"/>
        <v>-3</v>
      </c>
    </row>
  </sheetData>
  <conditionalFormatting sqref="F8:Q10 S9:T9 J11:M18 P11:P18">
    <cfRule type="containsText" dxfId="17" priority="20" operator="containsText" text="iteration,a,b,f(z)">
      <formula>NOT(ISERROR(SEARCH("iteration,a,b,f(z)",F8)))</formula>
    </cfRule>
    <cfRule type="containsText" dxfId="16" priority="21" operator="containsText" text="iteration">
      <formula>NOT(ISERROR(SEARCH("iteration",F8)))</formula>
    </cfRule>
  </conditionalFormatting>
  <conditionalFormatting sqref="G9:P9">
    <cfRule type="uniqueValues" dxfId="15" priority="17"/>
    <cfRule type="duplicateValues" dxfId="14" priority="18"/>
    <cfRule type="containsText" dxfId="13" priority="19" operator="containsText" text="iteration">
      <formula>NOT(ISERROR(SEARCH("iteration",G9)))</formula>
    </cfRule>
  </conditionalFormatting>
  <conditionalFormatting sqref="I5:J5 G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ntainsText" dxfId="12" priority="3" operator="containsText" text="x">
      <formula>NOT(ISERROR(SEARCH("x",I5)))</formula>
    </cfRule>
  </conditionalFormatting>
  <conditionalFormatting sqref="I5:M5">
    <cfRule type="cellIs" priority="13" operator="notEqual">
      <formula>1</formula>
    </cfRule>
  </conditionalFormatting>
  <conditionalFormatting sqref="J5">
    <cfRule type="containsText" dxfId="9" priority="4" operator="containsText" text="f(x)=4*x^2-3X+3">
      <formula>NOT(ISERROR(SEARCH("f(x)=4*x^2-3X+3",J5)))</formula>
    </cfRule>
  </conditionalFormatting>
  <conditionalFormatting sqref="J5:K5">
    <cfRule type="containsText" dxfId="8" priority="6" operator="containsText" text="x">
      <formula>NOT(ISERROR(SEARCH("x",J5)))</formula>
    </cfRule>
    <cfRule type="cellIs" dxfId="7" priority="7" operator="equal">
      <formula>"x"</formula>
    </cfRule>
  </conditionalFormatting>
  <conditionalFormatting sqref="S9:T9">
    <cfRule type="containsText" dxfId="6" priority="9" operator="containsText" text="x">
      <formula>NOT(ISERROR(SEARCH("x",S9)))</formula>
    </cfRule>
  </conditionalFormatting>
  <conditionalFormatting sqref="K22:K23">
    <cfRule type="containsText" dxfId="5" priority="1" operator="containsText" text="iteration,a,b,f(z)">
      <formula>NOT(ISERROR(SEARCH("iteration,a,b,f(z)",K22)))</formula>
    </cfRule>
    <cfRule type="containsText" dxfId="4" priority="2" operator="containsText" text="iteration">
      <formula>NOT(ISERROR(SEARCH("iteration",K22)))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A80C4B08-DB9C-4EBE-ACF7-7F867AB021F2}">
            <xm:f>NOT(ISERROR(SEARCH($K$5,I4)))</xm:f>
            <xm:f>$K$5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I4:L5</xm:sqref>
        </x14:conditionalFormatting>
        <x14:conditionalFormatting xmlns:xm="http://schemas.microsoft.com/office/excel/2006/main">
          <x14:cfRule type="containsText" priority="11" operator="containsText" id="{0C1AF276-659D-446F-B947-833F14BE7BED}">
            <xm:f>NOT(ISERROR(SEARCH($K$5,I5)))</xm:f>
            <xm:f>$K$5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I5:M5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xetri</dc:creator>
  <cp:lastModifiedBy>Arjun xetri</cp:lastModifiedBy>
  <dcterms:created xsi:type="dcterms:W3CDTF">2024-01-23T03:20:16Z</dcterms:created>
  <dcterms:modified xsi:type="dcterms:W3CDTF">2024-01-25T03:48:48Z</dcterms:modified>
</cp:coreProperties>
</file>