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singh/Desktop/BOOKS/PERRY PERRY/"/>
    </mc:Choice>
  </mc:AlternateContent>
  <xr:revisionPtr revIDLastSave="0" documentId="13_ncr:1_{F5350A2A-AA43-754F-A7DB-998A5D54A1F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UG-22" sheetId="12" r:id="rId1"/>
    <sheet name="JULY-22 " sheetId="6" r:id="rId2"/>
    <sheet name="JUN-22" sheetId="1" r:id="rId3"/>
    <sheet name="MAY-2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2" l="1"/>
  <c r="I7" i="12"/>
  <c r="G7" i="12"/>
  <c r="F7" i="12"/>
  <c r="H6" i="12"/>
  <c r="K6" i="12" s="1"/>
  <c r="H5" i="12"/>
  <c r="J9" i="6"/>
  <c r="I9" i="6"/>
  <c r="G9" i="6"/>
  <c r="F9" i="6"/>
  <c r="H8" i="6"/>
  <c r="K8" i="6" s="1"/>
  <c r="H7" i="6"/>
  <c r="K7" i="6" s="1"/>
  <c r="H6" i="6"/>
  <c r="K6" i="6" s="1"/>
  <c r="H5" i="6"/>
  <c r="J10" i="1"/>
  <c r="I10" i="1"/>
  <c r="G10" i="1"/>
  <c r="F10" i="1"/>
  <c r="H9" i="1"/>
  <c r="K9" i="1" s="1"/>
  <c r="J9" i="2"/>
  <c r="I9" i="2"/>
  <c r="F9" i="2"/>
  <c r="K8" i="2"/>
  <c r="H8" i="2"/>
  <c r="H7" i="2"/>
  <c r="K7" i="2" s="1"/>
  <c r="K6" i="2"/>
  <c r="H6" i="2"/>
  <c r="K5" i="2"/>
  <c r="H5" i="2"/>
  <c r="H9" i="2" s="1"/>
  <c r="H7" i="12" l="1"/>
  <c r="K5" i="12"/>
  <c r="K7" i="12" s="1"/>
  <c r="H9" i="6"/>
  <c r="K5" i="6"/>
  <c r="K9" i="6" s="1"/>
  <c r="K9" i="2"/>
  <c r="H8" i="1"/>
  <c r="H7" i="1"/>
  <c r="H6" i="1"/>
  <c r="H5" i="1"/>
  <c r="H10" i="1" l="1"/>
  <c r="K6" i="1"/>
  <c r="K7" i="1"/>
  <c r="K8" i="1"/>
  <c r="K5" i="1"/>
  <c r="K10" i="1" l="1"/>
</calcChain>
</file>

<file path=xl/sharedStrings.xml><?xml version="1.0" encoding="utf-8"?>
<sst xmlns="http://schemas.openxmlformats.org/spreadsheetml/2006/main" count="116" uniqueCount="35">
  <si>
    <t>INVOICE NO.</t>
  </si>
  <si>
    <t>INVOICE AMOUNT</t>
  </si>
  <si>
    <t>BASIC AMOUNT</t>
  </si>
  <si>
    <t>PERRY_22_0003</t>
  </si>
  <si>
    <t>PERRY_22_0004</t>
  </si>
  <si>
    <t>PERRY_22_0005</t>
  </si>
  <si>
    <t>PERRY_22_0006</t>
  </si>
  <si>
    <t>IGST</t>
  </si>
  <si>
    <t>CUSTOMER</t>
  </si>
  <si>
    <t>JAYA TRADERS</t>
  </si>
  <si>
    <t>BIHAR</t>
  </si>
  <si>
    <t>BILLING STATE</t>
  </si>
  <si>
    <t>INVOICE DATE</t>
  </si>
  <si>
    <t>CGST</t>
  </si>
  <si>
    <t>SGST</t>
  </si>
  <si>
    <t>GST RATE</t>
  </si>
  <si>
    <t>TOTAL</t>
  </si>
  <si>
    <t>M/s. Perry Perry - Ghaziabad</t>
  </si>
  <si>
    <t>Details of Sales for the month of May-2022</t>
  </si>
  <si>
    <t>CUSTOMER GST NO.</t>
  </si>
  <si>
    <t>PERRY_22_0007</t>
  </si>
  <si>
    <t>PERRY_22_0008</t>
  </si>
  <si>
    <t>PERRY_22_0009</t>
  </si>
  <si>
    <t>PERRY_22_0010</t>
  </si>
  <si>
    <t>PERRY_22_0011</t>
  </si>
  <si>
    <t>Details of Sales for the month of JUNE-2022</t>
  </si>
  <si>
    <t>10ASTPA4642F1Z4</t>
  </si>
  <si>
    <t>PERRY_22_0012</t>
  </si>
  <si>
    <t>PERRY_22_0013</t>
  </si>
  <si>
    <t>PERRY_22_0014</t>
  </si>
  <si>
    <t>PERRY_22_0015</t>
  </si>
  <si>
    <t>Details of Sales for the month of JULY-2022</t>
  </si>
  <si>
    <t>PERRY_22_0016</t>
  </si>
  <si>
    <t>Details of Sales for the month of AUG-2022</t>
  </si>
  <si>
    <t>PERRY_22_0017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</si>
</sst>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E27F-FF5E-3E4E-B893-05D95890C943}">
  <sheetPr>
    <pageSetUpPr fitToPage="1"/>
  </sheetPr>
  <dimension ref="A1:K8"/>
  <sheetViews>
    <sheetView tabSelected="1" view="pageBreakPreview" zoomScaleNormal="100" zoomScaleSheetLayoutView="100" workbookViewId="0">
      <selection activeCell="J27" sqref="J27"/>
    </sheetView>
  </sheetViews>
  <sheetFormatPr baseColWidth="10" defaultColWidth="11" defaultRowHeight="16" x14ac:dyDescent="0.2"/>
  <cols>
    <col min="1" max="1" width="14.1640625" style="5" customWidth="1"/>
    <col min="2" max="2" width="16" style="5" bestFit="1" customWidth="1"/>
    <col min="3" max="3" width="7.33203125" style="10" bestFit="1" customWidth="1"/>
    <col min="4" max="4" width="14.1640625" style="5" bestFit="1" customWidth="1"/>
    <col min="5" max="6" width="8.83203125" style="5" bestFit="1" customWidth="1"/>
    <col min="7" max="7" width="5.1640625" style="5" bestFit="1" customWidth="1"/>
    <col min="8" max="8" width="5.33203125" style="5" bestFit="1" customWidth="1"/>
    <col min="9" max="9" width="5" style="5" customWidth="1"/>
    <col min="10" max="10" width="5.5" style="5" customWidth="1"/>
    <col min="11" max="11" width="8.83203125" style="5" bestFit="1" customWidth="1"/>
    <col min="12" max="16384" width="11" style="5"/>
  </cols>
  <sheetData>
    <row r="1" spans="1:11" x14ac:dyDescent="0.2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3">
        <v>44814</v>
      </c>
    </row>
    <row r="2" spans="1:11" x14ac:dyDescent="0.2">
      <c r="A2" s="19" t="s">
        <v>33</v>
      </c>
      <c r="B2" s="19"/>
      <c r="C2" s="19"/>
      <c r="D2" s="19"/>
      <c r="E2" s="19"/>
      <c r="F2" s="19"/>
      <c r="G2" s="19"/>
      <c r="H2" s="19"/>
      <c r="I2" s="19"/>
      <c r="J2" s="19"/>
    </row>
    <row r="4" spans="1:11" ht="51" x14ac:dyDescent="0.2">
      <c r="A4" s="4" t="s">
        <v>8</v>
      </c>
      <c r="B4" s="4" t="s">
        <v>19</v>
      </c>
      <c r="C4" s="4" t="s">
        <v>11</v>
      </c>
      <c r="D4" s="4" t="s">
        <v>0</v>
      </c>
      <c r="E4" s="4" t="s">
        <v>12</v>
      </c>
      <c r="F4" s="4" t="s">
        <v>2</v>
      </c>
      <c r="G4" s="4" t="s">
        <v>15</v>
      </c>
      <c r="H4" s="4" t="s">
        <v>7</v>
      </c>
      <c r="I4" s="4" t="s">
        <v>13</v>
      </c>
      <c r="J4" s="4" t="s">
        <v>14</v>
      </c>
      <c r="K4" s="4" t="s">
        <v>1</v>
      </c>
    </row>
    <row r="5" spans="1:11" x14ac:dyDescent="0.2">
      <c r="A5" s="6" t="s">
        <v>9</v>
      </c>
      <c r="B5" s="6" t="s">
        <v>26</v>
      </c>
      <c r="C5" s="7" t="s">
        <v>10</v>
      </c>
      <c r="D5" t="s">
        <v>32</v>
      </c>
      <c r="E5" s="18">
        <v>44776</v>
      </c>
      <c r="F5">
        <v>31028.5</v>
      </c>
      <c r="G5" s="11">
        <v>0.05</v>
      </c>
      <c r="H5" s="9">
        <f>F5*G5</f>
        <v>1551.4250000000002</v>
      </c>
      <c r="I5" s="9">
        <v>0</v>
      </c>
      <c r="J5" s="9">
        <v>0</v>
      </c>
      <c r="K5" s="9">
        <f>SUM(F5:J5)</f>
        <v>32579.974999999999</v>
      </c>
    </row>
    <row r="6" spans="1:11" x14ac:dyDescent="0.2">
      <c r="A6" s="6" t="s">
        <v>9</v>
      </c>
      <c r="B6" s="6" t="s">
        <v>26</v>
      </c>
      <c r="C6" s="7" t="s">
        <v>10</v>
      </c>
      <c r="D6" t="s">
        <v>34</v>
      </c>
      <c r="E6" s="18">
        <v>44782</v>
      </c>
      <c r="F6">
        <v>16556</v>
      </c>
      <c r="G6" s="11">
        <v>0.05</v>
      </c>
      <c r="H6" s="9">
        <f t="shared" ref="H6" si="0">F6*G6</f>
        <v>827.80000000000007</v>
      </c>
      <c r="I6" s="9">
        <v>0</v>
      </c>
      <c r="J6" s="9">
        <v>0</v>
      </c>
      <c r="K6" s="9">
        <f t="shared" ref="K6" si="1">SUM(F6:J6)</f>
        <v>17383.849999999999</v>
      </c>
    </row>
    <row r="7" spans="1:11" ht="17" thickBot="1" x14ac:dyDescent="0.25">
      <c r="A7" s="1"/>
      <c r="B7" s="1"/>
      <c r="C7" s="2"/>
      <c r="D7" s="12" t="s">
        <v>16</v>
      </c>
      <c r="E7" s="1"/>
      <c r="F7" s="3">
        <f>SUM(F5:F6)</f>
        <v>47584.5</v>
      </c>
      <c r="G7" s="3">
        <f>SUM(G5:G6)</f>
        <v>0.1</v>
      </c>
      <c r="H7" s="3">
        <f>SUM(H5:H6)</f>
        <v>2379.2250000000004</v>
      </c>
      <c r="I7" s="3">
        <f>SUM(I5:I6)</f>
        <v>0</v>
      </c>
      <c r="J7" s="3">
        <f>SUM(J5:J6)</f>
        <v>0</v>
      </c>
      <c r="K7" s="3">
        <f>SUM(K5:K6)</f>
        <v>49963.824999999997</v>
      </c>
    </row>
    <row r="8" spans="1:11" ht="17" thickTop="1" x14ac:dyDescent="0.2"/>
  </sheetData>
  <mergeCells count="2">
    <mergeCell ref="A1:J1"/>
    <mergeCell ref="A2:J2"/>
  </mergeCells>
  <printOptions horizontalCentered="1"/>
  <pageMargins left="0.38" right="0.4" top="0.75" bottom="0.75" header="0.3" footer="0.3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6801-55C1-DB43-93F2-2BA497AE9674}">
  <sheetPr>
    <pageSetUpPr fitToPage="1"/>
  </sheetPr>
  <dimension ref="A1:K10"/>
  <sheetViews>
    <sheetView view="pageBreakPreview" zoomScaleNormal="100" zoomScaleSheetLayoutView="100" workbookViewId="0">
      <selection activeCell="D9" sqref="D9"/>
    </sheetView>
  </sheetViews>
  <sheetFormatPr baseColWidth="10" defaultColWidth="11" defaultRowHeight="16" x14ac:dyDescent="0.2"/>
  <cols>
    <col min="1" max="1" width="14.1640625" style="5" customWidth="1"/>
    <col min="2" max="2" width="16" style="5" bestFit="1" customWidth="1"/>
    <col min="3" max="3" width="7.33203125" style="10" bestFit="1" customWidth="1"/>
    <col min="4" max="4" width="14.1640625" style="5" bestFit="1" customWidth="1"/>
    <col min="5" max="5" width="8.1640625" style="5" bestFit="1" customWidth="1"/>
    <col min="6" max="6" width="8.83203125" style="5" bestFit="1" customWidth="1"/>
    <col min="7" max="7" width="5.1640625" style="5" bestFit="1" customWidth="1"/>
    <col min="8" max="8" width="5.33203125" style="5" bestFit="1" customWidth="1"/>
    <col min="9" max="9" width="5" style="5" customWidth="1"/>
    <col min="10" max="10" width="5.5" style="5" customWidth="1"/>
    <col min="11" max="11" width="8.83203125" style="5" bestFit="1" customWidth="1"/>
    <col min="12" max="16384" width="11" style="5"/>
  </cols>
  <sheetData>
    <row r="1" spans="1:11" x14ac:dyDescent="0.2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3">
        <v>44783</v>
      </c>
    </row>
    <row r="2" spans="1:11" x14ac:dyDescent="0.2">
      <c r="A2" s="19" t="s">
        <v>31</v>
      </c>
      <c r="B2" s="19"/>
      <c r="C2" s="19"/>
      <c r="D2" s="19"/>
      <c r="E2" s="19"/>
      <c r="F2" s="19"/>
      <c r="G2" s="19"/>
      <c r="H2" s="19"/>
      <c r="I2" s="19"/>
      <c r="J2" s="19"/>
    </row>
    <row r="4" spans="1:11" ht="51" x14ac:dyDescent="0.2">
      <c r="A4" s="4" t="s">
        <v>8</v>
      </c>
      <c r="B4" s="4" t="s">
        <v>19</v>
      </c>
      <c r="C4" s="4" t="s">
        <v>11</v>
      </c>
      <c r="D4" s="4" t="s">
        <v>0</v>
      </c>
      <c r="E4" s="4" t="s">
        <v>12</v>
      </c>
      <c r="F4" s="4" t="s">
        <v>2</v>
      </c>
      <c r="G4" s="4" t="s">
        <v>15</v>
      </c>
      <c r="H4" s="4" t="s">
        <v>7</v>
      </c>
      <c r="I4" s="4" t="s">
        <v>13</v>
      </c>
      <c r="J4" s="4" t="s">
        <v>14</v>
      </c>
      <c r="K4" s="4" t="s">
        <v>1</v>
      </c>
    </row>
    <row r="5" spans="1:11" x14ac:dyDescent="0.2">
      <c r="A5" s="6" t="s">
        <v>9</v>
      </c>
      <c r="B5" s="6" t="s">
        <v>26</v>
      </c>
      <c r="C5" s="7" t="s">
        <v>10</v>
      </c>
      <c r="D5" t="s">
        <v>27</v>
      </c>
      <c r="E5" s="18">
        <v>44750</v>
      </c>
      <c r="F5">
        <v>856</v>
      </c>
      <c r="G5" s="11">
        <v>0.05</v>
      </c>
      <c r="H5" s="9">
        <f>F5*G5</f>
        <v>42.800000000000004</v>
      </c>
      <c r="I5" s="9">
        <v>0</v>
      </c>
      <c r="J5" s="9">
        <v>0</v>
      </c>
      <c r="K5" s="9">
        <f>SUM(F5:J5)</f>
        <v>898.84999999999991</v>
      </c>
    </row>
    <row r="6" spans="1:11" x14ac:dyDescent="0.2">
      <c r="A6" s="6" t="s">
        <v>9</v>
      </c>
      <c r="B6" s="6" t="s">
        <v>26</v>
      </c>
      <c r="C6" s="7" t="s">
        <v>10</v>
      </c>
      <c r="D6" t="s">
        <v>28</v>
      </c>
      <c r="E6" s="18">
        <v>44755</v>
      </c>
      <c r="F6">
        <v>6632</v>
      </c>
      <c r="G6" s="11">
        <v>0.05</v>
      </c>
      <c r="H6" s="9">
        <f t="shared" ref="H6:H8" si="0">F6*G6</f>
        <v>331.6</v>
      </c>
      <c r="I6" s="9">
        <v>0</v>
      </c>
      <c r="J6" s="9">
        <v>0</v>
      </c>
      <c r="K6" s="9">
        <f t="shared" ref="K6:K8" si="1">SUM(F6:J6)</f>
        <v>6963.6500000000005</v>
      </c>
    </row>
    <row r="7" spans="1:11" x14ac:dyDescent="0.2">
      <c r="A7" s="6" t="s">
        <v>9</v>
      </c>
      <c r="B7" s="6" t="s">
        <v>26</v>
      </c>
      <c r="C7" s="7" t="s">
        <v>10</v>
      </c>
      <c r="D7" t="s">
        <v>29</v>
      </c>
      <c r="E7" s="18">
        <v>44762</v>
      </c>
      <c r="F7">
        <v>13612</v>
      </c>
      <c r="G7" s="11">
        <v>0.05</v>
      </c>
      <c r="H7" s="9">
        <f t="shared" si="0"/>
        <v>680.6</v>
      </c>
      <c r="I7" s="9">
        <v>0</v>
      </c>
      <c r="J7" s="9">
        <v>0</v>
      </c>
      <c r="K7" s="9">
        <f t="shared" si="1"/>
        <v>14292.65</v>
      </c>
    </row>
    <row r="8" spans="1:11" x14ac:dyDescent="0.2">
      <c r="A8" s="6" t="s">
        <v>9</v>
      </c>
      <c r="B8" s="6" t="s">
        <v>26</v>
      </c>
      <c r="C8" s="7" t="s">
        <v>10</v>
      </c>
      <c r="D8" t="s">
        <v>30</v>
      </c>
      <c r="E8" s="18">
        <v>44769</v>
      </c>
      <c r="F8">
        <v>11196</v>
      </c>
      <c r="G8" s="11">
        <v>0.05</v>
      </c>
      <c r="H8" s="9">
        <f t="shared" si="0"/>
        <v>559.80000000000007</v>
      </c>
      <c r="I8" s="9">
        <v>0</v>
      </c>
      <c r="J8" s="9">
        <v>0</v>
      </c>
      <c r="K8" s="9">
        <f t="shared" si="1"/>
        <v>11755.849999999999</v>
      </c>
    </row>
    <row r="9" spans="1:11" ht="17" thickBot="1" x14ac:dyDescent="0.25">
      <c r="A9" s="1"/>
      <c r="B9" s="1"/>
      <c r="C9" s="2"/>
      <c r="D9" s="12" t="s">
        <v>16</v>
      </c>
      <c r="E9" s="1"/>
      <c r="F9" s="3">
        <f t="shared" ref="F9:K9" si="2">SUM(F5:F8)</f>
        <v>32296</v>
      </c>
      <c r="G9" s="3">
        <f t="shared" si="2"/>
        <v>0.2</v>
      </c>
      <c r="H9" s="3">
        <f t="shared" si="2"/>
        <v>1614.8000000000002</v>
      </c>
      <c r="I9" s="3">
        <f t="shared" si="2"/>
        <v>0</v>
      </c>
      <c r="J9" s="3">
        <f t="shared" si="2"/>
        <v>0</v>
      </c>
      <c r="K9" s="3">
        <f t="shared" si="2"/>
        <v>33911</v>
      </c>
    </row>
    <row r="10" spans="1:11" ht="17" thickTop="1" x14ac:dyDescent="0.2"/>
  </sheetData>
  <mergeCells count="2">
    <mergeCell ref="A1:J1"/>
    <mergeCell ref="A2:J2"/>
  </mergeCells>
  <printOptions horizontalCentered="1"/>
  <pageMargins left="0.38" right="0.4" top="0.75" bottom="0.75" header="0.3" footer="0.3"/>
  <pageSetup paperSize="9" scale="91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view="pageBreakPreview" zoomScaleNormal="100" zoomScaleSheetLayoutView="100" workbookViewId="0">
      <selection activeCell="B5" sqref="B5"/>
    </sheetView>
  </sheetViews>
  <sheetFormatPr baseColWidth="10" defaultColWidth="11" defaultRowHeight="16" x14ac:dyDescent="0.2"/>
  <cols>
    <col min="1" max="1" width="14.1640625" style="5" customWidth="1"/>
    <col min="2" max="2" width="16" style="5" bestFit="1" customWidth="1"/>
    <col min="3" max="3" width="7.33203125" style="10" bestFit="1" customWidth="1"/>
    <col min="4" max="4" width="14.1640625" style="5" bestFit="1" customWidth="1"/>
    <col min="5" max="5" width="8.1640625" style="5" bestFit="1" customWidth="1"/>
    <col min="6" max="6" width="8.83203125" style="5" bestFit="1" customWidth="1"/>
    <col min="7" max="7" width="5.1640625" style="5" bestFit="1" customWidth="1"/>
    <col min="8" max="8" width="5.33203125" style="5" bestFit="1" customWidth="1"/>
    <col min="9" max="9" width="5" style="5" customWidth="1"/>
    <col min="10" max="10" width="5.5" style="5" customWidth="1"/>
    <col min="11" max="11" width="8.83203125" style="5" bestFit="1" customWidth="1"/>
    <col min="12" max="16384" width="11" style="5"/>
  </cols>
  <sheetData>
    <row r="1" spans="1:11" x14ac:dyDescent="0.2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3">
        <v>44753</v>
      </c>
    </row>
    <row r="2" spans="1:11" x14ac:dyDescent="0.2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</row>
    <row r="4" spans="1:11" ht="51" x14ac:dyDescent="0.2">
      <c r="A4" s="4" t="s">
        <v>8</v>
      </c>
      <c r="B4" s="4" t="s">
        <v>19</v>
      </c>
      <c r="C4" s="4" t="s">
        <v>11</v>
      </c>
      <c r="D4" s="4" t="s">
        <v>0</v>
      </c>
      <c r="E4" s="4" t="s">
        <v>12</v>
      </c>
      <c r="F4" s="4" t="s">
        <v>2</v>
      </c>
      <c r="G4" s="4" t="s">
        <v>15</v>
      </c>
      <c r="H4" s="4" t="s">
        <v>7</v>
      </c>
      <c r="I4" s="4" t="s">
        <v>13</v>
      </c>
      <c r="J4" s="4" t="s">
        <v>14</v>
      </c>
      <c r="K4" s="4" t="s">
        <v>1</v>
      </c>
    </row>
    <row r="5" spans="1:11" x14ac:dyDescent="0.2">
      <c r="A5" s="6" t="s">
        <v>9</v>
      </c>
      <c r="B5" s="6" t="s">
        <v>26</v>
      </c>
      <c r="C5" s="7" t="s">
        <v>10</v>
      </c>
      <c r="D5" s="16" t="s">
        <v>20</v>
      </c>
      <c r="E5" s="17">
        <v>44713</v>
      </c>
      <c r="F5" s="16">
        <v>4658</v>
      </c>
      <c r="G5" s="11">
        <v>0.05</v>
      </c>
      <c r="H5" s="9">
        <f>F5*G5</f>
        <v>232.9</v>
      </c>
      <c r="I5" s="9">
        <v>0</v>
      </c>
      <c r="J5" s="9">
        <v>0</v>
      </c>
      <c r="K5" s="9">
        <f>SUM(F5:J5)</f>
        <v>4890.95</v>
      </c>
    </row>
    <row r="6" spans="1:11" x14ac:dyDescent="0.2">
      <c r="A6" s="6" t="s">
        <v>9</v>
      </c>
      <c r="B6" s="6" t="s">
        <v>26</v>
      </c>
      <c r="C6" s="7" t="s">
        <v>10</v>
      </c>
      <c r="D6" s="16" t="s">
        <v>21</v>
      </c>
      <c r="E6" s="17">
        <v>44719</v>
      </c>
      <c r="F6" s="16">
        <v>11503</v>
      </c>
      <c r="G6" s="11">
        <v>0.05</v>
      </c>
      <c r="H6" s="9">
        <f t="shared" ref="H6:H9" si="0">F6*G6</f>
        <v>575.15</v>
      </c>
      <c r="I6" s="9">
        <v>0</v>
      </c>
      <c r="J6" s="9">
        <v>0</v>
      </c>
      <c r="K6" s="9">
        <f t="shared" ref="K6:K8" si="1">SUM(F6:J6)</f>
        <v>12078.199999999999</v>
      </c>
    </row>
    <row r="7" spans="1:11" x14ac:dyDescent="0.2">
      <c r="A7" s="6" t="s">
        <v>9</v>
      </c>
      <c r="B7" s="6" t="s">
        <v>26</v>
      </c>
      <c r="C7" s="7" t="s">
        <v>10</v>
      </c>
      <c r="D7" s="16" t="s">
        <v>22</v>
      </c>
      <c r="E7" s="17">
        <v>44727</v>
      </c>
      <c r="F7" s="16">
        <v>11179</v>
      </c>
      <c r="G7" s="11">
        <v>0.05</v>
      </c>
      <c r="H7" s="9">
        <f t="shared" si="0"/>
        <v>558.95000000000005</v>
      </c>
      <c r="I7" s="9">
        <v>0</v>
      </c>
      <c r="J7" s="9">
        <v>0</v>
      </c>
      <c r="K7" s="9">
        <f t="shared" si="1"/>
        <v>11738</v>
      </c>
    </row>
    <row r="8" spans="1:11" x14ac:dyDescent="0.2">
      <c r="A8" s="6" t="s">
        <v>9</v>
      </c>
      <c r="B8" s="6" t="s">
        <v>26</v>
      </c>
      <c r="C8" s="7" t="s">
        <v>10</v>
      </c>
      <c r="D8" s="16" t="s">
        <v>23</v>
      </c>
      <c r="E8" s="17">
        <v>44733</v>
      </c>
      <c r="F8" s="16">
        <v>8401</v>
      </c>
      <c r="G8" s="11">
        <v>0.05</v>
      </c>
      <c r="H8" s="9">
        <f t="shared" si="0"/>
        <v>420.05</v>
      </c>
      <c r="I8" s="9">
        <v>0</v>
      </c>
      <c r="J8" s="9">
        <v>0</v>
      </c>
      <c r="K8" s="9">
        <f t="shared" si="1"/>
        <v>8821.0999999999985</v>
      </c>
    </row>
    <row r="9" spans="1:11" x14ac:dyDescent="0.2">
      <c r="A9" s="14" t="s">
        <v>9</v>
      </c>
      <c r="B9" s="6" t="s">
        <v>26</v>
      </c>
      <c r="C9" s="15" t="s">
        <v>10</v>
      </c>
      <c r="D9" s="16" t="s">
        <v>24</v>
      </c>
      <c r="E9" s="17">
        <v>44741</v>
      </c>
      <c r="F9" s="16">
        <v>10516</v>
      </c>
      <c r="G9" s="11">
        <v>0.05</v>
      </c>
      <c r="H9" s="9">
        <f t="shared" si="0"/>
        <v>525.80000000000007</v>
      </c>
      <c r="I9" s="9">
        <v>0</v>
      </c>
      <c r="J9" s="9">
        <v>0</v>
      </c>
      <c r="K9" s="9">
        <f t="shared" ref="K9" si="2">SUM(F9:J9)</f>
        <v>11041.849999999999</v>
      </c>
    </row>
    <row r="10" spans="1:11" ht="17" thickBot="1" x14ac:dyDescent="0.25">
      <c r="A10" s="1"/>
      <c r="B10" s="1"/>
      <c r="C10" s="2"/>
      <c r="D10" s="12" t="s">
        <v>16</v>
      </c>
      <c r="E10" s="1"/>
      <c r="F10" s="3">
        <f>SUM(F5:F9)</f>
        <v>46257</v>
      </c>
      <c r="G10" s="3">
        <f t="shared" ref="G10:K10" si="3">SUM(G5:G9)</f>
        <v>0.25</v>
      </c>
      <c r="H10" s="3">
        <f t="shared" si="3"/>
        <v>2312.85</v>
      </c>
      <c r="I10" s="3">
        <f t="shared" si="3"/>
        <v>0</v>
      </c>
      <c r="J10" s="3">
        <f t="shared" si="3"/>
        <v>0</v>
      </c>
      <c r="K10" s="3">
        <f t="shared" si="3"/>
        <v>48570.1</v>
      </c>
    </row>
    <row r="11" spans="1:11" ht="17" thickTop="1" x14ac:dyDescent="0.2"/>
  </sheetData>
  <mergeCells count="2">
    <mergeCell ref="A1:J1"/>
    <mergeCell ref="A2:J2"/>
  </mergeCells>
  <printOptions horizontalCentered="1"/>
  <pageMargins left="0.38" right="0.4" top="0.75" bottom="0.75" header="0.3" footer="0.3"/>
  <pageSetup paperSize="9" scale="91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0"/>
  <sheetViews>
    <sheetView view="pageBreakPreview" zoomScaleNormal="100" zoomScaleSheetLayoutView="100" workbookViewId="0">
      <selection activeCell="B8" sqref="B8"/>
    </sheetView>
  </sheetViews>
  <sheetFormatPr baseColWidth="10" defaultColWidth="11" defaultRowHeight="16" x14ac:dyDescent="0.2"/>
  <cols>
    <col min="1" max="2" width="14.1640625" style="5" customWidth="1"/>
    <col min="3" max="3" width="7.33203125" style="10" bestFit="1" customWidth="1"/>
    <col min="4" max="4" width="14.1640625" style="5" bestFit="1" customWidth="1"/>
    <col min="5" max="5" width="8.1640625" style="5" bestFit="1" customWidth="1"/>
    <col min="6" max="6" width="8.83203125" style="5" bestFit="1" customWidth="1"/>
    <col min="7" max="7" width="5.1640625" style="5" bestFit="1" customWidth="1"/>
    <col min="8" max="8" width="5.33203125" style="5" bestFit="1" customWidth="1"/>
    <col min="9" max="9" width="5" style="5" customWidth="1"/>
    <col min="10" max="10" width="5.5" style="5" customWidth="1"/>
    <col min="11" max="11" width="8.83203125" style="5" bestFit="1" customWidth="1"/>
    <col min="12" max="16384" width="11" style="5"/>
  </cols>
  <sheetData>
    <row r="1" spans="1:11" x14ac:dyDescent="0.2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3">
        <v>44723</v>
      </c>
    </row>
    <row r="2" spans="1:11" x14ac:dyDescent="0.2">
      <c r="A2" s="19" t="s">
        <v>18</v>
      </c>
      <c r="B2" s="19"/>
      <c r="C2" s="19"/>
      <c r="D2" s="19"/>
      <c r="E2" s="19"/>
      <c r="F2" s="19"/>
      <c r="G2" s="19"/>
      <c r="H2" s="19"/>
      <c r="I2" s="19"/>
      <c r="J2" s="19"/>
    </row>
    <row r="4" spans="1:11" ht="51" x14ac:dyDescent="0.2">
      <c r="A4" s="4" t="s">
        <v>8</v>
      </c>
      <c r="B4" s="4" t="s">
        <v>19</v>
      </c>
      <c r="C4" s="4" t="s">
        <v>11</v>
      </c>
      <c r="D4" s="4" t="s">
        <v>0</v>
      </c>
      <c r="E4" s="4" t="s">
        <v>12</v>
      </c>
      <c r="F4" s="4" t="s">
        <v>2</v>
      </c>
      <c r="G4" s="4" t="s">
        <v>15</v>
      </c>
      <c r="H4" s="4" t="s">
        <v>7</v>
      </c>
      <c r="I4" s="4" t="s">
        <v>13</v>
      </c>
      <c r="J4" s="4" t="s">
        <v>14</v>
      </c>
      <c r="K4" s="4" t="s">
        <v>1</v>
      </c>
    </row>
    <row r="5" spans="1:11" x14ac:dyDescent="0.2">
      <c r="A5" s="6" t="s">
        <v>9</v>
      </c>
      <c r="B5" s="6" t="s">
        <v>26</v>
      </c>
      <c r="C5" s="7" t="s">
        <v>10</v>
      </c>
      <c r="D5" s="6" t="s">
        <v>3</v>
      </c>
      <c r="E5" s="8">
        <v>44685</v>
      </c>
      <c r="F5" s="9">
        <v>1830</v>
      </c>
      <c r="G5" s="11">
        <v>0.05</v>
      </c>
      <c r="H5" s="9">
        <f>F5*G5</f>
        <v>91.5</v>
      </c>
      <c r="I5" s="9">
        <v>0</v>
      </c>
      <c r="J5" s="9">
        <v>0</v>
      </c>
      <c r="K5" s="9">
        <f>SUM(F5:J5)</f>
        <v>1921.55</v>
      </c>
    </row>
    <row r="6" spans="1:11" x14ac:dyDescent="0.2">
      <c r="A6" s="6" t="s">
        <v>9</v>
      </c>
      <c r="B6" s="6" t="s">
        <v>26</v>
      </c>
      <c r="C6" s="7" t="s">
        <v>10</v>
      </c>
      <c r="D6" s="6" t="s">
        <v>4</v>
      </c>
      <c r="E6" s="8">
        <v>44691</v>
      </c>
      <c r="F6" s="9">
        <v>4205</v>
      </c>
      <c r="G6" s="11">
        <v>0.05</v>
      </c>
      <c r="H6" s="9">
        <f t="shared" ref="H6:H8" si="0">F6*G6</f>
        <v>210.25</v>
      </c>
      <c r="I6" s="9">
        <v>0</v>
      </c>
      <c r="J6" s="9">
        <v>0</v>
      </c>
      <c r="K6" s="9">
        <f t="shared" ref="K6:K8" si="1">SUM(F6:J6)</f>
        <v>4415.3</v>
      </c>
    </row>
    <row r="7" spans="1:11" x14ac:dyDescent="0.2">
      <c r="A7" s="6" t="s">
        <v>9</v>
      </c>
      <c r="B7" s="6" t="s">
        <v>26</v>
      </c>
      <c r="C7" s="7" t="s">
        <v>10</v>
      </c>
      <c r="D7" s="6" t="s">
        <v>5</v>
      </c>
      <c r="E7" s="8">
        <v>44699</v>
      </c>
      <c r="F7" s="9">
        <v>13350</v>
      </c>
      <c r="G7" s="11">
        <v>0.05</v>
      </c>
      <c r="H7" s="9">
        <f t="shared" si="0"/>
        <v>667.5</v>
      </c>
      <c r="I7" s="9">
        <v>0</v>
      </c>
      <c r="J7" s="9">
        <v>0</v>
      </c>
      <c r="K7" s="9">
        <f t="shared" si="1"/>
        <v>14017.55</v>
      </c>
    </row>
    <row r="8" spans="1:11" x14ac:dyDescent="0.2">
      <c r="A8" s="6" t="s">
        <v>9</v>
      </c>
      <c r="B8" s="6" t="s">
        <v>26</v>
      </c>
      <c r="C8" s="7" t="s">
        <v>10</v>
      </c>
      <c r="D8" s="6" t="s">
        <v>6</v>
      </c>
      <c r="E8" s="8">
        <v>44705</v>
      </c>
      <c r="F8" s="9">
        <v>11350</v>
      </c>
      <c r="G8" s="11">
        <v>0.05</v>
      </c>
      <c r="H8" s="9">
        <f t="shared" si="0"/>
        <v>567.5</v>
      </c>
      <c r="I8" s="9">
        <v>0</v>
      </c>
      <c r="J8" s="9">
        <v>0</v>
      </c>
      <c r="K8" s="9">
        <f t="shared" si="1"/>
        <v>11917.55</v>
      </c>
    </row>
    <row r="9" spans="1:11" ht="17" thickBot="1" x14ac:dyDescent="0.25">
      <c r="A9" s="1"/>
      <c r="B9" s="1"/>
      <c r="C9" s="2"/>
      <c r="D9" s="12" t="s">
        <v>16</v>
      </c>
      <c r="E9" s="1"/>
      <c r="F9" s="3">
        <f>SUM(F5:F8)</f>
        <v>30735</v>
      </c>
      <c r="G9" s="3"/>
      <c r="H9" s="3">
        <f>SUM(H5:H8)</f>
        <v>1536.75</v>
      </c>
      <c r="I9" s="3">
        <f>SUM(I5:I8)</f>
        <v>0</v>
      </c>
      <c r="J9" s="3">
        <f>SUM(J5:J8)</f>
        <v>0</v>
      </c>
      <c r="K9" s="3">
        <f>SUM(K5:K8)</f>
        <v>32271.95</v>
      </c>
    </row>
    <row r="10" spans="1:11" ht="17" thickTop="1" x14ac:dyDescent="0.2"/>
  </sheetData>
  <mergeCells count="2">
    <mergeCell ref="A1:J1"/>
    <mergeCell ref="A2:J2"/>
  </mergeCells>
  <printOptions horizontalCentered="1"/>
  <pageMargins left="0.38" right="0.4" top="0.75" bottom="0.75" header="0.3" footer="0.3"/>
  <pageSetup paperSize="9" scale="9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AUG-22</vt:lpstr>
      <vt:lpstr>JULY-22 </vt:lpstr>
      <vt:lpstr>JUN-22</vt:lpstr>
      <vt:lpstr>MAY-22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2022-07-11T11:38:32Z</cp:lastPrinted>
  <dcterms:created xsi:type="dcterms:W3CDTF">2022-06-08T15:37:20Z</dcterms:created>
  <dcterms:modified xsi:type="dcterms:W3CDTF">2022-09-10T06:39:53Z</dcterms:modified>
</cp:coreProperties>
</file>