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MM\FY 2023-24\4. Reimbursement\12. March\Subrata\"/>
    </mc:Choice>
  </mc:AlternateContent>
  <xr:revisionPtr revIDLastSave="0" documentId="13_ncr:1_{4B001A42-9AD7-4AF1-A1E0-46DEA5563E32}"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Travel Reimbursement" sheetId="2" state="hidden" r:id="rId2"/>
    <sheet name="Descriptors - Do not Delete" sheetId="3" r:id="rId3"/>
  </sheets>
  <definedNames>
    <definedName name="_xlnm._FilterDatabase" localSheetId="0" hidden="1">'Exps Reimbursement'!$A$11:$Z$48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GUgnkQAJ97scYeLuZMGMOzW7HL1H8fQ1tsBcKX+1VNA="/>
    </ext>
  </extLst>
</workbook>
</file>

<file path=xl/calcChain.xml><?xml version="1.0" encoding="utf-8"?>
<calcChain xmlns="http://schemas.openxmlformats.org/spreadsheetml/2006/main">
  <c r="H46" i="1" l="1"/>
  <c r="H45" i="1"/>
  <c r="H43" i="1"/>
  <c r="H36" i="1"/>
  <c r="H55" i="1" l="1"/>
</calcChain>
</file>

<file path=xl/sharedStrings.xml><?xml version="1.0" encoding="utf-8"?>
<sst xmlns="http://schemas.openxmlformats.org/spreadsheetml/2006/main" count="309" uniqueCount="116">
  <si>
    <t>eGovernments Foundation</t>
  </si>
  <si>
    <t># 147/J, 10th Cross, 12th Main, 3rd Block Koramangala, Bangalore 560034</t>
  </si>
  <si>
    <t>Expenses Reimbursement Form</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</si>
  <si>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</si>
  <si>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</si>
  <si>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</si>
  <si>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</si>
  <si>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</si>
  <si>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</si>
  <si>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</si>
  <si>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</si>
  <si>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</si>
  <si>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</si>
  <si>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</si>
  <si>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</si>
  <si>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</si>
  <si>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</si>
  <si>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</si>
  <si>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</si>
  <si>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</si>
  <si>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</si>
  <si>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</si>
  <si>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</si>
  <si>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</si>
  <si>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</si>
  <si>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</si>
  <si>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</si>
  <si>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</si>
  <si>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</si>
  <si>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</si>
  <si>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</si>
  <si>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</si>
  <si>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</si>
  <si>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</si>
  <si>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</si>
  <si>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</si>
  <si>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</si>
  <si>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</si>
  <si>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DPG</t>
  </si>
  <si>
    <t>Client Support</t>
  </si>
  <si>
    <t>Conveyance - Airport/Bus Station/Railway Station Transfer</t>
  </si>
  <si>
    <t>Jojo Mehra</t>
  </si>
  <si>
    <t>Product Engineering</t>
  </si>
  <si>
    <t>GIU</t>
  </si>
  <si>
    <t>Conference</t>
  </si>
  <si>
    <t>Conveyance - Local Expenses</t>
  </si>
  <si>
    <t>Anumita Raj</t>
  </si>
  <si>
    <t>Product Management</t>
  </si>
  <si>
    <t>Urban</t>
  </si>
  <si>
    <t>Marketing Events</t>
  </si>
  <si>
    <t>Travel Expense - Air/Rail/Bus tickets</t>
  </si>
  <si>
    <t>Ameya Naik</t>
  </si>
  <si>
    <t>Platform Engineering</t>
  </si>
  <si>
    <t>Public Financial Management</t>
  </si>
  <si>
    <t>Meeting</t>
  </si>
  <si>
    <t>Accomodation</t>
  </si>
  <si>
    <t>Aveek De</t>
  </si>
  <si>
    <t>Solution Engineering</t>
  </si>
  <si>
    <t>Health</t>
  </si>
  <si>
    <t>Sales &amp; Partnership Events</t>
  </si>
  <si>
    <t>Food Expenses</t>
  </si>
  <si>
    <t>Chandar Muthukrishnan</t>
  </si>
  <si>
    <t>Program Management</t>
  </si>
  <si>
    <t>Sanitation</t>
  </si>
  <si>
    <t>Training</t>
  </si>
  <si>
    <t>Team Lunch/ Team Dinner</t>
  </si>
  <si>
    <t>Divya Raj</t>
  </si>
  <si>
    <t>Policy &amp; Advocacy</t>
  </si>
  <si>
    <t>Workshop</t>
  </si>
  <si>
    <t>All hands Meeting</t>
  </si>
  <si>
    <t>Gautham Ravichander</t>
  </si>
  <si>
    <t>GTM &amp; Partnership</t>
  </si>
  <si>
    <t>Client Meeting</t>
  </si>
  <si>
    <t>Harsha Singh</t>
  </si>
  <si>
    <t>Marketing</t>
  </si>
  <si>
    <t>Other expense</t>
  </si>
  <si>
    <t>Krishna Kumar</t>
  </si>
  <si>
    <t>Admin</t>
  </si>
  <si>
    <t>Manish Srivastava</t>
  </si>
  <si>
    <t>HR</t>
  </si>
  <si>
    <t>Perumal MK</t>
  </si>
  <si>
    <t>Finance</t>
  </si>
  <si>
    <t>Prashanth C</t>
  </si>
  <si>
    <t>Pradipta Kundu</t>
  </si>
  <si>
    <t>P R Krishnamoorthy</t>
  </si>
  <si>
    <t>Srikanth Nadhamuni</t>
  </si>
  <si>
    <t>Viraj Tyagi</t>
  </si>
  <si>
    <t xml:space="preserve">Name of the Employee: Subrata Kumar Biswal </t>
  </si>
  <si>
    <t>Employee ID: 419</t>
  </si>
  <si>
    <t>Claim Month: March 2024</t>
  </si>
  <si>
    <t xml:space="preserve">Airport </t>
  </si>
  <si>
    <t xml:space="preserve">Residence </t>
  </si>
  <si>
    <t>Guest house</t>
  </si>
  <si>
    <t>No bills Local street Food , water etc</t>
  </si>
  <si>
    <t xml:space="preserve"> Bills attached (Casa De Bengaluru) </t>
  </si>
  <si>
    <t>No bills Local street Food , Juice , water etc</t>
  </si>
  <si>
    <t xml:space="preserve"> Bills attached (Casa De Bengaluru +Dalma Benaluru) </t>
  </si>
  <si>
    <t xml:space="preserve">Bill attached </t>
  </si>
  <si>
    <t xml:space="preserve">Bill attached (HMS, Bengaluru airport)  </t>
  </si>
  <si>
    <t>BBI Airport</t>
  </si>
  <si>
    <t>Residence</t>
  </si>
  <si>
    <t>BBSR</t>
  </si>
  <si>
    <t>OUA, Mayfair, Kharvel Bhavan, SUDA, BMC</t>
  </si>
  <si>
    <t>Kharvel Bhavan, SUDA, BMC , DTI</t>
  </si>
  <si>
    <t xml:space="preserve">Ola Bill </t>
  </si>
  <si>
    <t>eGov Office</t>
  </si>
  <si>
    <t>Uber Bill</t>
  </si>
  <si>
    <t>IIMB</t>
  </si>
  <si>
    <t xml:space="preserve">Uber Bill </t>
  </si>
  <si>
    <t xml:space="preserve">IIMB ( Study on DPG at Odisha) </t>
  </si>
  <si>
    <t>Guest house (CSD)</t>
  </si>
  <si>
    <t xml:space="preserve">Own Car 36KM XRs 14 I (Ethiopia Visit Coordination) </t>
  </si>
  <si>
    <t>Own Car 47KM XRs 14 (Ethiopia Visit Coordination)</t>
  </si>
  <si>
    <t xml:space="preserve">No bills_ local Taxi (Cash Payment) </t>
  </si>
  <si>
    <t>No bills, Local street Food , Juice , water etc</t>
  </si>
  <si>
    <t xml:space="preserve">No bills, local Taxi (Cash Payment)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</si>
</sst>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409]d/mmm/yy"/>
    <numFmt numFmtId="165" formatCode="[$-409]dd/mmm/yy"/>
  </numFmts>
  <fonts count="9" x14ac:knownFonts="1">
    <font>
      <sz val="11"/>
      <color theme="1"/>
      <name val="Calibri"/>
      <scheme val="minor"/>
    </font>
    <font>
      <b/>
      <sz val="16"/>
      <color theme="1"/>
      <name val="Tahoma"/>
    </font>
    <font>
      <sz val="11"/>
      <name val="Calibri"/>
    </font>
    <font>
      <sz val="10"/>
      <color theme="1"/>
      <name val="Tahoma"/>
    </font>
    <font>
      <b/>
      <sz val="10"/>
      <color theme="1"/>
      <name val="Tahoma"/>
    </font>
    <font>
      <b/>
      <u/>
      <sz val="11"/>
      <color theme="1"/>
      <name val="Tahoma"/>
    </font>
    <font>
      <b/>
      <sz val="11"/>
      <color theme="1"/>
      <name val="Calibri"/>
    </font>
    <font>
      <sz val="11"/>
      <color theme="1"/>
      <name val="Calibri"/>
    </font>
    <font>
      <sz val="10"/>
      <color theme="1"/>
      <name val="Tahoma"/>
      <family val="2"/>
    </font>
  </fonts>
  <fills count="3">
    <fill>
      <patternFill patternType="none"/>
    </fill>
    <fill>
      <patternFill patternType="gray125"/>
    </fill>
    <fill>
      <patternFill patternType="solid">
        <fgColor rgb="FFFFFF00"/>
        <bgColor indexed="64"/>
      </patternFill>
    </fill>
  </fills>
  <borders count="4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08">
    <xf numFmtId="0" fontId="0" fillId="0" borderId="0" xfId="0"/>
    <xf numFmtId="0" fontId="3" fillId="0" borderId="0" xfId="0" applyFont="1" applyAlignment="1">
      <alignmen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vertical="top"/>
    </xf>
    <xf numFmtId="0" fontId="4" fillId="0" borderId="0" xfId="0" applyFont="1" applyAlignment="1">
      <alignment vertical="top"/>
    </xf>
    <xf numFmtId="0" fontId="3" fillId="0" borderId="5" xfId="0" applyFont="1" applyBorder="1" applyAlignment="1">
      <alignment vertical="top"/>
    </xf>
    <xf numFmtId="0" fontId="4" fillId="0" borderId="5" xfId="0" applyFont="1" applyBorder="1" applyAlignment="1">
      <alignment vertical="top"/>
    </xf>
    <xf numFmtId="17" fontId="4" fillId="0" borderId="0" xfId="0" applyNumberFormat="1" applyFont="1" applyAlignment="1">
      <alignment horizontal="left"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xf>
    <xf numFmtId="41" fontId="3" fillId="0" borderId="18" xfId="0" applyNumberFormat="1" applyFont="1" applyBorder="1" applyAlignment="1">
      <alignment vertical="top"/>
    </xf>
    <xf numFmtId="0" fontId="3" fillId="0" borderId="16" xfId="0" applyFont="1" applyBorder="1" applyAlignment="1">
      <alignment vertical="top"/>
    </xf>
    <xf numFmtId="164" fontId="3" fillId="0" borderId="16" xfId="0" applyNumberFormat="1" applyFont="1" applyBorder="1" applyAlignment="1">
      <alignment vertical="top"/>
    </xf>
    <xf numFmtId="0" fontId="3" fillId="0" borderId="4" xfId="0" applyFont="1" applyBorder="1" applyAlignment="1">
      <alignment vertical="top"/>
    </xf>
    <xf numFmtId="164" fontId="3" fillId="0" borderId="23" xfId="0" applyNumberFormat="1" applyFont="1" applyBorder="1" applyAlignment="1">
      <alignment vertical="top"/>
    </xf>
    <xf numFmtId="0" fontId="3" fillId="0" borderId="23" xfId="0" applyFont="1" applyBorder="1" applyAlignment="1">
      <alignment vertical="top" wrapText="1"/>
    </xf>
    <xf numFmtId="164" fontId="3" fillId="0" borderId="24" xfId="0" applyNumberFormat="1" applyFont="1" applyBorder="1" applyAlignment="1">
      <alignment vertical="top"/>
    </xf>
    <xf numFmtId="41" fontId="4" fillId="0" borderId="27" xfId="0" applyNumberFormat="1" applyFont="1" applyBorder="1" applyAlignment="1">
      <alignment vertical="top"/>
    </xf>
    <xf numFmtId="165" fontId="3" fillId="0" borderId="5" xfId="0" applyNumberFormat="1" applyFont="1" applyBorder="1" applyAlignment="1">
      <alignment vertical="top"/>
    </xf>
    <xf numFmtId="0" fontId="4" fillId="0" borderId="28" xfId="0" applyFont="1" applyBorder="1" applyAlignment="1">
      <alignment horizontal="center" vertical="top"/>
    </xf>
    <xf numFmtId="0" fontId="4" fillId="0" borderId="31" xfId="0" applyFont="1" applyBorder="1" applyAlignment="1">
      <alignment horizontal="center" vertical="top"/>
    </xf>
    <xf numFmtId="0" fontId="7" fillId="0" borderId="4" xfId="0" applyFont="1" applyBorder="1"/>
    <xf numFmtId="0" fontId="7" fillId="0" borderId="0" xfId="0" applyFont="1"/>
    <xf numFmtId="0" fontId="7" fillId="0" borderId="5" xfId="0" applyFont="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41" xfId="0" applyFont="1" applyBorder="1" applyAlignment="1">
      <alignment horizontal="center"/>
    </xf>
    <xf numFmtId="0" fontId="7" fillId="0" borderId="14" xfId="0" applyFont="1" applyBorder="1"/>
    <xf numFmtId="0" fontId="7" fillId="0" borderId="15" xfId="0" applyFont="1" applyBorder="1"/>
    <xf numFmtId="15" fontId="7" fillId="0" borderId="15" xfId="0" applyNumberFormat="1" applyFont="1" applyBorder="1"/>
    <xf numFmtId="0" fontId="7" fillId="0" borderId="27" xfId="0" applyFont="1" applyBorder="1"/>
    <xf numFmtId="0" fontId="7" fillId="0" borderId="4" xfId="0" applyFont="1" applyBorder="1" applyAlignment="1">
      <alignment horizontal="left"/>
    </xf>
    <xf numFmtId="0" fontId="7" fillId="0" borderId="0" xfId="0" applyFont="1" applyAlignment="1">
      <alignment horizontal="left"/>
    </xf>
    <xf numFmtId="0" fontId="7" fillId="0" borderId="35" xfId="0" applyFont="1" applyBorder="1"/>
    <xf numFmtId="0" fontId="7" fillId="0" borderId="36" xfId="0" applyFont="1" applyBorder="1"/>
    <xf numFmtId="0" fontId="7" fillId="0" borderId="37" xfId="0" applyFont="1" applyBorder="1"/>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wrapText="1"/>
    </xf>
    <xf numFmtId="14" fontId="3" fillId="0" borderId="17" xfId="0" applyNumberFormat="1" applyFont="1" applyBorder="1" applyAlignment="1">
      <alignment vertical="top" wrapText="1"/>
    </xf>
    <xf numFmtId="0" fontId="4" fillId="0" borderId="0" xfId="0" applyFont="1" applyAlignment="1">
      <alignment horizontal="center" vertical="top" wrapText="1"/>
    </xf>
    <xf numFmtId="0" fontId="3" fillId="0" borderId="0" xfId="0" applyFont="1" applyAlignment="1">
      <alignment vertical="top" wrapText="1"/>
    </xf>
    <xf numFmtId="0" fontId="4" fillId="0" borderId="12" xfId="0" applyFont="1" applyBorder="1" applyAlignment="1">
      <alignment horizontal="center" vertical="top" wrapText="1"/>
    </xf>
    <xf numFmtId="0" fontId="3" fillId="0" borderId="17" xfId="0" applyFont="1" applyBorder="1" applyAlignment="1">
      <alignment vertical="top" wrapText="1"/>
    </xf>
    <xf numFmtId="164" fontId="3" fillId="0" borderId="16" xfId="0" applyNumberFormat="1" applyFont="1" applyBorder="1" applyAlignment="1">
      <alignment vertical="top" wrapText="1"/>
    </xf>
    <xf numFmtId="0" fontId="0" fillId="0" borderId="0" xfId="0" applyAlignment="1">
      <alignment wrapText="1"/>
    </xf>
    <xf numFmtId="0" fontId="8" fillId="0" borderId="0" xfId="0" applyFont="1" applyAlignment="1">
      <alignment vertical="top"/>
    </xf>
    <xf numFmtId="164" fontId="8" fillId="0" borderId="16" xfId="0" applyNumberFormat="1" applyFont="1" applyBorder="1" applyAlignment="1">
      <alignment vertical="top" wrapText="1"/>
    </xf>
    <xf numFmtId="164" fontId="8" fillId="0" borderId="16" xfId="0" applyNumberFormat="1" applyFont="1" applyBorder="1" applyAlignment="1">
      <alignment vertical="top"/>
    </xf>
    <xf numFmtId="0" fontId="8" fillId="0" borderId="14" xfId="0" applyFont="1" applyBorder="1" applyAlignment="1">
      <alignment vertical="top" wrapText="1"/>
    </xf>
    <xf numFmtId="0" fontId="8" fillId="0" borderId="16" xfId="0" applyFont="1" applyBorder="1" applyAlignment="1">
      <alignment vertical="top" wrapText="1"/>
    </xf>
    <xf numFmtId="0" fontId="8" fillId="0" borderId="16" xfId="0" applyFont="1" applyBorder="1" applyAlignment="1">
      <alignment vertical="top"/>
    </xf>
    <xf numFmtId="41" fontId="3" fillId="2" borderId="18" xfId="0" applyNumberFormat="1" applyFont="1" applyFill="1" applyBorder="1" applyAlignment="1">
      <alignment vertical="top"/>
    </xf>
    <xf numFmtId="0" fontId="3" fillId="0" borderId="4" xfId="0" applyFont="1" applyBorder="1" applyAlignment="1">
      <alignment horizontal="left" vertical="top" wrapText="1"/>
    </xf>
    <xf numFmtId="0" fontId="0" fillId="0" borderId="0" xfId="0"/>
    <xf numFmtId="0" fontId="2" fillId="0" borderId="5" xfId="0" applyFont="1" applyBorder="1"/>
    <xf numFmtId="0" fontId="3" fillId="0" borderId="35" xfId="0" applyFont="1" applyBorder="1" applyAlignment="1">
      <alignment horizontal="left" vertical="top" wrapText="1"/>
    </xf>
    <xf numFmtId="0" fontId="2" fillId="0" borderId="36" xfId="0" applyFont="1" applyBorder="1"/>
    <xf numFmtId="0" fontId="2" fillId="0" borderId="37" xfId="0" applyFont="1" applyBorder="1"/>
    <xf numFmtId="164" fontId="3" fillId="0" borderId="23" xfId="0" applyNumberFormat="1" applyFont="1" applyBorder="1" applyAlignment="1">
      <alignment horizontal="center" vertical="top"/>
    </xf>
    <xf numFmtId="0" fontId="2" fillId="0" borderId="15" xfId="0" applyFont="1" applyBorder="1"/>
    <xf numFmtId="0" fontId="4" fillId="0" borderId="25" xfId="0" applyFont="1" applyBorder="1" applyAlignment="1">
      <alignment horizontal="center" vertical="top"/>
    </xf>
    <xf numFmtId="0" fontId="2" fillId="0" borderId="26" xfId="0" applyFont="1" applyBorder="1"/>
    <xf numFmtId="0" fontId="4" fillId="0" borderId="22" xfId="0" applyFont="1" applyBorder="1" applyAlignment="1">
      <alignment horizontal="left" vertical="top"/>
    </xf>
    <xf numFmtId="0" fontId="2" fillId="0" borderId="21" xfId="0" applyFont="1" applyBorder="1"/>
    <xf numFmtId="0" fontId="4" fillId="0" borderId="28" xfId="0" applyFont="1" applyBorder="1" applyAlignment="1">
      <alignment horizontal="center" vertical="top" wrapText="1"/>
    </xf>
    <xf numFmtId="0" fontId="2" fillId="0" borderId="29" xfId="0" applyFont="1" applyBorder="1"/>
    <xf numFmtId="0" fontId="4" fillId="0" borderId="33" xfId="0" applyFont="1" applyBorder="1" applyAlignment="1">
      <alignment horizontal="left" vertical="top"/>
    </xf>
    <xf numFmtId="0" fontId="2" fillId="0" borderId="32" xfId="0" applyFont="1" applyBorder="1"/>
    <xf numFmtId="0" fontId="4" fillId="0" borderId="31" xfId="0" applyFont="1" applyBorder="1" applyAlignment="1">
      <alignment horizontal="center" vertical="top" wrapText="1"/>
    </xf>
    <xf numFmtId="0" fontId="2" fillId="0" borderId="34" xfId="0" applyFont="1" applyBorder="1"/>
    <xf numFmtId="0" fontId="4" fillId="0" borderId="4" xfId="0" applyFont="1" applyBorder="1" applyAlignment="1">
      <alignment horizontal="left" vertical="top"/>
    </xf>
    <xf numFmtId="164" fontId="3" fillId="0" borderId="23" xfId="0" applyNumberFormat="1" applyFont="1" applyBorder="1" applyAlignment="1">
      <alignment horizontal="left" vertical="top" wrapText="1"/>
    </xf>
    <xf numFmtId="0" fontId="3" fillId="0" borderId="4" xfId="0" applyFont="1" applyBorder="1" applyAlignment="1">
      <alignment horizontal="left" vertical="top"/>
    </xf>
    <xf numFmtId="0" fontId="3" fillId="0" borderId="4" xfId="0" applyFont="1" applyBorder="1" applyAlignment="1">
      <alignment horizontal="center" vertical="top" wrapText="1"/>
    </xf>
    <xf numFmtId="0" fontId="4" fillId="0" borderId="20" xfId="0" applyFont="1" applyBorder="1" applyAlignment="1">
      <alignment horizontal="center" vertical="top" wrapText="1"/>
    </xf>
    <xf numFmtId="0" fontId="2" fillId="0" borderId="30" xfId="0" applyFont="1" applyBorder="1"/>
    <xf numFmtId="0" fontId="4" fillId="0" borderId="28" xfId="0" applyFont="1" applyBorder="1" applyAlignment="1">
      <alignment horizontal="center" vertical="top"/>
    </xf>
    <xf numFmtId="0" fontId="2" fillId="0" borderId="31" xfId="0" applyFont="1" applyBorder="1"/>
    <xf numFmtId="0" fontId="4" fillId="0" borderId="12" xfId="0" applyFont="1" applyBorder="1" applyAlignment="1">
      <alignment horizontal="center" vertical="top"/>
    </xf>
    <xf numFmtId="0" fontId="2" fillId="0" borderId="10" xfId="0" applyFont="1" applyBorder="1"/>
    <xf numFmtId="164" fontId="3" fillId="0" borderId="22" xfId="0" applyNumberFormat="1" applyFont="1" applyBorder="1" applyAlignment="1">
      <alignment horizontal="left" vertical="top" wrapText="1"/>
    </xf>
    <xf numFmtId="0" fontId="1" fillId="0" borderId="1" xfId="0" applyFont="1" applyBorder="1" applyAlignment="1">
      <alignment horizontal="center" vertical="top"/>
    </xf>
    <xf numFmtId="0" fontId="2" fillId="0" borderId="2" xfId="0" applyFont="1" applyBorder="1"/>
    <xf numFmtId="0" fontId="2" fillId="0" borderId="3" xfId="0" applyFont="1" applyBorder="1"/>
    <xf numFmtId="0" fontId="4" fillId="0" borderId="4" xfId="0" applyFont="1" applyBorder="1" applyAlignment="1">
      <alignment horizontal="center" vertical="top"/>
    </xf>
    <xf numFmtId="0" fontId="5" fillId="0" borderId="4"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xf numFmtId="0" fontId="2" fillId="0" borderId="8" xfId="0" applyFont="1" applyBorder="1"/>
    <xf numFmtId="0" fontId="4" fillId="0" borderId="19" xfId="0" applyFont="1" applyBorder="1" applyAlignment="1">
      <alignment horizontal="center" vertical="top"/>
    </xf>
    <xf numFmtId="0" fontId="3" fillId="0" borderId="20" xfId="0" applyFont="1" applyBorder="1" applyAlignment="1">
      <alignment horizontal="center" vertical="top" wrapText="1"/>
    </xf>
    <xf numFmtId="0" fontId="6" fillId="0" borderId="38" xfId="0" applyFont="1" applyBorder="1" applyAlignment="1">
      <alignment horizontal="center"/>
    </xf>
    <xf numFmtId="0" fontId="2" fillId="0" borderId="39" xfId="0" applyFont="1" applyBorder="1"/>
    <xf numFmtId="0" fontId="2" fillId="0" borderId="40" xfId="0" applyFont="1" applyBorder="1"/>
    <xf numFmtId="0" fontId="6" fillId="0" borderId="25" xfId="0" applyFont="1" applyBorder="1" applyAlignment="1">
      <alignment horizontal="center"/>
    </xf>
    <xf numFmtId="0" fontId="2" fillId="0" borderId="42" xfId="0" applyFont="1" applyBorder="1"/>
    <xf numFmtId="0" fontId="7"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749300</xdr:colOff>
      <xdr:row>56</xdr:row>
      <xdr:rowOff>50800</xdr:rowOff>
    </xdr:from>
    <xdr:to>
      <xdr:col>2</xdr:col>
      <xdr:colOff>737536</xdr:colOff>
      <xdr:row>57</xdr:row>
      <xdr:rowOff>431800</xdr:rowOff>
    </xdr:to>
    <xdr:pic>
      <xdr:nvPicPr>
        <xdr:cNvPr id="2" name="Picture 1">
          <a:extLst>
            <a:ext uri="{FF2B5EF4-FFF2-40B4-BE49-F238E27FC236}">
              <a16:creationId xmlns:a16="http://schemas.microsoft.com/office/drawing/2014/main" id="{E48FD592-590B-2F9B-710B-B8F6FFB10EA5}"/>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BEBA8EAE-BF5A-486C-A8C5-ECC9F3942E4B}">
              <a14:imgProps xmlns:a14="http://schemas.microsoft.com/office/drawing/2010/main">
                <a14:imgLayer r:embed="rId2">
                  <a14:imgEffect>
                    <a14:artisticPhotocopy/>
                  </a14:imgEffect>
                </a14:imgLayer>
              </a14:imgProps>
            </a:ext>
            <a:ext uri="{28A0092B-C50C-407E-A947-70E740481C1C}">
              <a14:useLocalDpi xmlns:a14="http://schemas.microsoft.com/office/drawing/2010/main" val="0"/>
            </a:ext>
          </a:extLst>
        </a:blip>
        <a:srcRect/>
        <a:stretch>
          <a:fillRect/>
        </a:stretch>
      </xdr:blipFill>
      <xdr:spPr bwMode="auto">
        <a:xfrm>
          <a:off x="2546350" y="9556750"/>
          <a:ext cx="1086786" cy="615950"/>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20"/>
  <sheetViews>
    <sheetView showGridLines="0" tabSelected="1" topLeftCell="B40" workbookViewId="0">
      <selection activeCell="H55" sqref="H55"/>
    </sheetView>
  </sheetViews>
  <sheetFormatPr defaultColWidth="14.453125" defaultRowHeight="15" customHeight="1" x14ac:dyDescent="0.35"/>
  <cols>
    <col min="1" max="1" width="25.7265625" customWidth="1"/>
    <col min="2" max="2" width="15.7265625" customWidth="1"/>
    <col min="3" max="4" width="18.7265625" customWidth="1"/>
    <col min="5" max="5" width="13.26953125" customWidth="1"/>
    <col min="6" max="6" width="14.7265625" customWidth="1"/>
    <col min="7" max="7" width="17.7265625" style="55" customWidth="1"/>
    <col min="8" max="8" width="12.7265625" customWidth="1"/>
    <col min="9" max="26" width="8.81640625" customWidth="1"/>
  </cols>
  <sheetData>
    <row r="1" spans="1:26" ht="21.75" customHeight="1" x14ac:dyDescent="0.35">
      <c r="A1" s="92" t="s">
        <v>0</v>
      </c>
      <c r="B1" s="93"/>
      <c r="C1" s="93"/>
      <c r="D1" s="93"/>
      <c r="E1" s="93"/>
      <c r="F1" s="93"/>
      <c r="G1" s="93"/>
      <c r="H1" s="94"/>
      <c r="I1" s="1"/>
      <c r="J1" s="1"/>
      <c r="K1" s="1"/>
      <c r="L1" s="1"/>
      <c r="M1" s="1"/>
      <c r="N1" s="1"/>
      <c r="O1" s="1"/>
      <c r="P1" s="1"/>
      <c r="Q1" s="1"/>
      <c r="R1" s="1"/>
      <c r="S1" s="1"/>
      <c r="T1" s="1"/>
      <c r="U1" s="1"/>
      <c r="V1" s="1"/>
      <c r="W1" s="1"/>
      <c r="X1" s="1"/>
      <c r="Y1" s="1"/>
      <c r="Z1" s="1"/>
    </row>
    <row r="2" spans="1:26" ht="12.75" customHeight="1" x14ac:dyDescent="0.35">
      <c r="A2" s="95" t="s">
        <v>1</v>
      </c>
      <c r="B2" s="64"/>
      <c r="C2" s="64"/>
      <c r="D2" s="64"/>
      <c r="E2" s="64"/>
      <c r="F2" s="64"/>
      <c r="G2" s="64"/>
      <c r="H2" s="65"/>
      <c r="I2" s="1"/>
      <c r="J2" s="1"/>
      <c r="K2" s="1"/>
      <c r="L2" s="1"/>
      <c r="M2" s="1"/>
      <c r="N2" s="1"/>
      <c r="O2" s="1"/>
      <c r="P2" s="1"/>
      <c r="Q2" s="1"/>
      <c r="R2" s="1"/>
      <c r="S2" s="1"/>
      <c r="T2" s="1"/>
      <c r="U2" s="1"/>
      <c r="V2" s="1"/>
      <c r="W2" s="1"/>
      <c r="X2" s="1"/>
      <c r="Y2" s="1"/>
      <c r="Z2" s="1"/>
    </row>
    <row r="3" spans="1:26" ht="12.75" customHeight="1" x14ac:dyDescent="0.35">
      <c r="A3" s="2"/>
      <c r="B3" s="3"/>
      <c r="C3" s="3"/>
      <c r="D3" s="3"/>
      <c r="E3" s="3"/>
      <c r="F3" s="3"/>
      <c r="G3" s="50"/>
      <c r="H3" s="4"/>
      <c r="I3" s="1"/>
      <c r="J3" s="1"/>
      <c r="K3" s="1"/>
      <c r="L3" s="1"/>
      <c r="M3" s="1"/>
      <c r="N3" s="1"/>
      <c r="O3" s="1"/>
      <c r="P3" s="1"/>
      <c r="Q3" s="1"/>
      <c r="R3" s="1"/>
      <c r="S3" s="1"/>
      <c r="T3" s="1"/>
      <c r="U3" s="1"/>
      <c r="V3" s="1"/>
      <c r="W3" s="1"/>
      <c r="X3" s="1"/>
      <c r="Y3" s="1"/>
      <c r="Z3" s="1"/>
    </row>
    <row r="4" spans="1:26" ht="12.75" customHeight="1" x14ac:dyDescent="0.35">
      <c r="A4" s="96" t="s">
        <v>2</v>
      </c>
      <c r="B4" s="64"/>
      <c r="C4" s="64"/>
      <c r="D4" s="64"/>
      <c r="E4" s="64"/>
      <c r="F4" s="64"/>
      <c r="G4" s="64"/>
      <c r="H4" s="65"/>
      <c r="I4" s="1"/>
      <c r="J4" s="1"/>
      <c r="K4" s="1"/>
      <c r="L4" s="1"/>
      <c r="M4" s="1"/>
      <c r="N4" s="1"/>
      <c r="O4" s="1"/>
      <c r="P4" s="1"/>
      <c r="Q4" s="1"/>
      <c r="R4" s="1"/>
      <c r="S4" s="1"/>
      <c r="T4" s="1"/>
      <c r="U4" s="1"/>
      <c r="V4" s="1"/>
      <c r="W4" s="1"/>
      <c r="X4" s="1"/>
      <c r="Y4" s="1"/>
      <c r="Z4" s="1"/>
    </row>
    <row r="5" spans="1:26" ht="12.75" customHeight="1" x14ac:dyDescent="0.35">
      <c r="A5" s="2"/>
      <c r="B5" s="3"/>
      <c r="C5" s="3"/>
      <c r="D5" s="3"/>
      <c r="E5" s="3"/>
      <c r="F5" s="3"/>
      <c r="G5" s="50"/>
      <c r="H5" s="4"/>
      <c r="I5" s="1"/>
      <c r="J5" s="1"/>
      <c r="K5" s="1"/>
      <c r="L5" s="1"/>
      <c r="M5" s="1"/>
      <c r="N5" s="1"/>
      <c r="O5" s="1"/>
      <c r="P5" s="1"/>
      <c r="Q5" s="1"/>
      <c r="R5" s="1"/>
      <c r="S5" s="1"/>
      <c r="T5" s="1"/>
      <c r="U5" s="1"/>
      <c r="V5" s="1"/>
      <c r="W5" s="1"/>
      <c r="X5" s="1"/>
      <c r="Y5" s="1"/>
      <c r="Z5" s="1"/>
    </row>
    <row r="6" spans="1:26" ht="12.75" customHeight="1" x14ac:dyDescent="0.35">
      <c r="A6" s="5" t="s">
        <v>87</v>
      </c>
      <c r="B6" s="6"/>
      <c r="C6" s="1"/>
      <c r="D6" s="1"/>
      <c r="E6" s="1"/>
      <c r="F6" s="1"/>
      <c r="G6" s="51"/>
      <c r="H6" s="7"/>
      <c r="I6" s="1"/>
      <c r="J6" s="1"/>
      <c r="K6" s="1"/>
      <c r="L6" s="1"/>
      <c r="M6" s="1"/>
      <c r="N6" s="1"/>
      <c r="O6" s="1"/>
      <c r="P6" s="1"/>
      <c r="Q6" s="1"/>
      <c r="R6" s="1"/>
      <c r="S6" s="1"/>
      <c r="T6" s="1"/>
      <c r="U6" s="1"/>
      <c r="V6" s="1"/>
      <c r="W6" s="1"/>
      <c r="X6" s="1"/>
      <c r="Y6" s="1"/>
      <c r="Z6" s="1"/>
    </row>
    <row r="7" spans="1:26" ht="12.75" customHeight="1" x14ac:dyDescent="0.35">
      <c r="A7" s="5" t="s">
        <v>88</v>
      </c>
      <c r="B7" s="6"/>
      <c r="C7" s="1"/>
      <c r="D7" s="1"/>
      <c r="E7" s="1"/>
      <c r="F7" s="1"/>
      <c r="G7" s="51"/>
      <c r="H7" s="8"/>
      <c r="I7" s="1"/>
      <c r="J7" s="1"/>
      <c r="K7" s="1"/>
      <c r="L7" s="1"/>
      <c r="M7" s="1"/>
      <c r="N7" s="1"/>
      <c r="O7" s="1"/>
      <c r="P7" s="1"/>
      <c r="Q7" s="1"/>
      <c r="R7" s="1"/>
      <c r="S7" s="1"/>
      <c r="T7" s="1"/>
      <c r="U7" s="1"/>
      <c r="V7" s="1"/>
      <c r="W7" s="1"/>
      <c r="X7" s="1"/>
      <c r="Y7" s="1"/>
      <c r="Z7" s="1"/>
    </row>
    <row r="8" spans="1:26" ht="12.75" customHeight="1" x14ac:dyDescent="0.35">
      <c r="A8" s="5" t="s">
        <v>89</v>
      </c>
      <c r="B8" s="9"/>
      <c r="C8" s="1"/>
      <c r="D8" s="1"/>
      <c r="E8" s="1"/>
      <c r="F8" s="1"/>
      <c r="G8" s="51"/>
      <c r="H8" s="7"/>
      <c r="I8" s="1"/>
      <c r="J8" s="1"/>
      <c r="K8" s="1"/>
      <c r="L8" s="1"/>
      <c r="M8" s="1"/>
      <c r="N8" s="1"/>
      <c r="O8" s="1"/>
      <c r="P8" s="1"/>
      <c r="Q8" s="1"/>
      <c r="R8" s="1"/>
      <c r="S8" s="1"/>
      <c r="T8" s="1"/>
      <c r="U8" s="1"/>
      <c r="V8" s="1"/>
      <c r="W8" s="1"/>
      <c r="X8" s="1"/>
      <c r="Y8" s="1"/>
      <c r="Z8" s="1"/>
    </row>
    <row r="9" spans="1:26" ht="12.75" customHeight="1" x14ac:dyDescent="0.35">
      <c r="A9" s="5"/>
      <c r="B9" s="6"/>
      <c r="C9" s="1"/>
      <c r="D9" s="1"/>
      <c r="E9" s="1"/>
      <c r="F9" s="1"/>
      <c r="G9" s="51"/>
      <c r="H9" s="7"/>
      <c r="I9" s="1"/>
      <c r="J9" s="1"/>
      <c r="K9" s="1"/>
      <c r="L9" s="1"/>
      <c r="M9" s="1"/>
      <c r="N9" s="1"/>
      <c r="O9" s="1"/>
      <c r="P9" s="1"/>
      <c r="Q9" s="1"/>
      <c r="R9" s="1"/>
      <c r="S9" s="1"/>
      <c r="T9" s="1"/>
      <c r="U9" s="1"/>
      <c r="V9" s="1"/>
      <c r="W9" s="1"/>
      <c r="X9" s="1"/>
      <c r="Y9" s="1"/>
      <c r="Z9" s="1"/>
    </row>
    <row r="10" spans="1:26" ht="12.75" customHeight="1" x14ac:dyDescent="0.35">
      <c r="A10" s="97" t="s">
        <v>3</v>
      </c>
      <c r="B10" s="98"/>
      <c r="C10" s="98"/>
      <c r="D10" s="98"/>
      <c r="E10" s="98"/>
      <c r="F10" s="98"/>
      <c r="G10" s="98"/>
      <c r="H10" s="99"/>
      <c r="I10" s="1"/>
      <c r="J10" s="1"/>
      <c r="K10" s="1"/>
      <c r="L10" s="1"/>
      <c r="M10" s="1"/>
      <c r="N10" s="1"/>
      <c r="O10" s="1"/>
      <c r="P10" s="1"/>
      <c r="Q10" s="1"/>
      <c r="R10" s="1"/>
      <c r="S10" s="1"/>
      <c r="T10" s="1"/>
      <c r="U10" s="1"/>
      <c r="V10" s="1"/>
      <c r="W10" s="1"/>
      <c r="X10" s="1"/>
      <c r="Y10" s="1"/>
      <c r="Z10" s="1"/>
    </row>
    <row r="11" spans="1:26" ht="12.75" customHeight="1" x14ac:dyDescent="0.35">
      <c r="A11" s="10" t="s">
        <v>4</v>
      </c>
      <c r="B11" s="11" t="s">
        <v>5</v>
      </c>
      <c r="C11" s="12" t="s">
        <v>6</v>
      </c>
      <c r="D11" s="12" t="s">
        <v>7</v>
      </c>
      <c r="E11" s="12" t="s">
        <v>8</v>
      </c>
      <c r="F11" s="13" t="s">
        <v>9</v>
      </c>
      <c r="G11" s="52" t="s">
        <v>10</v>
      </c>
      <c r="H11" s="14" t="s">
        <v>11</v>
      </c>
      <c r="I11" s="1"/>
      <c r="J11" s="1"/>
      <c r="K11" s="1"/>
      <c r="L11" s="1"/>
      <c r="M11" s="1"/>
      <c r="N11" s="1"/>
      <c r="O11" s="1"/>
      <c r="P11" s="1"/>
      <c r="Q11" s="1"/>
      <c r="R11" s="1"/>
      <c r="S11" s="1"/>
      <c r="T11" s="1"/>
      <c r="U11" s="1"/>
      <c r="V11" s="1"/>
      <c r="W11" s="1"/>
      <c r="X11" s="1"/>
      <c r="Y11" s="1"/>
      <c r="Z11" s="1"/>
    </row>
    <row r="12" spans="1:26" ht="12.75" customHeight="1" x14ac:dyDescent="0.35">
      <c r="A12" s="15" t="s">
        <v>40</v>
      </c>
      <c r="B12" s="16" t="s">
        <v>64</v>
      </c>
      <c r="C12" s="17" t="s">
        <v>53</v>
      </c>
      <c r="D12" s="17" t="s">
        <v>62</v>
      </c>
      <c r="E12" s="49">
        <v>45354</v>
      </c>
      <c r="F12" s="18" t="s">
        <v>91</v>
      </c>
      <c r="G12" s="53" t="s">
        <v>90</v>
      </c>
      <c r="H12" s="19">
        <v>600</v>
      </c>
      <c r="I12" s="56" t="s">
        <v>113</v>
      </c>
      <c r="J12" s="1"/>
      <c r="K12" s="1"/>
      <c r="L12" s="1"/>
      <c r="M12" s="1"/>
      <c r="N12" s="1"/>
      <c r="O12" s="1"/>
      <c r="P12" s="1"/>
      <c r="Q12" s="1"/>
      <c r="R12" s="1"/>
      <c r="S12" s="1"/>
      <c r="T12" s="1"/>
      <c r="U12" s="1"/>
      <c r="V12" s="1"/>
      <c r="W12" s="1"/>
      <c r="X12" s="1"/>
      <c r="Y12" s="1"/>
      <c r="Z12" s="1"/>
    </row>
    <row r="13" spans="1:26" ht="12.75" customHeight="1" x14ac:dyDescent="0.35">
      <c r="A13" s="15" t="s">
        <v>60</v>
      </c>
      <c r="B13" s="16" t="s">
        <v>64</v>
      </c>
      <c r="C13" s="17" t="s">
        <v>53</v>
      </c>
      <c r="D13" s="17" t="s">
        <v>62</v>
      </c>
      <c r="E13" s="49">
        <v>45355</v>
      </c>
      <c r="F13" s="20"/>
      <c r="G13" s="17"/>
      <c r="H13" s="62">
        <v>194</v>
      </c>
      <c r="I13" s="1" t="s">
        <v>94</v>
      </c>
      <c r="J13" s="1"/>
      <c r="K13" s="1"/>
      <c r="L13" s="1"/>
      <c r="M13" s="1"/>
      <c r="N13" s="1"/>
      <c r="O13" s="1"/>
      <c r="P13" s="1"/>
      <c r="Q13" s="1"/>
      <c r="R13" s="1"/>
      <c r="S13" s="1"/>
      <c r="T13" s="1"/>
      <c r="U13" s="1"/>
      <c r="V13" s="1"/>
      <c r="W13" s="1"/>
      <c r="X13" s="1"/>
      <c r="Y13" s="1"/>
      <c r="Z13" s="1"/>
    </row>
    <row r="14" spans="1:26" ht="12.75" customHeight="1" x14ac:dyDescent="0.35">
      <c r="A14" s="15" t="s">
        <v>45</v>
      </c>
      <c r="B14" s="16" t="s">
        <v>64</v>
      </c>
      <c r="C14" s="17" t="s">
        <v>53</v>
      </c>
      <c r="D14" s="17" t="s">
        <v>62</v>
      </c>
      <c r="E14" s="49">
        <v>45355</v>
      </c>
      <c r="F14" s="20" t="s">
        <v>92</v>
      </c>
      <c r="G14" s="60" t="s">
        <v>105</v>
      </c>
      <c r="H14" s="62">
        <v>110</v>
      </c>
      <c r="I14" s="56" t="s">
        <v>104</v>
      </c>
      <c r="J14" s="1"/>
      <c r="K14" s="1"/>
      <c r="L14" s="1"/>
      <c r="M14" s="1"/>
      <c r="N14" s="1"/>
      <c r="O14" s="1"/>
      <c r="P14" s="1"/>
      <c r="Q14" s="1"/>
      <c r="R14" s="1"/>
      <c r="S14" s="1"/>
      <c r="T14" s="1"/>
      <c r="U14" s="1"/>
      <c r="V14" s="1"/>
      <c r="W14" s="1"/>
      <c r="X14" s="1"/>
      <c r="Y14" s="1"/>
      <c r="Z14" s="1"/>
    </row>
    <row r="15" spans="1:26" ht="12.75" customHeight="1" x14ac:dyDescent="0.35">
      <c r="A15" s="59" t="s">
        <v>60</v>
      </c>
      <c r="B15" s="16" t="s">
        <v>64</v>
      </c>
      <c r="C15" s="17" t="s">
        <v>53</v>
      </c>
      <c r="D15" s="17" t="s">
        <v>62</v>
      </c>
      <c r="E15" s="49">
        <v>45356</v>
      </c>
      <c r="F15" s="20"/>
      <c r="G15" s="17"/>
      <c r="H15" s="62">
        <v>173</v>
      </c>
      <c r="I15" s="1" t="s">
        <v>94</v>
      </c>
      <c r="J15" s="1"/>
      <c r="K15" s="1"/>
      <c r="L15" s="1"/>
      <c r="M15" s="1"/>
      <c r="N15" s="1"/>
      <c r="O15" s="1"/>
      <c r="P15" s="1"/>
      <c r="Q15" s="1"/>
      <c r="R15" s="1"/>
      <c r="S15" s="1"/>
      <c r="T15" s="1"/>
      <c r="U15" s="1"/>
      <c r="V15" s="1"/>
      <c r="W15" s="1"/>
      <c r="X15" s="1"/>
      <c r="Y15" s="1"/>
      <c r="Z15" s="1"/>
    </row>
    <row r="16" spans="1:26" ht="12.75" customHeight="1" x14ac:dyDescent="0.35">
      <c r="A16" s="15" t="s">
        <v>45</v>
      </c>
      <c r="B16" s="16" t="s">
        <v>64</v>
      </c>
      <c r="C16" s="17" t="s">
        <v>53</v>
      </c>
      <c r="D16" s="17" t="s">
        <v>62</v>
      </c>
      <c r="E16" s="49">
        <v>45356</v>
      </c>
      <c r="F16" s="20" t="s">
        <v>92</v>
      </c>
      <c r="G16" s="60" t="s">
        <v>105</v>
      </c>
      <c r="H16" s="62">
        <v>37</v>
      </c>
      <c r="I16" s="56" t="s">
        <v>104</v>
      </c>
      <c r="J16" s="1"/>
      <c r="K16" s="1"/>
      <c r="L16" s="1"/>
      <c r="M16" s="1"/>
      <c r="N16" s="1"/>
      <c r="O16" s="1"/>
      <c r="P16" s="1"/>
      <c r="Q16" s="1"/>
      <c r="R16" s="1"/>
      <c r="S16" s="1"/>
      <c r="T16" s="1"/>
      <c r="U16" s="1"/>
      <c r="V16" s="1"/>
      <c r="W16" s="1"/>
      <c r="X16" s="1"/>
      <c r="Y16" s="1"/>
      <c r="Z16" s="1"/>
    </row>
    <row r="17" spans="1:26" ht="12.75" customHeight="1" x14ac:dyDescent="0.35">
      <c r="A17" s="15" t="s">
        <v>60</v>
      </c>
      <c r="B17" s="16" t="s">
        <v>64</v>
      </c>
      <c r="C17" s="17" t="s">
        <v>53</v>
      </c>
      <c r="D17" s="17" t="s">
        <v>62</v>
      </c>
      <c r="E17" s="49">
        <v>45357</v>
      </c>
      <c r="F17" s="21"/>
      <c r="G17" s="54"/>
      <c r="H17" s="19">
        <v>250</v>
      </c>
      <c r="I17" s="1" t="s">
        <v>93</v>
      </c>
      <c r="J17" s="1"/>
      <c r="K17" s="1"/>
      <c r="L17" s="1"/>
      <c r="M17" s="1"/>
      <c r="N17" s="1"/>
      <c r="O17" s="1"/>
      <c r="P17" s="1"/>
      <c r="Q17" s="1"/>
      <c r="R17" s="1"/>
      <c r="S17" s="1"/>
      <c r="T17" s="1"/>
      <c r="U17" s="1"/>
      <c r="V17" s="1"/>
      <c r="W17" s="1"/>
      <c r="X17" s="1"/>
      <c r="Y17" s="1"/>
      <c r="Z17" s="1"/>
    </row>
    <row r="18" spans="1:26" ht="12.75" customHeight="1" x14ac:dyDescent="0.35">
      <c r="A18" s="15" t="s">
        <v>45</v>
      </c>
      <c r="B18" s="16" t="s">
        <v>64</v>
      </c>
      <c r="C18" s="17" t="s">
        <v>53</v>
      </c>
      <c r="D18" s="17" t="s">
        <v>62</v>
      </c>
      <c r="E18" s="49">
        <v>45357</v>
      </c>
      <c r="F18" s="20" t="s">
        <v>92</v>
      </c>
      <c r="G18" s="60" t="s">
        <v>105</v>
      </c>
      <c r="H18" s="62">
        <v>37</v>
      </c>
      <c r="I18" s="56" t="s">
        <v>104</v>
      </c>
      <c r="J18" s="1"/>
      <c r="K18" s="1"/>
      <c r="L18" s="1"/>
      <c r="M18" s="1"/>
      <c r="N18" s="1"/>
      <c r="O18" s="1"/>
      <c r="P18" s="1"/>
      <c r="Q18" s="1"/>
      <c r="R18" s="1"/>
      <c r="S18" s="1"/>
      <c r="T18" s="1"/>
      <c r="U18" s="1"/>
      <c r="V18" s="1"/>
      <c r="W18" s="1"/>
      <c r="X18" s="1"/>
      <c r="Y18" s="1"/>
      <c r="Z18" s="1"/>
    </row>
    <row r="19" spans="1:26" ht="12.75" customHeight="1" x14ac:dyDescent="0.35">
      <c r="A19" s="15" t="s">
        <v>60</v>
      </c>
      <c r="B19" s="16" t="s">
        <v>64</v>
      </c>
      <c r="C19" s="17" t="s">
        <v>53</v>
      </c>
      <c r="D19" s="17" t="s">
        <v>62</v>
      </c>
      <c r="E19" s="49">
        <v>45358</v>
      </c>
      <c r="F19" s="20"/>
      <c r="G19" s="17"/>
      <c r="H19" s="19">
        <v>300</v>
      </c>
      <c r="I19" s="1" t="s">
        <v>93</v>
      </c>
      <c r="J19" s="1"/>
      <c r="K19" s="1"/>
      <c r="L19" s="1"/>
      <c r="M19" s="1"/>
      <c r="N19" s="1"/>
      <c r="O19" s="1"/>
      <c r="P19" s="1"/>
      <c r="Q19" s="1"/>
      <c r="R19" s="1"/>
      <c r="S19" s="1"/>
      <c r="T19" s="1"/>
      <c r="U19" s="1"/>
      <c r="V19" s="1"/>
      <c r="W19" s="1"/>
      <c r="X19" s="1"/>
      <c r="Y19" s="1"/>
      <c r="Z19" s="1"/>
    </row>
    <row r="20" spans="1:26" ht="12.75" customHeight="1" x14ac:dyDescent="0.35">
      <c r="A20" s="15" t="s">
        <v>45</v>
      </c>
      <c r="B20" s="16" t="s">
        <v>64</v>
      </c>
      <c r="C20" s="17" t="s">
        <v>53</v>
      </c>
      <c r="D20" s="17" t="s">
        <v>62</v>
      </c>
      <c r="E20" s="49">
        <v>45358</v>
      </c>
      <c r="F20" s="20" t="s">
        <v>92</v>
      </c>
      <c r="G20" s="60" t="s">
        <v>105</v>
      </c>
      <c r="H20" s="62">
        <v>108</v>
      </c>
      <c r="I20" s="56" t="s">
        <v>104</v>
      </c>
      <c r="J20" s="1"/>
      <c r="K20" s="1"/>
      <c r="L20" s="1"/>
      <c r="M20" s="1"/>
      <c r="N20" s="1"/>
      <c r="O20" s="1"/>
      <c r="P20" s="1"/>
      <c r="Q20" s="1"/>
      <c r="R20" s="1"/>
      <c r="S20" s="1"/>
      <c r="T20" s="1"/>
      <c r="U20" s="1"/>
      <c r="V20" s="1"/>
      <c r="W20" s="1"/>
      <c r="X20" s="1"/>
      <c r="Y20" s="1"/>
      <c r="Z20" s="1"/>
    </row>
    <row r="21" spans="1:26" ht="12.75" customHeight="1" x14ac:dyDescent="0.35">
      <c r="A21" s="15" t="s">
        <v>60</v>
      </c>
      <c r="B21" s="16" t="s">
        <v>64</v>
      </c>
      <c r="C21" s="17" t="s">
        <v>53</v>
      </c>
      <c r="D21" s="17" t="s">
        <v>62</v>
      </c>
      <c r="E21" s="49">
        <v>45359</v>
      </c>
      <c r="F21" s="21"/>
      <c r="G21" s="54"/>
      <c r="H21" s="19">
        <v>300</v>
      </c>
      <c r="I21" s="1" t="s">
        <v>95</v>
      </c>
      <c r="J21" s="1"/>
      <c r="K21" s="1"/>
      <c r="L21" s="1"/>
      <c r="M21" s="1"/>
      <c r="N21" s="1"/>
      <c r="O21" s="1"/>
      <c r="P21" s="1"/>
      <c r="Q21" s="1"/>
      <c r="R21" s="1"/>
      <c r="S21" s="1"/>
      <c r="T21" s="1"/>
      <c r="U21" s="1"/>
      <c r="V21" s="1"/>
      <c r="W21" s="1"/>
      <c r="X21" s="1"/>
      <c r="Y21" s="1"/>
      <c r="Z21" s="1"/>
    </row>
    <row r="22" spans="1:26" ht="12.75" customHeight="1" x14ac:dyDescent="0.35">
      <c r="A22" s="15" t="s">
        <v>45</v>
      </c>
      <c r="B22" s="16" t="s">
        <v>64</v>
      </c>
      <c r="C22" s="17" t="s">
        <v>53</v>
      </c>
      <c r="D22" s="17" t="s">
        <v>62</v>
      </c>
      <c r="E22" s="49">
        <v>45359</v>
      </c>
      <c r="F22" s="20" t="s">
        <v>92</v>
      </c>
      <c r="G22" s="60" t="s">
        <v>105</v>
      </c>
      <c r="H22" s="62">
        <v>37</v>
      </c>
      <c r="I22" s="56" t="s">
        <v>104</v>
      </c>
      <c r="J22" s="1"/>
      <c r="K22" s="1"/>
      <c r="L22" s="1"/>
      <c r="M22" s="1"/>
      <c r="N22" s="1"/>
      <c r="O22" s="1"/>
      <c r="P22" s="1"/>
      <c r="Q22" s="1"/>
      <c r="R22" s="1"/>
      <c r="S22" s="1"/>
      <c r="T22" s="1"/>
      <c r="U22" s="1"/>
      <c r="V22" s="1"/>
      <c r="W22" s="1"/>
      <c r="X22" s="1"/>
      <c r="Y22" s="1"/>
      <c r="Z22" s="1"/>
    </row>
    <row r="23" spans="1:26" ht="12.75" customHeight="1" x14ac:dyDescent="0.35">
      <c r="A23" s="15" t="s">
        <v>60</v>
      </c>
      <c r="B23" s="16" t="s">
        <v>64</v>
      </c>
      <c r="C23" s="17" t="s">
        <v>53</v>
      </c>
      <c r="D23" s="17" t="s">
        <v>62</v>
      </c>
      <c r="E23" s="49">
        <v>45360</v>
      </c>
      <c r="F23" s="21"/>
      <c r="G23" s="54"/>
      <c r="H23" s="19">
        <v>600</v>
      </c>
      <c r="I23" s="1" t="s">
        <v>95</v>
      </c>
      <c r="J23" s="1"/>
      <c r="K23" s="1"/>
      <c r="L23" s="1"/>
      <c r="M23" s="1"/>
      <c r="N23" s="1"/>
      <c r="O23" s="1"/>
      <c r="P23" s="1"/>
      <c r="Q23" s="1"/>
      <c r="R23" s="1"/>
      <c r="S23" s="1"/>
      <c r="T23" s="1"/>
      <c r="U23" s="1"/>
      <c r="V23" s="1"/>
      <c r="W23" s="1"/>
      <c r="X23" s="1"/>
      <c r="Y23" s="1"/>
      <c r="Z23" s="1"/>
    </row>
    <row r="24" spans="1:26" ht="12.75" customHeight="1" x14ac:dyDescent="0.35">
      <c r="A24" s="15" t="s">
        <v>60</v>
      </c>
      <c r="B24" s="16" t="s">
        <v>64</v>
      </c>
      <c r="C24" s="17" t="s">
        <v>53</v>
      </c>
      <c r="D24" s="17" t="s">
        <v>62</v>
      </c>
      <c r="E24" s="49">
        <v>45361</v>
      </c>
      <c r="F24" s="21"/>
      <c r="G24" s="54"/>
      <c r="H24" s="62">
        <v>704</v>
      </c>
      <c r="I24" s="1" t="s">
        <v>94</v>
      </c>
      <c r="J24" s="1"/>
      <c r="K24" s="1"/>
      <c r="L24" s="1"/>
      <c r="M24" s="1"/>
      <c r="N24" s="1"/>
      <c r="O24" s="1"/>
      <c r="P24" s="1"/>
      <c r="Q24" s="1"/>
      <c r="R24" s="1"/>
      <c r="S24" s="1"/>
      <c r="T24" s="1"/>
      <c r="U24" s="1"/>
      <c r="V24" s="1"/>
      <c r="W24" s="1"/>
      <c r="X24" s="1"/>
      <c r="Y24" s="1"/>
      <c r="Z24" s="1"/>
    </row>
    <row r="25" spans="1:26" ht="12.75" customHeight="1" x14ac:dyDescent="0.35">
      <c r="A25" s="15" t="s">
        <v>60</v>
      </c>
      <c r="B25" s="16" t="s">
        <v>64</v>
      </c>
      <c r="C25" s="17" t="s">
        <v>53</v>
      </c>
      <c r="D25" s="17" t="s">
        <v>62</v>
      </c>
      <c r="E25" s="49">
        <v>45362</v>
      </c>
      <c r="F25" s="21"/>
      <c r="G25" s="54"/>
      <c r="H25" s="19">
        <v>150</v>
      </c>
      <c r="I25" s="1" t="s">
        <v>95</v>
      </c>
      <c r="J25" s="1"/>
      <c r="K25" s="1"/>
      <c r="L25" s="1"/>
      <c r="M25" s="1"/>
      <c r="N25" s="1"/>
      <c r="O25" s="1"/>
      <c r="P25" s="1"/>
      <c r="Q25" s="1"/>
      <c r="R25" s="1"/>
      <c r="S25" s="1"/>
      <c r="T25" s="1"/>
      <c r="U25" s="1"/>
      <c r="V25" s="1"/>
      <c r="W25" s="1"/>
      <c r="X25" s="1"/>
      <c r="Y25" s="1"/>
      <c r="Z25" s="1"/>
    </row>
    <row r="26" spans="1:26" ht="12.75" customHeight="1" x14ac:dyDescent="0.35">
      <c r="A26" s="15" t="s">
        <v>60</v>
      </c>
      <c r="B26" s="16" t="s">
        <v>64</v>
      </c>
      <c r="C26" s="17" t="s">
        <v>53</v>
      </c>
      <c r="D26" s="17" t="s">
        <v>62</v>
      </c>
      <c r="E26" s="49">
        <v>45363</v>
      </c>
      <c r="F26" s="21"/>
      <c r="G26" s="54"/>
      <c r="H26" s="62">
        <v>431</v>
      </c>
      <c r="I26" s="1" t="s">
        <v>97</v>
      </c>
      <c r="J26" s="1"/>
      <c r="K26" s="1"/>
      <c r="L26" s="1"/>
      <c r="M26" s="1"/>
      <c r="N26" s="1"/>
      <c r="O26" s="1"/>
      <c r="P26" s="1"/>
      <c r="Q26" s="1"/>
      <c r="R26" s="1"/>
      <c r="S26" s="1"/>
      <c r="T26" s="1"/>
      <c r="U26" s="1"/>
      <c r="V26" s="1"/>
      <c r="W26" s="1"/>
      <c r="X26" s="1"/>
      <c r="Y26" s="1"/>
      <c r="Z26" s="1"/>
    </row>
    <row r="27" spans="1:26" ht="12.75" customHeight="1" x14ac:dyDescent="0.35">
      <c r="A27" s="15" t="s">
        <v>60</v>
      </c>
      <c r="B27" s="16" t="s">
        <v>64</v>
      </c>
      <c r="C27" s="17" t="s">
        <v>53</v>
      </c>
      <c r="D27" s="17" t="s">
        <v>62</v>
      </c>
      <c r="E27" s="49">
        <v>45364</v>
      </c>
      <c r="F27" s="21"/>
      <c r="G27" s="54"/>
      <c r="H27" s="62">
        <v>924</v>
      </c>
      <c r="I27" s="1" t="s">
        <v>94</v>
      </c>
      <c r="J27" s="1"/>
      <c r="K27" s="1"/>
      <c r="L27" s="1"/>
      <c r="M27" s="1"/>
      <c r="N27" s="1"/>
      <c r="O27" s="1"/>
      <c r="P27" s="1"/>
      <c r="Q27" s="1"/>
      <c r="R27" s="1"/>
      <c r="S27" s="1"/>
      <c r="T27" s="1"/>
      <c r="U27" s="1"/>
      <c r="V27" s="1"/>
      <c r="W27" s="1"/>
      <c r="X27" s="1"/>
      <c r="Y27" s="1"/>
      <c r="Z27" s="1"/>
    </row>
    <row r="28" spans="1:26" ht="12.75" customHeight="1" x14ac:dyDescent="0.35">
      <c r="A28" s="15" t="s">
        <v>45</v>
      </c>
      <c r="B28" s="16" t="s">
        <v>64</v>
      </c>
      <c r="C28" s="17" t="s">
        <v>53</v>
      </c>
      <c r="D28" s="17" t="s">
        <v>62</v>
      </c>
      <c r="E28" s="49">
        <v>45364</v>
      </c>
      <c r="F28" s="20" t="s">
        <v>92</v>
      </c>
      <c r="G28" s="60" t="s">
        <v>105</v>
      </c>
      <c r="H28" s="62">
        <v>45</v>
      </c>
      <c r="I28" s="56" t="s">
        <v>106</v>
      </c>
      <c r="J28" s="1"/>
      <c r="K28" s="1"/>
      <c r="L28" s="1"/>
      <c r="M28" s="1"/>
      <c r="N28" s="1"/>
      <c r="O28" s="1"/>
      <c r="P28" s="1"/>
      <c r="Q28" s="1"/>
      <c r="R28" s="1"/>
      <c r="S28" s="1"/>
      <c r="T28" s="1"/>
      <c r="U28" s="1"/>
      <c r="V28" s="1"/>
      <c r="W28" s="1"/>
      <c r="X28" s="1"/>
      <c r="Y28" s="1"/>
      <c r="Z28" s="1"/>
    </row>
    <row r="29" spans="1:26" ht="15" customHeight="1" x14ac:dyDescent="0.35">
      <c r="A29" s="15" t="s">
        <v>60</v>
      </c>
      <c r="B29" s="16" t="s">
        <v>64</v>
      </c>
      <c r="C29" s="17" t="s">
        <v>53</v>
      </c>
      <c r="D29" s="17" t="s">
        <v>62</v>
      </c>
      <c r="E29" s="49">
        <v>45365</v>
      </c>
      <c r="F29" s="21"/>
      <c r="G29" s="54"/>
      <c r="H29" s="19">
        <v>350</v>
      </c>
      <c r="I29" s="1" t="s">
        <v>95</v>
      </c>
      <c r="J29" s="1"/>
      <c r="K29" s="1"/>
      <c r="L29" s="1"/>
      <c r="M29" s="1"/>
      <c r="N29" s="1"/>
      <c r="O29" s="1"/>
      <c r="P29" s="1"/>
      <c r="Q29" s="1"/>
      <c r="R29" s="1"/>
      <c r="S29" s="1"/>
      <c r="T29" s="1"/>
      <c r="U29" s="1"/>
      <c r="V29" s="1"/>
      <c r="W29" s="1"/>
      <c r="X29" s="1"/>
      <c r="Y29" s="1"/>
      <c r="Z29" s="1"/>
    </row>
    <row r="30" spans="1:26" ht="15" customHeight="1" x14ac:dyDescent="0.35">
      <c r="A30" s="15" t="s">
        <v>45</v>
      </c>
      <c r="B30" s="16" t="s">
        <v>64</v>
      </c>
      <c r="C30" s="17" t="s">
        <v>53</v>
      </c>
      <c r="D30" s="17" t="s">
        <v>62</v>
      </c>
      <c r="E30" s="49">
        <v>45365</v>
      </c>
      <c r="F30" s="20" t="s">
        <v>92</v>
      </c>
      <c r="G30" s="60" t="s">
        <v>105</v>
      </c>
      <c r="H30" s="62">
        <v>35</v>
      </c>
      <c r="I30" s="56" t="s">
        <v>106</v>
      </c>
      <c r="J30" s="1"/>
      <c r="K30" s="1"/>
      <c r="L30" s="1"/>
      <c r="M30" s="1"/>
      <c r="N30" s="1"/>
      <c r="O30" s="1"/>
      <c r="P30" s="1"/>
      <c r="Q30" s="1"/>
      <c r="R30" s="1"/>
      <c r="S30" s="1"/>
      <c r="T30" s="1"/>
      <c r="U30" s="1"/>
      <c r="V30" s="1"/>
      <c r="W30" s="1"/>
      <c r="X30" s="1"/>
      <c r="Y30" s="1"/>
      <c r="Z30" s="1"/>
    </row>
    <row r="31" spans="1:26" ht="12.75" customHeight="1" x14ac:dyDescent="0.35">
      <c r="A31" s="15" t="s">
        <v>60</v>
      </c>
      <c r="B31" s="16" t="s">
        <v>64</v>
      </c>
      <c r="C31" s="17" t="s">
        <v>53</v>
      </c>
      <c r="D31" s="17" t="s">
        <v>62</v>
      </c>
      <c r="E31" s="49">
        <v>45366</v>
      </c>
      <c r="F31" s="21"/>
      <c r="G31" s="54"/>
      <c r="H31" s="19">
        <v>250</v>
      </c>
      <c r="I31" s="1" t="s">
        <v>95</v>
      </c>
      <c r="J31" s="1"/>
      <c r="K31" s="1"/>
      <c r="L31" s="1"/>
      <c r="M31" s="1"/>
      <c r="N31" s="1"/>
      <c r="O31" s="1"/>
      <c r="P31" s="1"/>
      <c r="Q31" s="1"/>
      <c r="R31" s="1"/>
      <c r="S31" s="1"/>
      <c r="T31" s="1"/>
      <c r="U31" s="1"/>
      <c r="V31" s="1"/>
      <c r="W31" s="1"/>
      <c r="X31" s="1"/>
      <c r="Y31" s="1"/>
      <c r="Z31" s="1"/>
    </row>
    <row r="32" spans="1:26" ht="12.75" customHeight="1" x14ac:dyDescent="0.35">
      <c r="A32" s="15" t="s">
        <v>45</v>
      </c>
      <c r="B32" s="16" t="s">
        <v>54</v>
      </c>
      <c r="C32" s="17" t="s">
        <v>53</v>
      </c>
      <c r="D32" s="17" t="s">
        <v>62</v>
      </c>
      <c r="E32" s="49">
        <v>45366</v>
      </c>
      <c r="F32" s="20" t="s">
        <v>92</v>
      </c>
      <c r="G32" s="60" t="s">
        <v>109</v>
      </c>
      <c r="H32" s="62">
        <v>240</v>
      </c>
      <c r="I32" s="56" t="s">
        <v>108</v>
      </c>
      <c r="J32" s="1"/>
      <c r="K32" s="1"/>
      <c r="L32" s="1"/>
      <c r="M32" s="1"/>
      <c r="N32" s="1"/>
      <c r="O32" s="1"/>
      <c r="P32" s="1"/>
      <c r="Q32" s="1"/>
      <c r="R32" s="1"/>
      <c r="S32" s="1"/>
      <c r="T32" s="1"/>
      <c r="U32" s="1"/>
      <c r="V32" s="1"/>
      <c r="W32" s="1"/>
      <c r="X32" s="1"/>
      <c r="Y32" s="1"/>
      <c r="Z32" s="1"/>
    </row>
    <row r="33" spans="1:26" ht="12.75" customHeight="1" x14ac:dyDescent="0.35">
      <c r="A33" s="15" t="s">
        <v>45</v>
      </c>
      <c r="B33" s="16" t="s">
        <v>54</v>
      </c>
      <c r="C33" s="17" t="s">
        <v>53</v>
      </c>
      <c r="D33" s="17" t="s">
        <v>62</v>
      </c>
      <c r="E33" s="49">
        <v>45366</v>
      </c>
      <c r="F33" s="61" t="s">
        <v>107</v>
      </c>
      <c r="G33" s="60" t="s">
        <v>105</v>
      </c>
      <c r="H33" s="62">
        <v>200</v>
      </c>
      <c r="I33" s="56" t="s">
        <v>106</v>
      </c>
      <c r="J33" s="1"/>
      <c r="K33" s="1"/>
      <c r="L33" s="1"/>
      <c r="M33" s="1"/>
      <c r="N33" s="1"/>
      <c r="O33" s="1"/>
      <c r="P33" s="1"/>
      <c r="Q33" s="1"/>
      <c r="R33" s="1"/>
      <c r="S33" s="1"/>
      <c r="T33" s="1"/>
      <c r="U33" s="1"/>
      <c r="V33" s="1"/>
      <c r="W33" s="1"/>
      <c r="X33" s="1"/>
      <c r="Y33" s="1"/>
      <c r="Z33" s="1"/>
    </row>
    <row r="34" spans="1:26" ht="12.75" customHeight="1" x14ac:dyDescent="0.35">
      <c r="A34" s="15" t="s">
        <v>45</v>
      </c>
      <c r="B34" s="16" t="s">
        <v>54</v>
      </c>
      <c r="C34" s="17" t="s">
        <v>53</v>
      </c>
      <c r="D34" s="17" t="s">
        <v>62</v>
      </c>
      <c r="E34" s="49">
        <v>45366</v>
      </c>
      <c r="F34" s="60" t="s">
        <v>105</v>
      </c>
      <c r="G34" s="60" t="s">
        <v>110</v>
      </c>
      <c r="H34" s="62">
        <v>38</v>
      </c>
      <c r="I34" s="56" t="s">
        <v>106</v>
      </c>
      <c r="J34" s="1"/>
      <c r="K34" s="1"/>
      <c r="L34" s="1"/>
      <c r="M34" s="1"/>
      <c r="N34" s="1"/>
      <c r="O34" s="1"/>
      <c r="P34" s="1"/>
      <c r="Q34" s="1"/>
      <c r="R34" s="1"/>
      <c r="S34" s="1"/>
      <c r="T34" s="1"/>
      <c r="U34" s="1"/>
      <c r="V34" s="1"/>
      <c r="W34" s="1"/>
      <c r="X34" s="1"/>
      <c r="Y34" s="1"/>
      <c r="Z34" s="1"/>
    </row>
    <row r="35" spans="1:26" ht="12.75" customHeight="1" x14ac:dyDescent="0.35">
      <c r="A35" s="15" t="s">
        <v>60</v>
      </c>
      <c r="B35" s="16" t="s">
        <v>64</v>
      </c>
      <c r="C35" s="17" t="s">
        <v>53</v>
      </c>
      <c r="D35" s="17" t="s">
        <v>62</v>
      </c>
      <c r="E35" s="49">
        <v>45367</v>
      </c>
      <c r="F35" s="21"/>
      <c r="G35" s="54"/>
      <c r="H35" s="19">
        <v>650</v>
      </c>
      <c r="I35" s="1" t="s">
        <v>114</v>
      </c>
      <c r="J35" s="1"/>
      <c r="K35" s="1"/>
      <c r="L35" s="1"/>
      <c r="M35" s="1"/>
      <c r="N35" s="1"/>
      <c r="O35" s="1"/>
      <c r="P35" s="1"/>
      <c r="Q35" s="1"/>
      <c r="R35" s="1"/>
      <c r="S35" s="1"/>
      <c r="T35" s="1"/>
      <c r="U35" s="1"/>
      <c r="V35" s="1"/>
      <c r="W35" s="1"/>
      <c r="X35" s="1"/>
      <c r="Y35" s="1"/>
      <c r="Z35" s="1"/>
    </row>
    <row r="36" spans="1:26" ht="12.75" customHeight="1" x14ac:dyDescent="0.35">
      <c r="A36" s="15" t="s">
        <v>60</v>
      </c>
      <c r="B36" s="16" t="s">
        <v>64</v>
      </c>
      <c r="C36" s="17" t="s">
        <v>53</v>
      </c>
      <c r="D36" s="17" t="s">
        <v>62</v>
      </c>
      <c r="E36" s="49">
        <v>45368</v>
      </c>
      <c r="F36" s="21"/>
      <c r="G36" s="54"/>
      <c r="H36" s="62">
        <f>604+178</f>
        <v>782</v>
      </c>
      <c r="I36" s="1" t="s">
        <v>96</v>
      </c>
      <c r="J36" s="1"/>
      <c r="K36" s="1"/>
      <c r="L36" s="1"/>
      <c r="M36" s="1"/>
      <c r="N36" s="1"/>
      <c r="O36" s="1"/>
      <c r="P36" s="1"/>
      <c r="Q36" s="1"/>
      <c r="R36" s="1"/>
      <c r="S36" s="1"/>
      <c r="T36" s="1"/>
      <c r="U36" s="1"/>
      <c r="V36" s="1"/>
      <c r="W36" s="1"/>
      <c r="X36" s="1"/>
      <c r="Y36" s="1"/>
      <c r="Z36" s="1"/>
    </row>
    <row r="37" spans="1:26" ht="12.75" customHeight="1" x14ac:dyDescent="0.35">
      <c r="A37" s="15" t="s">
        <v>45</v>
      </c>
      <c r="B37" s="16" t="s">
        <v>54</v>
      </c>
      <c r="C37" s="17" t="s">
        <v>53</v>
      </c>
      <c r="D37" s="17" t="s">
        <v>62</v>
      </c>
      <c r="E37" s="49">
        <v>45369</v>
      </c>
      <c r="F37" s="60" t="s">
        <v>110</v>
      </c>
      <c r="G37" s="60" t="s">
        <v>105</v>
      </c>
      <c r="H37" s="62">
        <v>85</v>
      </c>
      <c r="I37" s="56" t="s">
        <v>106</v>
      </c>
      <c r="J37" s="1"/>
      <c r="K37" s="1"/>
      <c r="L37" s="1"/>
      <c r="M37" s="1"/>
      <c r="N37" s="1"/>
      <c r="O37" s="1"/>
      <c r="P37" s="1"/>
      <c r="Q37" s="1"/>
      <c r="R37" s="1"/>
      <c r="S37" s="1"/>
      <c r="T37" s="1"/>
      <c r="U37" s="1"/>
      <c r="V37" s="1"/>
      <c r="W37" s="1"/>
      <c r="X37" s="1"/>
      <c r="Y37" s="1"/>
      <c r="Z37" s="1"/>
    </row>
    <row r="38" spans="1:26" ht="12.75" customHeight="1" x14ac:dyDescent="0.35">
      <c r="A38" s="15" t="s">
        <v>60</v>
      </c>
      <c r="B38" s="16" t="s">
        <v>64</v>
      </c>
      <c r="C38" s="17" t="s">
        <v>53</v>
      </c>
      <c r="D38" s="17" t="s">
        <v>62</v>
      </c>
      <c r="E38" s="49">
        <v>45369</v>
      </c>
      <c r="F38" s="21"/>
      <c r="G38" s="54"/>
      <c r="H38" s="19">
        <v>300</v>
      </c>
      <c r="I38" s="1" t="s">
        <v>95</v>
      </c>
      <c r="J38" s="1"/>
      <c r="K38" s="1"/>
      <c r="L38" s="1"/>
      <c r="M38" s="1"/>
      <c r="N38" s="1"/>
      <c r="O38" s="1"/>
      <c r="P38" s="1"/>
      <c r="Q38" s="1"/>
      <c r="R38" s="1"/>
      <c r="S38" s="1"/>
      <c r="T38" s="1"/>
      <c r="U38" s="1"/>
      <c r="V38" s="1"/>
      <c r="W38" s="1"/>
      <c r="X38" s="1"/>
      <c r="Y38" s="1"/>
      <c r="Z38" s="1"/>
    </row>
    <row r="39" spans="1:26" ht="12.75" customHeight="1" x14ac:dyDescent="0.35">
      <c r="A39" s="15" t="s">
        <v>60</v>
      </c>
      <c r="B39" s="16" t="s">
        <v>64</v>
      </c>
      <c r="C39" s="17" t="s">
        <v>53</v>
      </c>
      <c r="D39" s="17" t="s">
        <v>62</v>
      </c>
      <c r="E39" s="49">
        <v>45370</v>
      </c>
      <c r="F39" s="21"/>
      <c r="G39" s="54"/>
      <c r="H39" s="62">
        <v>383</v>
      </c>
      <c r="I39" s="1" t="s">
        <v>94</v>
      </c>
      <c r="J39" s="1"/>
      <c r="K39" s="1"/>
      <c r="L39" s="1"/>
      <c r="M39" s="1"/>
      <c r="N39" s="1"/>
      <c r="O39" s="1"/>
      <c r="P39" s="1"/>
      <c r="Q39" s="1"/>
      <c r="R39" s="1"/>
      <c r="S39" s="1"/>
      <c r="T39" s="1"/>
      <c r="U39" s="1"/>
      <c r="V39" s="1"/>
      <c r="W39" s="1"/>
      <c r="X39" s="1"/>
      <c r="Y39" s="1"/>
      <c r="Z39" s="1"/>
    </row>
    <row r="40" spans="1:26" ht="12.75" customHeight="1" x14ac:dyDescent="0.35">
      <c r="A40" s="15" t="s">
        <v>60</v>
      </c>
      <c r="B40" s="16" t="s">
        <v>64</v>
      </c>
      <c r="C40" s="17" t="s">
        <v>53</v>
      </c>
      <c r="D40" s="17" t="s">
        <v>62</v>
      </c>
      <c r="E40" s="49">
        <v>45371</v>
      </c>
      <c r="F40" s="21"/>
      <c r="G40" s="54"/>
      <c r="H40" s="19">
        <v>350</v>
      </c>
      <c r="I40" s="1" t="s">
        <v>95</v>
      </c>
      <c r="J40" s="1"/>
      <c r="K40" s="1"/>
      <c r="L40" s="1"/>
      <c r="M40" s="1"/>
      <c r="N40" s="1"/>
      <c r="O40" s="1"/>
      <c r="P40" s="1"/>
      <c r="Q40" s="1"/>
      <c r="R40" s="1"/>
      <c r="S40" s="1"/>
      <c r="T40" s="1"/>
      <c r="U40" s="1"/>
      <c r="V40" s="1"/>
      <c r="W40" s="1"/>
      <c r="X40" s="1"/>
      <c r="Y40" s="1"/>
      <c r="Z40" s="1"/>
    </row>
    <row r="41" spans="1:26" ht="12.75" customHeight="1" x14ac:dyDescent="0.35">
      <c r="A41" s="15" t="s">
        <v>60</v>
      </c>
      <c r="B41" s="16" t="s">
        <v>64</v>
      </c>
      <c r="C41" s="17" t="s">
        <v>53</v>
      </c>
      <c r="D41" s="17" t="s">
        <v>62</v>
      </c>
      <c r="E41" s="49">
        <v>45372</v>
      </c>
      <c r="F41" s="21"/>
      <c r="G41" s="54"/>
      <c r="H41" s="62">
        <v>341</v>
      </c>
      <c r="I41" s="1" t="s">
        <v>94</v>
      </c>
      <c r="J41" s="1"/>
      <c r="K41" s="1"/>
      <c r="L41" s="1"/>
      <c r="M41" s="1"/>
      <c r="N41" s="1"/>
      <c r="O41" s="1"/>
      <c r="P41" s="1"/>
      <c r="Q41" s="1"/>
      <c r="R41" s="1"/>
      <c r="S41" s="1"/>
      <c r="T41" s="1"/>
      <c r="U41" s="1"/>
      <c r="V41" s="1"/>
      <c r="W41" s="1"/>
      <c r="X41" s="1"/>
      <c r="Y41" s="1"/>
      <c r="Z41" s="1"/>
    </row>
    <row r="42" spans="1:26" ht="12.75" customHeight="1" x14ac:dyDescent="0.35">
      <c r="A42" s="15" t="s">
        <v>45</v>
      </c>
      <c r="B42" s="16" t="s">
        <v>54</v>
      </c>
      <c r="C42" s="17" t="s">
        <v>53</v>
      </c>
      <c r="D42" s="17" t="s">
        <v>62</v>
      </c>
      <c r="E42" s="49">
        <v>45372</v>
      </c>
      <c r="F42" s="60" t="s">
        <v>110</v>
      </c>
      <c r="G42" s="60" t="s">
        <v>105</v>
      </c>
      <c r="H42" s="62">
        <v>35</v>
      </c>
      <c r="I42" s="56" t="s">
        <v>106</v>
      </c>
      <c r="J42" s="1"/>
      <c r="K42" s="1"/>
      <c r="L42" s="1"/>
      <c r="M42" s="1"/>
      <c r="N42" s="1"/>
      <c r="O42" s="1"/>
      <c r="P42" s="1"/>
      <c r="Q42" s="1"/>
      <c r="R42" s="1"/>
      <c r="S42" s="1"/>
      <c r="T42" s="1"/>
      <c r="U42" s="1"/>
      <c r="V42" s="1"/>
      <c r="W42" s="1"/>
      <c r="X42" s="1"/>
      <c r="Y42" s="1"/>
      <c r="Z42" s="1"/>
    </row>
    <row r="43" spans="1:26" ht="12.75" customHeight="1" x14ac:dyDescent="0.35">
      <c r="A43" s="15" t="s">
        <v>60</v>
      </c>
      <c r="B43" s="16" t="s">
        <v>64</v>
      </c>
      <c r="C43" s="17" t="s">
        <v>53</v>
      </c>
      <c r="D43" s="17" t="s">
        <v>62</v>
      </c>
      <c r="E43" s="49">
        <v>45373</v>
      </c>
      <c r="F43" s="21"/>
      <c r="G43" s="54"/>
      <c r="H43" s="62">
        <f>375+675</f>
        <v>1050</v>
      </c>
      <c r="I43" s="1" t="s">
        <v>98</v>
      </c>
      <c r="J43" s="1"/>
      <c r="K43" s="1"/>
      <c r="L43" s="1"/>
      <c r="M43" s="1"/>
      <c r="N43" s="1"/>
      <c r="O43" s="1"/>
      <c r="P43" s="1"/>
      <c r="Q43" s="1"/>
      <c r="R43" s="1"/>
      <c r="S43" s="1"/>
      <c r="T43" s="1"/>
      <c r="U43" s="1"/>
      <c r="V43" s="1"/>
      <c r="W43" s="1"/>
      <c r="X43" s="1"/>
      <c r="Y43" s="1"/>
      <c r="Z43" s="1"/>
    </row>
    <row r="44" spans="1:26" ht="12.75" customHeight="1" x14ac:dyDescent="0.35">
      <c r="A44" s="15" t="s">
        <v>40</v>
      </c>
      <c r="B44" s="16" t="s">
        <v>64</v>
      </c>
      <c r="C44" s="17" t="s">
        <v>53</v>
      </c>
      <c r="D44" s="17" t="s">
        <v>62</v>
      </c>
      <c r="E44" s="49">
        <v>45373</v>
      </c>
      <c r="F44" s="21" t="s">
        <v>99</v>
      </c>
      <c r="G44" s="54" t="s">
        <v>100</v>
      </c>
      <c r="H44" s="19">
        <v>600</v>
      </c>
      <c r="I44" s="56" t="s">
        <v>115</v>
      </c>
      <c r="J44" s="1"/>
      <c r="K44" s="1"/>
      <c r="L44" s="1"/>
      <c r="M44" s="1"/>
      <c r="N44" s="1"/>
      <c r="O44" s="1"/>
      <c r="P44" s="1"/>
      <c r="Q44" s="1"/>
      <c r="R44" s="1"/>
      <c r="S44" s="1"/>
      <c r="T44" s="1"/>
      <c r="U44" s="1"/>
      <c r="V44" s="1"/>
      <c r="W44" s="1"/>
      <c r="X44" s="1"/>
      <c r="Y44" s="1"/>
      <c r="Z44" s="1"/>
    </row>
    <row r="45" spans="1:26" ht="29.5" customHeight="1" x14ac:dyDescent="0.35">
      <c r="A45" s="15" t="s">
        <v>45</v>
      </c>
      <c r="B45" s="16" t="s">
        <v>54</v>
      </c>
      <c r="C45" s="17" t="s">
        <v>53</v>
      </c>
      <c r="D45" s="17" t="s">
        <v>62</v>
      </c>
      <c r="E45" s="49">
        <v>45378</v>
      </c>
      <c r="F45" s="21" t="s">
        <v>101</v>
      </c>
      <c r="G45" s="57" t="s">
        <v>103</v>
      </c>
      <c r="H45" s="62">
        <f>36*14</f>
        <v>504</v>
      </c>
      <c r="I45" s="56" t="s">
        <v>111</v>
      </c>
      <c r="J45" s="1"/>
      <c r="K45" s="1"/>
      <c r="L45" s="1"/>
      <c r="M45" s="1"/>
      <c r="N45" s="1"/>
      <c r="O45" s="1"/>
      <c r="P45" s="1"/>
      <c r="Q45" s="1"/>
      <c r="R45" s="1"/>
      <c r="S45" s="1"/>
      <c r="T45" s="1"/>
      <c r="U45" s="1"/>
      <c r="V45" s="1"/>
      <c r="W45" s="1"/>
      <c r="X45" s="1"/>
      <c r="Y45" s="1"/>
      <c r="Z45" s="1"/>
    </row>
    <row r="46" spans="1:26" ht="27" customHeight="1" x14ac:dyDescent="0.35">
      <c r="A46" s="15" t="s">
        <v>45</v>
      </c>
      <c r="B46" s="16" t="s">
        <v>54</v>
      </c>
      <c r="C46" s="17" t="s">
        <v>53</v>
      </c>
      <c r="D46" s="17" t="s">
        <v>62</v>
      </c>
      <c r="E46" s="49">
        <v>45380</v>
      </c>
      <c r="F46" s="58" t="s">
        <v>101</v>
      </c>
      <c r="G46" s="57" t="s">
        <v>102</v>
      </c>
      <c r="H46" s="62">
        <f>47*14</f>
        <v>658</v>
      </c>
      <c r="I46" s="56" t="s">
        <v>112</v>
      </c>
      <c r="J46" s="1"/>
      <c r="K46" s="1"/>
      <c r="L46" s="1"/>
      <c r="M46" s="1"/>
      <c r="N46" s="1"/>
      <c r="O46" s="1"/>
      <c r="P46" s="1"/>
      <c r="Q46" s="1"/>
      <c r="R46" s="1"/>
      <c r="S46" s="1"/>
      <c r="T46" s="1"/>
      <c r="U46" s="1"/>
      <c r="V46" s="1"/>
      <c r="W46" s="1"/>
      <c r="X46" s="1"/>
      <c r="Y46" s="1"/>
      <c r="Z46" s="1"/>
    </row>
    <row r="47" spans="1:26" ht="12.75" customHeight="1" x14ac:dyDescent="0.35">
      <c r="A47" s="97" t="s">
        <v>12</v>
      </c>
      <c r="B47" s="98"/>
      <c r="C47" s="98"/>
      <c r="D47" s="98"/>
      <c r="E47" s="98"/>
      <c r="F47" s="98"/>
      <c r="G47" s="98"/>
      <c r="H47" s="99"/>
      <c r="I47" s="1"/>
      <c r="J47" s="1"/>
      <c r="K47" s="1"/>
      <c r="L47" s="1"/>
      <c r="M47" s="1"/>
      <c r="N47" s="1"/>
      <c r="O47" s="1"/>
      <c r="P47" s="1"/>
      <c r="Q47" s="1"/>
      <c r="R47" s="1"/>
      <c r="S47" s="1"/>
      <c r="T47" s="1"/>
      <c r="U47" s="1"/>
      <c r="V47" s="1"/>
      <c r="W47" s="1"/>
      <c r="X47" s="1"/>
      <c r="Y47" s="1"/>
      <c r="Z47" s="1"/>
    </row>
    <row r="48" spans="1:26" ht="12.75" customHeight="1" x14ac:dyDescent="0.35">
      <c r="A48" s="100" t="s">
        <v>4</v>
      </c>
      <c r="B48" s="90"/>
      <c r="C48" s="12" t="s">
        <v>6</v>
      </c>
      <c r="D48" s="12" t="s">
        <v>7</v>
      </c>
      <c r="E48" s="12" t="s">
        <v>8</v>
      </c>
      <c r="F48" s="89" t="s">
        <v>13</v>
      </c>
      <c r="G48" s="90"/>
      <c r="H48" s="14" t="s">
        <v>11</v>
      </c>
      <c r="I48" s="1"/>
      <c r="J48" s="1"/>
      <c r="K48" s="1"/>
      <c r="L48" s="1"/>
      <c r="M48" s="1"/>
      <c r="N48" s="1"/>
      <c r="O48" s="1"/>
      <c r="P48" s="1"/>
      <c r="Q48" s="1"/>
      <c r="R48" s="1"/>
      <c r="S48" s="1"/>
      <c r="T48" s="1"/>
      <c r="U48" s="1"/>
      <c r="V48" s="1"/>
      <c r="W48" s="1"/>
      <c r="X48" s="1"/>
      <c r="Y48" s="1"/>
      <c r="Z48" s="1"/>
    </row>
    <row r="49" spans="1:26" ht="12.75" customHeight="1" x14ac:dyDescent="0.35">
      <c r="A49" s="101"/>
      <c r="B49" s="74"/>
      <c r="C49" s="17"/>
      <c r="D49" s="17"/>
      <c r="E49" s="21"/>
      <c r="F49" s="91"/>
      <c r="G49" s="74"/>
      <c r="H49" s="19"/>
      <c r="I49" s="1"/>
      <c r="J49" s="1"/>
      <c r="K49" s="1"/>
      <c r="L49" s="1"/>
      <c r="M49" s="1"/>
      <c r="N49" s="1"/>
      <c r="O49" s="1"/>
      <c r="P49" s="1"/>
      <c r="Q49" s="1"/>
      <c r="R49" s="1"/>
      <c r="S49" s="1"/>
      <c r="T49" s="1"/>
      <c r="U49" s="1"/>
      <c r="V49" s="1"/>
      <c r="W49" s="1"/>
      <c r="X49" s="1"/>
      <c r="Y49" s="1"/>
      <c r="Z49" s="1"/>
    </row>
    <row r="50" spans="1:26" ht="12.75" customHeight="1" x14ac:dyDescent="0.35">
      <c r="A50" s="84"/>
      <c r="B50" s="70"/>
      <c r="C50" s="17"/>
      <c r="D50" s="17"/>
      <c r="E50" s="23"/>
      <c r="F50" s="82"/>
      <c r="G50" s="70"/>
      <c r="H50" s="19"/>
      <c r="I50" s="1"/>
      <c r="J50" s="1"/>
      <c r="K50" s="1"/>
      <c r="L50" s="1"/>
      <c r="M50" s="1"/>
      <c r="N50" s="1"/>
      <c r="O50" s="1"/>
      <c r="P50" s="1"/>
      <c r="Q50" s="1"/>
      <c r="R50" s="1"/>
      <c r="S50" s="1"/>
      <c r="T50" s="1"/>
      <c r="U50" s="1"/>
      <c r="V50" s="1"/>
      <c r="W50" s="1"/>
      <c r="X50" s="1"/>
      <c r="Y50" s="1"/>
      <c r="Z50" s="1"/>
    </row>
    <row r="51" spans="1:26" ht="12.75" customHeight="1" x14ac:dyDescent="0.35">
      <c r="A51" s="84"/>
      <c r="B51" s="70"/>
      <c r="C51" s="17"/>
      <c r="D51" s="24"/>
      <c r="E51" s="23"/>
      <c r="F51" s="82"/>
      <c r="G51" s="70"/>
      <c r="H51" s="19"/>
      <c r="I51" s="1"/>
      <c r="J51" s="1"/>
      <c r="K51" s="1"/>
      <c r="L51" s="1"/>
      <c r="M51" s="1"/>
      <c r="N51" s="1"/>
      <c r="O51" s="1"/>
      <c r="P51" s="1"/>
      <c r="Q51" s="1"/>
      <c r="R51" s="1"/>
      <c r="S51" s="1"/>
      <c r="T51" s="1"/>
      <c r="U51" s="1"/>
      <c r="V51" s="1"/>
      <c r="W51" s="1"/>
      <c r="X51" s="1"/>
      <c r="Y51" s="1"/>
      <c r="Z51" s="1"/>
    </row>
    <row r="52" spans="1:26" ht="12.75" customHeight="1" x14ac:dyDescent="0.35">
      <c r="A52" s="84"/>
      <c r="B52" s="70"/>
      <c r="C52" s="17"/>
      <c r="D52" s="24"/>
      <c r="E52" s="23"/>
      <c r="F52" s="82"/>
      <c r="G52" s="70"/>
      <c r="H52" s="19"/>
      <c r="I52" s="1"/>
      <c r="J52" s="1"/>
      <c r="K52" s="1"/>
      <c r="L52" s="1"/>
      <c r="M52" s="1"/>
      <c r="N52" s="1"/>
      <c r="O52" s="1"/>
      <c r="P52" s="1"/>
      <c r="Q52" s="1"/>
      <c r="R52" s="1"/>
      <c r="S52" s="1"/>
      <c r="T52" s="1"/>
      <c r="U52" s="1"/>
      <c r="V52" s="1"/>
      <c r="W52" s="1"/>
      <c r="X52" s="1"/>
      <c r="Y52" s="1"/>
      <c r="Z52" s="1"/>
    </row>
    <row r="53" spans="1:26" ht="12.75" customHeight="1" x14ac:dyDescent="0.35">
      <c r="A53" s="84"/>
      <c r="B53" s="70"/>
      <c r="C53" s="17"/>
      <c r="D53" s="24"/>
      <c r="E53" s="23"/>
      <c r="F53" s="82"/>
      <c r="G53" s="70"/>
      <c r="H53" s="19"/>
      <c r="I53" s="1"/>
      <c r="J53" s="1"/>
      <c r="K53" s="1"/>
      <c r="L53" s="1"/>
      <c r="M53" s="1"/>
      <c r="N53" s="1"/>
      <c r="O53" s="1"/>
      <c r="P53" s="1"/>
      <c r="Q53" s="1"/>
      <c r="R53" s="1"/>
      <c r="S53" s="1"/>
      <c r="T53" s="1"/>
      <c r="U53" s="1"/>
      <c r="V53" s="1"/>
      <c r="W53" s="1"/>
      <c r="X53" s="1"/>
      <c r="Y53" s="1"/>
      <c r="Z53" s="1"/>
    </row>
    <row r="54" spans="1:26" ht="12.75" customHeight="1" x14ac:dyDescent="0.35">
      <c r="A54" s="84"/>
      <c r="B54" s="70"/>
      <c r="C54" s="17"/>
      <c r="D54" s="17"/>
      <c r="E54" s="25"/>
      <c r="F54" s="69"/>
      <c r="G54" s="70"/>
      <c r="H54" s="19"/>
      <c r="I54" s="1"/>
      <c r="J54" s="1"/>
      <c r="K54" s="1"/>
      <c r="L54" s="1"/>
      <c r="M54" s="1"/>
      <c r="N54" s="1"/>
      <c r="O54" s="1"/>
      <c r="P54" s="1"/>
      <c r="Q54" s="1"/>
      <c r="R54" s="1"/>
      <c r="S54" s="1"/>
      <c r="T54" s="1"/>
      <c r="U54" s="1"/>
      <c r="V54" s="1"/>
      <c r="W54" s="1"/>
      <c r="X54" s="1"/>
      <c r="Y54" s="1"/>
      <c r="Z54" s="1"/>
    </row>
    <row r="55" spans="1:26" ht="15.75" customHeight="1" x14ac:dyDescent="0.35">
      <c r="A55" s="71" t="s">
        <v>14</v>
      </c>
      <c r="B55" s="72"/>
      <c r="C55" s="72"/>
      <c r="D55" s="72"/>
      <c r="E55" s="72"/>
      <c r="F55" s="72"/>
      <c r="G55" s="72"/>
      <c r="H55" s="26">
        <f>+SUM(H48:H54,H12:H46)</f>
        <v>11851</v>
      </c>
      <c r="I55" s="1"/>
      <c r="J55" s="1"/>
      <c r="K55" s="1"/>
      <c r="L55" s="1"/>
      <c r="M55" s="1"/>
      <c r="N55" s="1"/>
      <c r="O55" s="1"/>
      <c r="P55" s="1"/>
      <c r="Q55" s="1"/>
      <c r="R55" s="1"/>
      <c r="S55" s="1"/>
      <c r="T55" s="1"/>
      <c r="U55" s="1"/>
      <c r="V55" s="1"/>
      <c r="W55" s="1"/>
      <c r="X55" s="1"/>
      <c r="Y55" s="1"/>
      <c r="Z55" s="1"/>
    </row>
    <row r="56" spans="1:26" ht="12.75" customHeight="1" x14ac:dyDescent="0.35">
      <c r="A56" s="22"/>
      <c r="B56" s="1"/>
      <c r="C56" s="1"/>
      <c r="D56" s="1"/>
      <c r="E56" s="1"/>
      <c r="F56" s="1"/>
      <c r="G56" s="51"/>
      <c r="H56" s="27"/>
      <c r="I56" s="1"/>
      <c r="J56" s="1"/>
      <c r="K56" s="1"/>
      <c r="L56" s="1"/>
      <c r="M56" s="1"/>
      <c r="N56" s="1"/>
      <c r="O56" s="1"/>
      <c r="P56" s="1"/>
      <c r="Q56" s="1"/>
      <c r="R56" s="1"/>
      <c r="S56" s="1"/>
      <c r="T56" s="1"/>
      <c r="U56" s="1"/>
      <c r="V56" s="1"/>
      <c r="W56" s="1"/>
      <c r="X56" s="1"/>
      <c r="Y56" s="1"/>
      <c r="Z56" s="1"/>
    </row>
    <row r="57" spans="1:26" ht="18.75" customHeight="1" x14ac:dyDescent="0.35">
      <c r="A57" s="85" t="s">
        <v>15</v>
      </c>
      <c r="B57" s="87"/>
      <c r="C57" s="74"/>
      <c r="D57" s="28"/>
      <c r="E57" s="73" t="s">
        <v>16</v>
      </c>
      <c r="F57" s="74"/>
      <c r="G57" s="75"/>
      <c r="H57" s="76"/>
      <c r="I57" s="1"/>
      <c r="J57" s="1"/>
      <c r="K57" s="1"/>
      <c r="L57" s="1"/>
      <c r="M57" s="1"/>
      <c r="N57" s="1"/>
      <c r="O57" s="1"/>
      <c r="P57" s="1"/>
      <c r="Q57" s="1"/>
      <c r="R57" s="1"/>
      <c r="S57" s="1"/>
      <c r="T57" s="1"/>
      <c r="U57" s="1"/>
      <c r="V57" s="1"/>
      <c r="W57" s="1"/>
      <c r="X57" s="1"/>
      <c r="Y57" s="1"/>
      <c r="Z57" s="1"/>
    </row>
    <row r="58" spans="1:26" ht="35.25" customHeight="1" x14ac:dyDescent="0.35">
      <c r="A58" s="86"/>
      <c r="B58" s="88"/>
      <c r="C58" s="78"/>
      <c r="D58" s="29"/>
      <c r="E58" s="77" t="s">
        <v>17</v>
      </c>
      <c r="F58" s="78"/>
      <c r="G58" s="79"/>
      <c r="H58" s="80"/>
      <c r="I58" s="1"/>
      <c r="J58" s="1"/>
      <c r="K58" s="1"/>
      <c r="L58" s="1"/>
      <c r="M58" s="1"/>
      <c r="N58" s="1"/>
      <c r="O58" s="1"/>
      <c r="P58" s="1"/>
      <c r="Q58" s="1"/>
      <c r="R58" s="1"/>
      <c r="S58" s="1"/>
      <c r="T58" s="1"/>
      <c r="U58" s="1"/>
      <c r="V58" s="1"/>
      <c r="W58" s="1"/>
      <c r="X58" s="1"/>
      <c r="Y58" s="1"/>
      <c r="Z58" s="1"/>
    </row>
    <row r="59" spans="1:26" ht="12.75" customHeight="1" x14ac:dyDescent="0.35">
      <c r="A59" s="22"/>
      <c r="B59" s="1"/>
      <c r="C59" s="1"/>
      <c r="D59" s="1"/>
      <c r="E59" s="1"/>
      <c r="F59" s="1"/>
      <c r="G59" s="51"/>
      <c r="H59" s="27"/>
      <c r="I59" s="1"/>
      <c r="J59" s="1"/>
      <c r="K59" s="1"/>
      <c r="L59" s="1"/>
      <c r="M59" s="1"/>
      <c r="N59" s="1"/>
      <c r="O59" s="1"/>
      <c r="P59" s="1"/>
      <c r="Q59" s="1"/>
      <c r="R59" s="1"/>
      <c r="S59" s="1"/>
      <c r="T59" s="1"/>
      <c r="U59" s="1"/>
      <c r="V59" s="1"/>
      <c r="W59" s="1"/>
      <c r="X59" s="1"/>
      <c r="Y59" s="1"/>
      <c r="Z59" s="1"/>
    </row>
    <row r="60" spans="1:26" ht="12.75" customHeight="1" x14ac:dyDescent="0.35">
      <c r="A60" s="81" t="s">
        <v>18</v>
      </c>
      <c r="B60" s="64"/>
      <c r="C60" s="64"/>
      <c r="D60" s="64"/>
      <c r="E60" s="64"/>
      <c r="F60" s="64"/>
      <c r="G60" s="64"/>
      <c r="H60" s="65"/>
      <c r="I60" s="1"/>
      <c r="J60" s="1"/>
      <c r="K60" s="1"/>
      <c r="L60" s="1"/>
      <c r="M60" s="1"/>
      <c r="N60" s="1"/>
      <c r="O60" s="1"/>
      <c r="P60" s="1"/>
      <c r="Q60" s="1"/>
      <c r="R60" s="1"/>
      <c r="S60" s="1"/>
      <c r="T60" s="1"/>
      <c r="U60" s="1"/>
      <c r="V60" s="1"/>
      <c r="W60" s="1"/>
      <c r="X60" s="1"/>
      <c r="Y60" s="1"/>
      <c r="Z60" s="1"/>
    </row>
    <row r="61" spans="1:26" ht="12.75" customHeight="1" x14ac:dyDescent="0.35">
      <c r="A61" s="83" t="s">
        <v>19</v>
      </c>
      <c r="B61" s="64"/>
      <c r="C61" s="64"/>
      <c r="D61" s="64"/>
      <c r="E61" s="64"/>
      <c r="F61" s="64"/>
      <c r="G61" s="64"/>
      <c r="H61" s="65"/>
      <c r="I61" s="1"/>
      <c r="J61" s="1"/>
      <c r="K61" s="1"/>
      <c r="L61" s="1"/>
      <c r="M61" s="1"/>
      <c r="N61" s="1"/>
      <c r="O61" s="1"/>
      <c r="P61" s="1"/>
      <c r="Q61" s="1"/>
      <c r="R61" s="1"/>
      <c r="S61" s="1"/>
      <c r="T61" s="1"/>
      <c r="U61" s="1"/>
      <c r="V61" s="1"/>
      <c r="W61" s="1"/>
      <c r="X61" s="1"/>
      <c r="Y61" s="1"/>
      <c r="Z61" s="1"/>
    </row>
    <row r="62" spans="1:26" ht="12.75" customHeight="1" x14ac:dyDescent="0.35">
      <c r="A62" s="83" t="s">
        <v>20</v>
      </c>
      <c r="B62" s="64"/>
      <c r="C62" s="64"/>
      <c r="D62" s="64"/>
      <c r="E62" s="64"/>
      <c r="F62" s="64"/>
      <c r="G62" s="64"/>
      <c r="H62" s="65"/>
      <c r="I62" s="1"/>
      <c r="J62" s="1"/>
      <c r="K62" s="1"/>
      <c r="L62" s="1"/>
      <c r="M62" s="1"/>
      <c r="N62" s="1"/>
      <c r="O62" s="1"/>
      <c r="P62" s="1"/>
      <c r="Q62" s="1"/>
      <c r="R62" s="1"/>
      <c r="S62" s="1"/>
      <c r="T62" s="1"/>
      <c r="U62" s="1"/>
      <c r="V62" s="1"/>
      <c r="W62" s="1"/>
      <c r="X62" s="1"/>
      <c r="Y62" s="1"/>
      <c r="Z62" s="1"/>
    </row>
    <row r="63" spans="1:26" ht="12.75" customHeight="1" x14ac:dyDescent="0.35">
      <c r="A63" s="63" t="s">
        <v>21</v>
      </c>
      <c r="B63" s="64"/>
      <c r="C63" s="64"/>
      <c r="D63" s="64"/>
      <c r="E63" s="64"/>
      <c r="F63" s="64"/>
      <c r="G63" s="64"/>
      <c r="H63" s="65"/>
      <c r="I63" s="1"/>
      <c r="J63" s="1"/>
      <c r="K63" s="1"/>
      <c r="L63" s="1"/>
      <c r="M63" s="1"/>
      <c r="N63" s="1"/>
      <c r="O63" s="1"/>
      <c r="P63" s="1"/>
      <c r="Q63" s="1"/>
      <c r="R63" s="1"/>
      <c r="S63" s="1"/>
      <c r="T63" s="1"/>
      <c r="U63" s="1"/>
      <c r="V63" s="1"/>
      <c r="W63" s="1"/>
      <c r="X63" s="1"/>
      <c r="Y63" s="1"/>
      <c r="Z63" s="1"/>
    </row>
    <row r="64" spans="1:26" ht="12.75" customHeight="1" x14ac:dyDescent="0.35">
      <c r="A64" s="63" t="s">
        <v>22</v>
      </c>
      <c r="B64" s="64"/>
      <c r="C64" s="64"/>
      <c r="D64" s="64"/>
      <c r="E64" s="64"/>
      <c r="F64" s="64"/>
      <c r="G64" s="64"/>
      <c r="H64" s="65"/>
      <c r="I64" s="1"/>
      <c r="J64" s="1"/>
      <c r="K64" s="1"/>
      <c r="L64" s="1"/>
      <c r="M64" s="1"/>
      <c r="N64" s="1"/>
      <c r="O64" s="1"/>
      <c r="P64" s="1"/>
      <c r="Q64" s="1"/>
      <c r="R64" s="1"/>
      <c r="S64" s="1"/>
      <c r="T64" s="1"/>
      <c r="U64" s="1"/>
      <c r="V64" s="1"/>
      <c r="W64" s="1"/>
      <c r="X64" s="1"/>
      <c r="Y64" s="1"/>
      <c r="Z64" s="1"/>
    </row>
    <row r="65" spans="1:26" ht="27" customHeight="1" x14ac:dyDescent="0.35">
      <c r="A65" s="63" t="s">
        <v>23</v>
      </c>
      <c r="B65" s="64"/>
      <c r="C65" s="64"/>
      <c r="D65" s="64"/>
      <c r="E65" s="64"/>
      <c r="F65" s="64"/>
      <c r="G65" s="64"/>
      <c r="H65" s="65"/>
      <c r="I65" s="1"/>
      <c r="J65" s="1"/>
      <c r="K65" s="1"/>
      <c r="L65" s="1"/>
      <c r="M65" s="1"/>
      <c r="N65" s="1"/>
      <c r="O65" s="1"/>
      <c r="P65" s="1"/>
      <c r="Q65" s="1"/>
      <c r="R65" s="1"/>
      <c r="S65" s="1"/>
      <c r="T65" s="1"/>
      <c r="U65" s="1"/>
      <c r="V65" s="1"/>
      <c r="W65" s="1"/>
      <c r="X65" s="1"/>
      <c r="Y65" s="1"/>
      <c r="Z65" s="1"/>
    </row>
    <row r="66" spans="1:26" ht="29.25" customHeight="1" x14ac:dyDescent="0.35">
      <c r="A66" s="66" t="s">
        <v>24</v>
      </c>
      <c r="B66" s="67"/>
      <c r="C66" s="67"/>
      <c r="D66" s="67"/>
      <c r="E66" s="67"/>
      <c r="F66" s="67"/>
      <c r="G66" s="67"/>
      <c r="H66" s="68"/>
      <c r="I66" s="1"/>
      <c r="J66" s="1"/>
      <c r="K66" s="1"/>
      <c r="L66" s="1"/>
      <c r="M66" s="1"/>
      <c r="N66" s="1"/>
      <c r="O66" s="1"/>
      <c r="P66" s="1"/>
      <c r="Q66" s="1"/>
      <c r="R66" s="1"/>
      <c r="S66" s="1"/>
      <c r="T66" s="1"/>
      <c r="U66" s="1"/>
      <c r="V66" s="1"/>
      <c r="W66" s="1"/>
      <c r="X66" s="1"/>
      <c r="Y66" s="1"/>
      <c r="Z66" s="1"/>
    </row>
    <row r="67" spans="1:26" ht="12.75" customHeight="1" x14ac:dyDescent="0.35">
      <c r="A67" s="1"/>
      <c r="B67" s="1"/>
      <c r="C67" s="1"/>
      <c r="D67" s="1"/>
      <c r="E67" s="1"/>
      <c r="F67" s="1"/>
      <c r="G67" s="51"/>
      <c r="H67" s="1"/>
      <c r="I67" s="1"/>
      <c r="J67" s="1"/>
      <c r="K67" s="1"/>
      <c r="L67" s="1"/>
      <c r="M67" s="1"/>
      <c r="N67" s="1"/>
      <c r="O67" s="1"/>
      <c r="P67" s="1"/>
      <c r="Q67" s="1"/>
      <c r="R67" s="1"/>
      <c r="S67" s="1"/>
      <c r="T67" s="1"/>
      <c r="U67" s="1"/>
      <c r="V67" s="1"/>
      <c r="W67" s="1"/>
      <c r="X67" s="1"/>
      <c r="Y67" s="1"/>
      <c r="Z67" s="1"/>
    </row>
    <row r="68" spans="1:26" ht="12.75" customHeight="1" x14ac:dyDescent="0.35">
      <c r="A68" s="1"/>
      <c r="B68" s="1"/>
      <c r="C68" s="1"/>
      <c r="D68" s="1"/>
      <c r="E68" s="1"/>
      <c r="F68" s="1"/>
      <c r="G68" s="51"/>
      <c r="H68" s="1"/>
      <c r="I68" s="1"/>
      <c r="J68" s="1"/>
      <c r="K68" s="1"/>
      <c r="L68" s="1"/>
      <c r="M68" s="1"/>
      <c r="N68" s="1"/>
      <c r="O68" s="1"/>
      <c r="P68" s="1"/>
      <c r="Q68" s="1"/>
      <c r="R68" s="1"/>
      <c r="S68" s="1"/>
      <c r="T68" s="1"/>
      <c r="U68" s="1"/>
      <c r="V68" s="1"/>
      <c r="W68" s="1"/>
      <c r="X68" s="1"/>
      <c r="Y68" s="1"/>
      <c r="Z68" s="1"/>
    </row>
    <row r="69" spans="1:26" ht="12.75" customHeight="1" x14ac:dyDescent="0.35">
      <c r="A69" s="1"/>
      <c r="B69" s="1"/>
      <c r="C69" s="1"/>
      <c r="D69" s="1"/>
      <c r="E69" s="1"/>
      <c r="F69" s="1"/>
      <c r="G69" s="51"/>
      <c r="H69" s="1"/>
      <c r="I69" s="1"/>
      <c r="J69" s="1"/>
      <c r="K69" s="1"/>
      <c r="L69" s="1"/>
      <c r="M69" s="1"/>
      <c r="N69" s="1"/>
      <c r="O69" s="1"/>
      <c r="P69" s="1"/>
      <c r="Q69" s="1"/>
      <c r="R69" s="1"/>
      <c r="S69" s="1"/>
      <c r="T69" s="1"/>
      <c r="U69" s="1"/>
      <c r="V69" s="1"/>
      <c r="W69" s="1"/>
      <c r="X69" s="1"/>
      <c r="Y69" s="1"/>
      <c r="Z69" s="1"/>
    </row>
    <row r="70" spans="1:26" ht="12.75" customHeight="1" x14ac:dyDescent="0.35">
      <c r="A70" s="1"/>
      <c r="B70" s="1"/>
      <c r="C70" s="1"/>
      <c r="D70" s="1"/>
      <c r="E70" s="1"/>
      <c r="F70" s="1"/>
      <c r="G70" s="51"/>
      <c r="H70" s="1"/>
      <c r="I70" s="1"/>
      <c r="J70" s="1"/>
      <c r="K70" s="1"/>
      <c r="L70" s="1"/>
      <c r="M70" s="1"/>
      <c r="N70" s="1"/>
      <c r="O70" s="1"/>
      <c r="P70" s="1"/>
      <c r="Q70" s="1"/>
      <c r="R70" s="1"/>
      <c r="S70" s="1"/>
      <c r="T70" s="1"/>
      <c r="U70" s="1"/>
      <c r="V70" s="1"/>
      <c r="W70" s="1"/>
      <c r="X70" s="1"/>
      <c r="Y70" s="1"/>
      <c r="Z70" s="1"/>
    </row>
    <row r="71" spans="1:26" ht="12.75" customHeight="1" x14ac:dyDescent="0.35">
      <c r="A71" s="1"/>
      <c r="B71" s="1"/>
      <c r="C71" s="1"/>
      <c r="D71" s="1"/>
      <c r="E71" s="1"/>
      <c r="F71" s="1"/>
      <c r="G71" s="51"/>
      <c r="H71" s="1"/>
      <c r="I71" s="1"/>
      <c r="J71" s="1"/>
      <c r="K71" s="1"/>
      <c r="L71" s="1"/>
      <c r="M71" s="1"/>
      <c r="N71" s="1"/>
      <c r="O71" s="1"/>
      <c r="P71" s="1"/>
      <c r="Q71" s="1"/>
      <c r="R71" s="1"/>
      <c r="S71" s="1"/>
      <c r="T71" s="1"/>
      <c r="U71" s="1"/>
      <c r="V71" s="1"/>
      <c r="W71" s="1"/>
      <c r="X71" s="1"/>
      <c r="Y71" s="1"/>
      <c r="Z71" s="1"/>
    </row>
    <row r="72" spans="1:26" ht="12.75" customHeight="1" x14ac:dyDescent="0.35">
      <c r="A72" s="1"/>
      <c r="B72" s="1"/>
      <c r="C72" s="1"/>
      <c r="D72" s="1"/>
      <c r="E72" s="1"/>
      <c r="F72" s="1"/>
      <c r="G72" s="51"/>
      <c r="H72" s="1"/>
      <c r="I72" s="1"/>
      <c r="J72" s="1"/>
      <c r="K72" s="1"/>
      <c r="L72" s="1"/>
      <c r="M72" s="1"/>
      <c r="N72" s="1"/>
      <c r="O72" s="1"/>
      <c r="P72" s="1"/>
      <c r="Q72" s="1"/>
      <c r="R72" s="1"/>
      <c r="S72" s="1"/>
      <c r="T72" s="1"/>
      <c r="U72" s="1"/>
      <c r="V72" s="1"/>
      <c r="W72" s="1"/>
      <c r="X72" s="1"/>
      <c r="Y72" s="1"/>
      <c r="Z72" s="1"/>
    </row>
    <row r="73" spans="1:26" ht="12.75" customHeight="1" x14ac:dyDescent="0.35">
      <c r="A73" s="1"/>
      <c r="B73" s="1"/>
      <c r="C73" s="1"/>
      <c r="D73" s="1"/>
      <c r="E73" s="1"/>
      <c r="F73" s="1"/>
      <c r="G73" s="51"/>
      <c r="H73" s="1"/>
      <c r="I73" s="1"/>
      <c r="J73" s="1"/>
      <c r="K73" s="1"/>
      <c r="L73" s="1"/>
      <c r="M73" s="1"/>
      <c r="N73" s="1"/>
      <c r="O73" s="1"/>
      <c r="P73" s="1"/>
      <c r="Q73" s="1"/>
      <c r="R73" s="1"/>
      <c r="S73" s="1"/>
      <c r="T73" s="1"/>
      <c r="U73" s="1"/>
      <c r="V73" s="1"/>
      <c r="W73" s="1"/>
      <c r="X73" s="1"/>
      <c r="Y73" s="1"/>
      <c r="Z73" s="1"/>
    </row>
    <row r="74" spans="1:26" ht="12.75" customHeight="1" x14ac:dyDescent="0.35">
      <c r="A74" s="1"/>
      <c r="B74" s="1"/>
      <c r="C74" s="1"/>
      <c r="D74" s="1"/>
      <c r="E74" s="1"/>
      <c r="F74" s="1"/>
      <c r="G74" s="51"/>
      <c r="H74" s="1"/>
      <c r="I74" s="1"/>
      <c r="J74" s="1"/>
      <c r="K74" s="1"/>
      <c r="L74" s="1"/>
      <c r="M74" s="1"/>
      <c r="N74" s="1"/>
      <c r="O74" s="1"/>
      <c r="P74" s="1"/>
      <c r="Q74" s="1"/>
      <c r="R74" s="1"/>
      <c r="S74" s="1"/>
      <c r="T74" s="1"/>
      <c r="U74" s="1"/>
      <c r="V74" s="1"/>
      <c r="W74" s="1"/>
      <c r="X74" s="1"/>
      <c r="Y74" s="1"/>
      <c r="Z74" s="1"/>
    </row>
    <row r="75" spans="1:26" ht="12.75" customHeight="1" x14ac:dyDescent="0.35">
      <c r="A75" s="1"/>
      <c r="B75" s="1"/>
      <c r="C75" s="1"/>
      <c r="D75" s="1"/>
      <c r="E75" s="1"/>
      <c r="F75" s="1"/>
      <c r="G75" s="51"/>
      <c r="H75" s="1"/>
      <c r="I75" s="1"/>
      <c r="J75" s="1"/>
      <c r="K75" s="1"/>
      <c r="L75" s="1"/>
      <c r="M75" s="1"/>
      <c r="N75" s="1"/>
      <c r="O75" s="1"/>
      <c r="P75" s="1"/>
      <c r="Q75" s="1"/>
      <c r="R75" s="1"/>
      <c r="S75" s="1"/>
      <c r="T75" s="1"/>
      <c r="U75" s="1"/>
      <c r="V75" s="1"/>
      <c r="W75" s="1"/>
      <c r="X75" s="1"/>
      <c r="Y75" s="1"/>
      <c r="Z75" s="1"/>
    </row>
    <row r="76" spans="1:26" ht="12.75" customHeight="1" x14ac:dyDescent="0.35">
      <c r="A76" s="1"/>
      <c r="B76" s="1"/>
      <c r="C76" s="1"/>
      <c r="D76" s="1"/>
      <c r="E76" s="1"/>
      <c r="F76" s="1"/>
      <c r="G76" s="51"/>
      <c r="H76" s="1"/>
      <c r="I76" s="1"/>
      <c r="J76" s="1"/>
      <c r="K76" s="1"/>
      <c r="L76" s="1"/>
      <c r="M76" s="1"/>
      <c r="N76" s="1"/>
      <c r="O76" s="1"/>
      <c r="P76" s="1"/>
      <c r="Q76" s="1"/>
      <c r="R76" s="1"/>
      <c r="S76" s="1"/>
      <c r="T76" s="1"/>
      <c r="U76" s="1"/>
      <c r="V76" s="1"/>
      <c r="W76" s="1"/>
      <c r="X76" s="1"/>
      <c r="Y76" s="1"/>
      <c r="Z76" s="1"/>
    </row>
    <row r="77" spans="1:26" ht="12.75" customHeight="1" x14ac:dyDescent="0.35">
      <c r="A77" s="1"/>
      <c r="B77" s="1"/>
      <c r="C77" s="1"/>
      <c r="D77" s="1"/>
      <c r="E77" s="1"/>
      <c r="F77" s="1"/>
      <c r="G77" s="51"/>
      <c r="H77" s="1"/>
      <c r="I77" s="1"/>
      <c r="J77" s="1"/>
      <c r="K77" s="1"/>
      <c r="L77" s="1"/>
      <c r="M77" s="1"/>
      <c r="N77" s="1"/>
      <c r="O77" s="1"/>
      <c r="P77" s="1"/>
      <c r="Q77" s="1"/>
      <c r="R77" s="1"/>
      <c r="S77" s="1"/>
      <c r="T77" s="1"/>
      <c r="U77" s="1"/>
      <c r="V77" s="1"/>
      <c r="W77" s="1"/>
      <c r="X77" s="1"/>
      <c r="Y77" s="1"/>
      <c r="Z77" s="1"/>
    </row>
    <row r="78" spans="1:26" ht="12.75" customHeight="1" x14ac:dyDescent="0.35">
      <c r="A78" s="1"/>
      <c r="B78" s="1"/>
      <c r="C78" s="1"/>
      <c r="D78" s="1"/>
      <c r="E78" s="1"/>
      <c r="F78" s="1"/>
      <c r="G78" s="51"/>
      <c r="H78" s="1"/>
      <c r="I78" s="1"/>
      <c r="J78" s="1"/>
      <c r="K78" s="1"/>
      <c r="L78" s="1"/>
      <c r="M78" s="1"/>
      <c r="N78" s="1"/>
      <c r="O78" s="1"/>
      <c r="P78" s="1"/>
      <c r="Q78" s="1"/>
      <c r="R78" s="1"/>
      <c r="S78" s="1"/>
      <c r="T78" s="1"/>
      <c r="U78" s="1"/>
      <c r="V78" s="1"/>
      <c r="W78" s="1"/>
      <c r="X78" s="1"/>
      <c r="Y78" s="1"/>
      <c r="Z78" s="1"/>
    </row>
    <row r="79" spans="1:26" ht="12.75" customHeight="1" x14ac:dyDescent="0.35">
      <c r="A79" s="1"/>
      <c r="B79" s="1"/>
      <c r="C79" s="1"/>
      <c r="D79" s="1"/>
      <c r="E79" s="1"/>
      <c r="F79" s="1"/>
      <c r="G79" s="51"/>
      <c r="H79" s="1"/>
      <c r="I79" s="1"/>
      <c r="J79" s="1"/>
      <c r="K79" s="1"/>
      <c r="L79" s="1"/>
      <c r="M79" s="1"/>
      <c r="N79" s="1"/>
      <c r="O79" s="1"/>
      <c r="P79" s="1"/>
      <c r="Q79" s="1"/>
      <c r="R79" s="1"/>
      <c r="S79" s="1"/>
      <c r="T79" s="1"/>
      <c r="U79" s="1"/>
      <c r="V79" s="1"/>
      <c r="W79" s="1"/>
      <c r="X79" s="1"/>
      <c r="Y79" s="1"/>
      <c r="Z79" s="1"/>
    </row>
    <row r="80" spans="1:26" ht="12.75" customHeight="1" x14ac:dyDescent="0.35">
      <c r="A80" s="1"/>
      <c r="B80" s="1"/>
      <c r="C80" s="1"/>
      <c r="D80" s="1"/>
      <c r="E80" s="1"/>
      <c r="F80" s="1"/>
      <c r="G80" s="51"/>
      <c r="H80" s="1"/>
      <c r="I80" s="1"/>
      <c r="J80" s="1"/>
      <c r="K80" s="1"/>
      <c r="L80" s="1"/>
      <c r="M80" s="1"/>
      <c r="N80" s="1"/>
      <c r="O80" s="1"/>
      <c r="P80" s="1"/>
      <c r="Q80" s="1"/>
      <c r="R80" s="1"/>
      <c r="S80" s="1"/>
      <c r="T80" s="1"/>
      <c r="U80" s="1"/>
      <c r="V80" s="1"/>
      <c r="W80" s="1"/>
      <c r="X80" s="1"/>
      <c r="Y80" s="1"/>
      <c r="Z80" s="1"/>
    </row>
    <row r="81" spans="1:26" ht="12.75" customHeight="1" x14ac:dyDescent="0.35">
      <c r="A81" s="1"/>
      <c r="B81" s="1"/>
      <c r="C81" s="1"/>
      <c r="D81" s="1"/>
      <c r="E81" s="1"/>
      <c r="F81" s="1"/>
      <c r="G81" s="51"/>
      <c r="H81" s="1"/>
      <c r="I81" s="1"/>
      <c r="J81" s="1"/>
      <c r="K81" s="1"/>
      <c r="L81" s="1"/>
      <c r="M81" s="1"/>
      <c r="N81" s="1"/>
      <c r="O81" s="1"/>
      <c r="P81" s="1"/>
      <c r="Q81" s="1"/>
      <c r="R81" s="1"/>
      <c r="S81" s="1"/>
      <c r="T81" s="1"/>
      <c r="U81" s="1"/>
      <c r="V81" s="1"/>
      <c r="W81" s="1"/>
      <c r="X81" s="1"/>
      <c r="Y81" s="1"/>
      <c r="Z81" s="1"/>
    </row>
    <row r="82" spans="1:26" ht="12.75" customHeight="1" x14ac:dyDescent="0.35">
      <c r="A82" s="1"/>
      <c r="B82" s="1"/>
      <c r="C82" s="1"/>
      <c r="D82" s="1"/>
      <c r="E82" s="1"/>
      <c r="F82" s="1"/>
      <c r="G82" s="51"/>
      <c r="H82" s="1"/>
      <c r="I82" s="1"/>
      <c r="J82" s="1"/>
      <c r="K82" s="1"/>
      <c r="L82" s="1"/>
      <c r="M82" s="1"/>
      <c r="N82" s="1"/>
      <c r="O82" s="1"/>
      <c r="P82" s="1"/>
      <c r="Q82" s="1"/>
      <c r="R82" s="1"/>
      <c r="S82" s="1"/>
      <c r="T82" s="1"/>
      <c r="U82" s="1"/>
      <c r="V82" s="1"/>
      <c r="W82" s="1"/>
      <c r="X82" s="1"/>
      <c r="Y82" s="1"/>
      <c r="Z82" s="1"/>
    </row>
    <row r="83" spans="1:26" ht="12.75" customHeight="1" x14ac:dyDescent="0.35">
      <c r="A83" s="1"/>
      <c r="B83" s="1"/>
      <c r="C83" s="1"/>
      <c r="D83" s="1"/>
      <c r="E83" s="1"/>
      <c r="F83" s="1"/>
      <c r="G83" s="51"/>
      <c r="H83" s="1"/>
      <c r="I83" s="1"/>
      <c r="J83" s="1"/>
      <c r="K83" s="1"/>
      <c r="L83" s="1"/>
      <c r="M83" s="1"/>
      <c r="N83" s="1"/>
      <c r="O83" s="1"/>
      <c r="P83" s="1"/>
      <c r="Q83" s="1"/>
      <c r="R83" s="1"/>
      <c r="S83" s="1"/>
      <c r="T83" s="1"/>
      <c r="U83" s="1"/>
      <c r="V83" s="1"/>
      <c r="W83" s="1"/>
      <c r="X83" s="1"/>
      <c r="Y83" s="1"/>
      <c r="Z83" s="1"/>
    </row>
    <row r="84" spans="1:26" ht="12.75" customHeight="1" x14ac:dyDescent="0.35">
      <c r="A84" s="1"/>
      <c r="B84" s="1"/>
      <c r="C84" s="1"/>
      <c r="D84" s="1"/>
      <c r="E84" s="1"/>
      <c r="F84" s="1"/>
      <c r="G84" s="51"/>
      <c r="H84" s="1"/>
      <c r="I84" s="1"/>
      <c r="J84" s="1"/>
      <c r="K84" s="1"/>
      <c r="L84" s="1"/>
      <c r="M84" s="1"/>
      <c r="N84" s="1"/>
      <c r="O84" s="1"/>
      <c r="P84" s="1"/>
      <c r="Q84" s="1"/>
      <c r="R84" s="1"/>
      <c r="S84" s="1"/>
      <c r="T84" s="1"/>
      <c r="U84" s="1"/>
      <c r="V84" s="1"/>
      <c r="W84" s="1"/>
      <c r="X84" s="1"/>
      <c r="Y84" s="1"/>
      <c r="Z84" s="1"/>
    </row>
    <row r="85" spans="1:26" ht="12.75" customHeight="1" x14ac:dyDescent="0.35">
      <c r="A85" s="1"/>
      <c r="B85" s="1"/>
      <c r="C85" s="1"/>
      <c r="D85" s="1"/>
      <c r="E85" s="1"/>
      <c r="F85" s="1"/>
      <c r="G85" s="51"/>
      <c r="H85" s="1"/>
      <c r="I85" s="1"/>
      <c r="J85" s="1"/>
      <c r="K85" s="1"/>
      <c r="L85" s="1"/>
      <c r="M85" s="1"/>
      <c r="N85" s="1"/>
      <c r="O85" s="1"/>
      <c r="P85" s="1"/>
      <c r="Q85" s="1"/>
      <c r="R85" s="1"/>
      <c r="S85" s="1"/>
      <c r="T85" s="1"/>
      <c r="U85" s="1"/>
      <c r="V85" s="1"/>
      <c r="W85" s="1"/>
      <c r="X85" s="1"/>
      <c r="Y85" s="1"/>
      <c r="Z85" s="1"/>
    </row>
    <row r="86" spans="1:26" ht="12.75" customHeight="1" x14ac:dyDescent="0.35">
      <c r="A86" s="1"/>
      <c r="B86" s="1"/>
      <c r="C86" s="1"/>
      <c r="D86" s="1"/>
      <c r="E86" s="1"/>
      <c r="F86" s="1"/>
      <c r="G86" s="5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1"/>
      <c r="E87" s="1"/>
      <c r="F87" s="1"/>
      <c r="G87" s="5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1"/>
      <c r="E88" s="1"/>
      <c r="F88" s="1"/>
      <c r="G88" s="5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1"/>
      <c r="E89" s="1"/>
      <c r="F89" s="1"/>
      <c r="G89" s="5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1"/>
      <c r="E90" s="1"/>
      <c r="F90" s="1"/>
      <c r="G90" s="5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1"/>
      <c r="E91" s="1"/>
      <c r="F91" s="1"/>
      <c r="G91" s="5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1"/>
      <c r="E92" s="1"/>
      <c r="F92" s="1"/>
      <c r="G92" s="5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1"/>
      <c r="E93" s="1"/>
      <c r="F93" s="1"/>
      <c r="G93" s="5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1"/>
      <c r="E94" s="1"/>
      <c r="F94" s="1"/>
      <c r="G94" s="5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1"/>
      <c r="E95" s="1"/>
      <c r="F95" s="1"/>
      <c r="G95" s="5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1"/>
      <c r="E96" s="1"/>
      <c r="F96" s="1"/>
      <c r="G96" s="5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1"/>
      <c r="E97" s="1"/>
      <c r="F97" s="1"/>
      <c r="G97" s="5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1"/>
      <c r="E98" s="1"/>
      <c r="F98" s="1"/>
      <c r="G98" s="5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1"/>
      <c r="E99" s="1"/>
      <c r="F99" s="1"/>
      <c r="G99" s="5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1"/>
      <c r="E100" s="1"/>
      <c r="F100" s="1"/>
      <c r="G100" s="5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1"/>
      <c r="E101" s="1"/>
      <c r="F101" s="1"/>
      <c r="G101" s="5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1"/>
      <c r="E102" s="1"/>
      <c r="F102" s="1"/>
      <c r="G102" s="5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1"/>
      <c r="E103" s="1"/>
      <c r="F103" s="1"/>
      <c r="G103" s="5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1"/>
      <c r="E104" s="1"/>
      <c r="F104" s="1"/>
      <c r="G104" s="5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1"/>
      <c r="E105" s="1"/>
      <c r="F105" s="1"/>
      <c r="G105" s="5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1"/>
      <c r="E106" s="1"/>
      <c r="F106" s="1"/>
      <c r="G106" s="5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1"/>
      <c r="E107" s="1"/>
      <c r="F107" s="1"/>
      <c r="G107" s="5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1"/>
      <c r="E108" s="1"/>
      <c r="F108" s="1"/>
      <c r="G108" s="5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1"/>
      <c r="E109" s="1"/>
      <c r="F109" s="1"/>
      <c r="G109" s="5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1"/>
      <c r="E110" s="1"/>
      <c r="F110" s="1"/>
      <c r="G110" s="5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1"/>
      <c r="F111" s="1"/>
      <c r="G111" s="5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1"/>
      <c r="F112" s="1"/>
      <c r="G112" s="5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1"/>
      <c r="F113" s="1"/>
      <c r="G113" s="5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1"/>
      <c r="F114" s="1"/>
      <c r="G114" s="5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1"/>
      <c r="F115" s="1"/>
      <c r="G115" s="5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1"/>
      <c r="F116" s="1"/>
      <c r="G116" s="5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1"/>
      <c r="F117" s="1"/>
      <c r="G117" s="5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1"/>
      <c r="F118" s="1"/>
      <c r="G118" s="5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1"/>
      <c r="F119" s="1"/>
      <c r="G119" s="5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1"/>
      <c r="F120" s="1"/>
      <c r="G120" s="5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1"/>
      <c r="F121" s="1"/>
      <c r="G121" s="5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1"/>
      <c r="F122" s="1"/>
      <c r="G122" s="5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1"/>
      <c r="F123" s="1"/>
      <c r="G123" s="5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1"/>
      <c r="F124" s="1"/>
      <c r="G124" s="5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1"/>
      <c r="F125" s="1"/>
      <c r="G125" s="5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1"/>
      <c r="F126" s="1"/>
      <c r="G126" s="5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1"/>
      <c r="F127" s="1"/>
      <c r="G127" s="5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1"/>
      <c r="F128" s="1"/>
      <c r="G128" s="5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1"/>
      <c r="F129" s="1"/>
      <c r="G129" s="5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1"/>
      <c r="F130" s="1"/>
      <c r="G130" s="5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1"/>
      <c r="F131" s="1"/>
      <c r="G131" s="5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1"/>
      <c r="F132" s="1"/>
      <c r="G132" s="5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1"/>
      <c r="F133" s="1"/>
      <c r="G133" s="5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1"/>
      <c r="F134" s="1"/>
      <c r="G134" s="5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1"/>
      <c r="F135" s="1"/>
      <c r="G135" s="5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1"/>
      <c r="F136" s="1"/>
      <c r="G136" s="5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1"/>
      <c r="F137" s="1"/>
      <c r="G137" s="5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1"/>
      <c r="F138" s="1"/>
      <c r="G138" s="5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1"/>
      <c r="F139" s="1"/>
      <c r="G139" s="5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1"/>
      <c r="F140" s="1"/>
      <c r="G140" s="5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1"/>
      <c r="F141" s="1"/>
      <c r="G141" s="5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1"/>
      <c r="F142" s="1"/>
      <c r="G142" s="5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1"/>
      <c r="F143" s="1"/>
      <c r="G143" s="5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1"/>
      <c r="F144" s="1"/>
      <c r="G144" s="5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1"/>
      <c r="F145" s="1"/>
      <c r="G145" s="5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1"/>
      <c r="F146" s="1"/>
      <c r="G146" s="5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1"/>
      <c r="F147" s="1"/>
      <c r="G147" s="5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1"/>
      <c r="F148" s="1"/>
      <c r="G148" s="5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1"/>
      <c r="F149" s="1"/>
      <c r="G149" s="5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1"/>
      <c r="F150" s="1"/>
      <c r="G150" s="5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1"/>
      <c r="F151" s="1"/>
      <c r="G151" s="5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1"/>
      <c r="F152" s="1"/>
      <c r="G152" s="5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1"/>
      <c r="F153" s="1"/>
      <c r="G153" s="5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1"/>
      <c r="F154" s="1"/>
      <c r="G154" s="5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1"/>
      <c r="F155" s="1"/>
      <c r="G155" s="5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1"/>
      <c r="F156" s="1"/>
      <c r="G156" s="5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1"/>
      <c r="F157" s="1"/>
      <c r="G157" s="5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1"/>
      <c r="F158" s="1"/>
      <c r="G158" s="5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1"/>
      <c r="F159" s="1"/>
      <c r="G159" s="5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1"/>
      <c r="F160" s="1"/>
      <c r="G160" s="5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1"/>
      <c r="F161" s="1"/>
      <c r="G161" s="5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1"/>
      <c r="F162" s="1"/>
      <c r="G162" s="5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1"/>
      <c r="F163" s="1"/>
      <c r="G163" s="5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1"/>
      <c r="F164" s="1"/>
      <c r="G164" s="5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1"/>
      <c r="F165" s="1"/>
      <c r="G165" s="5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1"/>
      <c r="F166" s="1"/>
      <c r="G166" s="5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1"/>
      <c r="F167" s="1"/>
      <c r="G167" s="5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1"/>
      <c r="F168" s="1"/>
      <c r="G168" s="5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1"/>
      <c r="F169" s="1"/>
      <c r="G169" s="5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1"/>
      <c r="F170" s="1"/>
      <c r="G170" s="5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1"/>
      <c r="F171" s="1"/>
      <c r="G171" s="5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1"/>
      <c r="F172" s="1"/>
      <c r="G172" s="5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1"/>
      <c r="F173" s="1"/>
      <c r="G173" s="5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1"/>
      <c r="F174" s="1"/>
      <c r="G174" s="5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1"/>
      <c r="F175" s="1"/>
      <c r="G175" s="5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1"/>
      <c r="F176" s="1"/>
      <c r="G176" s="5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1"/>
      <c r="F177" s="1"/>
      <c r="G177" s="5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1"/>
      <c r="F178" s="1"/>
      <c r="G178" s="5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1"/>
      <c r="F179" s="1"/>
      <c r="G179" s="5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1"/>
      <c r="F180" s="1"/>
      <c r="G180" s="5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1"/>
      <c r="F181" s="1"/>
      <c r="G181" s="5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1"/>
      <c r="F182" s="1"/>
      <c r="G182" s="5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1"/>
      <c r="F183" s="1"/>
      <c r="G183" s="5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1"/>
      <c r="F184" s="1"/>
      <c r="G184" s="5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1"/>
      <c r="F185" s="1"/>
      <c r="G185" s="5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1"/>
      <c r="F186" s="1"/>
      <c r="G186" s="5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1"/>
      <c r="F187" s="1"/>
      <c r="G187" s="5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1"/>
      <c r="F188" s="1"/>
      <c r="G188" s="5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1"/>
      <c r="F189" s="1"/>
      <c r="G189" s="5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1"/>
      <c r="F190" s="1"/>
      <c r="G190" s="5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1"/>
      <c r="F191" s="1"/>
      <c r="G191" s="5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1"/>
      <c r="F192" s="1"/>
      <c r="G192" s="5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1"/>
      <c r="F193" s="1"/>
      <c r="G193" s="5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1"/>
      <c r="F194" s="1"/>
      <c r="G194" s="5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1"/>
      <c r="F195" s="1"/>
      <c r="G195" s="5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1"/>
      <c r="F196" s="1"/>
      <c r="G196" s="5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1"/>
      <c r="F197" s="1"/>
      <c r="G197" s="5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1"/>
      <c r="F198" s="1"/>
      <c r="G198" s="5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1"/>
      <c r="F199" s="1"/>
      <c r="G199" s="5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1"/>
      <c r="F200" s="1"/>
      <c r="G200" s="5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1"/>
      <c r="F201" s="1"/>
      <c r="G201" s="5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1"/>
      <c r="F202" s="1"/>
      <c r="G202" s="5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1"/>
      <c r="F203" s="1"/>
      <c r="G203" s="5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1"/>
      <c r="F204" s="1"/>
      <c r="G204" s="5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1"/>
      <c r="F205" s="1"/>
      <c r="G205" s="5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1"/>
      <c r="F206" s="1"/>
      <c r="G206" s="5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1"/>
      <c r="F207" s="1"/>
      <c r="G207" s="5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1"/>
      <c r="F208" s="1"/>
      <c r="G208" s="5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1"/>
      <c r="F209" s="1"/>
      <c r="G209" s="5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1"/>
      <c r="F210" s="1"/>
      <c r="G210" s="5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1"/>
      <c r="F211" s="1"/>
      <c r="G211" s="5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1"/>
      <c r="F212" s="1"/>
      <c r="G212" s="5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1"/>
      <c r="F213" s="1"/>
      <c r="G213" s="5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1"/>
      <c r="F214" s="1"/>
      <c r="G214" s="5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1"/>
      <c r="F215" s="1"/>
      <c r="G215" s="5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1"/>
      <c r="F216" s="1"/>
      <c r="G216" s="5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1"/>
      <c r="F217" s="1"/>
      <c r="G217" s="5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1"/>
      <c r="F218" s="1"/>
      <c r="G218" s="5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1"/>
      <c r="F219" s="1"/>
      <c r="G219" s="5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1"/>
      <c r="F220" s="1"/>
      <c r="G220" s="5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1"/>
      <c r="F221" s="1"/>
      <c r="G221" s="5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1"/>
      <c r="F222" s="1"/>
      <c r="G222" s="5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1"/>
      <c r="F223" s="1"/>
      <c r="G223" s="5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1"/>
      <c r="F224" s="1"/>
      <c r="G224" s="5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1"/>
      <c r="F225" s="1"/>
      <c r="G225" s="5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1"/>
      <c r="F226" s="1"/>
      <c r="G226" s="5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1"/>
      <c r="F227" s="1"/>
      <c r="G227" s="5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1"/>
      <c r="F228" s="1"/>
      <c r="G228" s="5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1"/>
      <c r="F229" s="1"/>
      <c r="G229" s="5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1"/>
      <c r="F230" s="1"/>
      <c r="G230" s="5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1"/>
      <c r="F231" s="1"/>
      <c r="G231" s="5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1"/>
      <c r="F232" s="1"/>
      <c r="G232" s="5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1"/>
      <c r="F233" s="1"/>
      <c r="G233" s="5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1"/>
      <c r="F234" s="1"/>
      <c r="G234" s="5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1"/>
      <c r="F235" s="1"/>
      <c r="G235" s="5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1"/>
      <c r="F236" s="1"/>
      <c r="G236" s="5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1"/>
      <c r="F237" s="1"/>
      <c r="G237" s="5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1"/>
      <c r="F238" s="1"/>
      <c r="G238" s="5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1"/>
      <c r="F239" s="1"/>
      <c r="G239" s="5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1"/>
      <c r="F240" s="1"/>
      <c r="G240" s="5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1"/>
      <c r="F241" s="1"/>
      <c r="G241" s="5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1"/>
      <c r="F242" s="1"/>
      <c r="G242" s="5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1"/>
      <c r="F243" s="1"/>
      <c r="G243" s="5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1"/>
      <c r="F244" s="1"/>
      <c r="G244" s="5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1"/>
      <c r="F245" s="1"/>
      <c r="G245" s="5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1"/>
      <c r="F246" s="1"/>
      <c r="G246" s="5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1"/>
      <c r="F247" s="1"/>
      <c r="G247" s="5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1"/>
      <c r="F248" s="1"/>
      <c r="G248" s="5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1"/>
      <c r="F249" s="1"/>
      <c r="G249" s="5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1"/>
      <c r="F250" s="1"/>
      <c r="G250" s="5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1"/>
      <c r="F251" s="1"/>
      <c r="G251" s="5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1"/>
      <c r="F252" s="1"/>
      <c r="G252" s="5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1"/>
      <c r="F253" s="1"/>
      <c r="G253" s="5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1"/>
      <c r="F254" s="1"/>
      <c r="G254" s="5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1"/>
      <c r="F255" s="1"/>
      <c r="G255" s="5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1"/>
      <c r="F256" s="1"/>
      <c r="G256" s="5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1"/>
      <c r="F257" s="1"/>
      <c r="G257" s="5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1"/>
      <c r="F258" s="1"/>
      <c r="G258" s="5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1"/>
      <c r="F259" s="1"/>
      <c r="G259" s="5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1"/>
      <c r="F260" s="1"/>
      <c r="G260" s="5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1"/>
      <c r="F261" s="1"/>
      <c r="G261" s="5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1"/>
      <c r="F262" s="1"/>
      <c r="G262" s="5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1"/>
      <c r="F263" s="1"/>
      <c r="G263" s="5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1"/>
      <c r="F264" s="1"/>
      <c r="G264" s="5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1"/>
      <c r="F265" s="1"/>
      <c r="G265" s="5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1"/>
      <c r="F266" s="1"/>
      <c r="G266" s="5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1"/>
      <c r="F267" s="1"/>
      <c r="G267" s="5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1"/>
      <c r="F268" s="1"/>
      <c r="G268" s="5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1"/>
      <c r="F269" s="1"/>
      <c r="G269" s="5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1"/>
      <c r="F270" s="1"/>
      <c r="G270" s="5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1"/>
      <c r="F271" s="1"/>
      <c r="G271" s="5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1"/>
      <c r="F272" s="1"/>
      <c r="G272" s="5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1"/>
      <c r="F273" s="1"/>
      <c r="G273" s="5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1"/>
      <c r="F274" s="1"/>
      <c r="G274" s="5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1"/>
      <c r="F275" s="1"/>
      <c r="G275" s="5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1"/>
      <c r="F276" s="1"/>
      <c r="G276" s="5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1"/>
      <c r="F277" s="1"/>
      <c r="G277" s="5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1"/>
      <c r="F278" s="1"/>
      <c r="G278" s="5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1"/>
      <c r="F279" s="1"/>
      <c r="G279" s="5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1"/>
      <c r="F280" s="1"/>
      <c r="G280" s="5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1"/>
      <c r="F281" s="1"/>
      <c r="G281" s="5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1"/>
      <c r="F282" s="1"/>
      <c r="G282" s="5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1"/>
      <c r="F283" s="1"/>
      <c r="G283" s="5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1"/>
      <c r="F284" s="1"/>
      <c r="G284" s="5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1"/>
      <c r="F285" s="1"/>
      <c r="G285" s="5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1"/>
      <c r="F286" s="1"/>
      <c r="G286" s="5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1"/>
      <c r="F287" s="1"/>
      <c r="G287" s="5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1"/>
      <c r="F288" s="1"/>
      <c r="G288" s="5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1"/>
      <c r="F289" s="1"/>
      <c r="G289" s="5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1"/>
      <c r="F290" s="1"/>
      <c r="G290" s="5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1"/>
      <c r="F291" s="1"/>
      <c r="G291" s="5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1"/>
      <c r="F292" s="1"/>
      <c r="G292" s="5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1"/>
      <c r="F293" s="1"/>
      <c r="G293" s="5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1"/>
      <c r="F294" s="1"/>
      <c r="G294" s="5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1"/>
      <c r="F295" s="1"/>
      <c r="G295" s="5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1"/>
      <c r="F296" s="1"/>
      <c r="G296" s="5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1"/>
      <c r="F297" s="1"/>
      <c r="G297" s="5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1"/>
      <c r="F298" s="1"/>
      <c r="G298" s="5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1"/>
      <c r="F299" s="1"/>
      <c r="G299" s="5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1"/>
      <c r="F300" s="1"/>
      <c r="G300" s="5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1"/>
      <c r="F301" s="1"/>
      <c r="G301" s="5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1"/>
      <c r="F302" s="1"/>
      <c r="G302" s="5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1"/>
      <c r="F303" s="1"/>
      <c r="G303" s="5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1"/>
      <c r="F304" s="1"/>
      <c r="G304" s="5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1"/>
      <c r="F305" s="1"/>
      <c r="G305" s="5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1"/>
      <c r="F306" s="1"/>
      <c r="G306" s="5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1"/>
      <c r="F307" s="1"/>
      <c r="G307" s="5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1"/>
      <c r="F308" s="1"/>
      <c r="G308" s="5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1"/>
      <c r="F309" s="1"/>
      <c r="G309" s="5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1"/>
      <c r="F310" s="1"/>
      <c r="G310" s="5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1"/>
      <c r="F311" s="1"/>
      <c r="G311" s="5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1"/>
      <c r="F312" s="1"/>
      <c r="G312" s="5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1"/>
      <c r="F313" s="1"/>
      <c r="G313" s="5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1"/>
      <c r="F314" s="1"/>
      <c r="G314" s="5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1"/>
      <c r="F315" s="1"/>
      <c r="G315" s="5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1"/>
      <c r="F316" s="1"/>
      <c r="G316" s="5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1"/>
      <c r="F317" s="1"/>
      <c r="G317" s="5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1"/>
      <c r="F318" s="1"/>
      <c r="G318" s="5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1"/>
      <c r="F319" s="1"/>
      <c r="G319" s="5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1"/>
      <c r="F320" s="1"/>
      <c r="G320" s="5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1"/>
      <c r="F321" s="1"/>
      <c r="G321" s="5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1"/>
      <c r="F322" s="1"/>
      <c r="G322" s="5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1"/>
      <c r="F323" s="1"/>
      <c r="G323" s="5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1"/>
      <c r="F324" s="1"/>
      <c r="G324" s="5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1"/>
      <c r="F325" s="1"/>
      <c r="G325" s="5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1"/>
      <c r="F326" s="1"/>
      <c r="G326" s="5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1"/>
      <c r="F327" s="1"/>
      <c r="G327" s="5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1"/>
      <c r="F328" s="1"/>
      <c r="G328" s="5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1"/>
      <c r="F329" s="1"/>
      <c r="G329" s="5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1"/>
      <c r="F330" s="1"/>
      <c r="G330" s="5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1"/>
      <c r="F331" s="1"/>
      <c r="G331" s="5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1"/>
      <c r="F332" s="1"/>
      <c r="G332" s="5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1"/>
      <c r="F333" s="1"/>
      <c r="G333" s="5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1"/>
      <c r="F334" s="1"/>
      <c r="G334" s="5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1"/>
      <c r="F335" s="1"/>
      <c r="G335" s="5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1"/>
      <c r="F336" s="1"/>
      <c r="G336" s="5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1"/>
      <c r="F337" s="1"/>
      <c r="G337" s="5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1"/>
      <c r="F338" s="1"/>
      <c r="G338" s="5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1"/>
      <c r="F339" s="1"/>
      <c r="G339" s="5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1"/>
      <c r="F340" s="1"/>
      <c r="G340" s="5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1"/>
      <c r="F341" s="1"/>
      <c r="G341" s="5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1"/>
      <c r="F342" s="1"/>
      <c r="G342" s="5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1"/>
      <c r="F343" s="1"/>
      <c r="G343" s="5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1"/>
      <c r="F344" s="1"/>
      <c r="G344" s="5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1"/>
      <c r="F345" s="1"/>
      <c r="G345" s="5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1"/>
      <c r="F346" s="1"/>
      <c r="G346" s="5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1"/>
      <c r="F347" s="1"/>
      <c r="G347" s="5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1"/>
      <c r="F348" s="1"/>
      <c r="G348" s="5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1"/>
      <c r="F349" s="1"/>
      <c r="G349" s="5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1"/>
      <c r="F350" s="1"/>
      <c r="G350" s="5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1"/>
      <c r="F351" s="1"/>
      <c r="G351" s="5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1"/>
      <c r="F352" s="1"/>
      <c r="G352" s="5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1"/>
      <c r="F353" s="1"/>
      <c r="G353" s="5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1"/>
      <c r="F354" s="1"/>
      <c r="G354" s="5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1"/>
      <c r="F355" s="1"/>
      <c r="G355" s="5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1"/>
      <c r="F356" s="1"/>
      <c r="G356" s="5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1"/>
      <c r="F357" s="1"/>
      <c r="G357" s="5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1"/>
      <c r="F358" s="1"/>
      <c r="G358" s="5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1"/>
      <c r="F359" s="1"/>
      <c r="G359" s="5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1"/>
      <c r="F360" s="1"/>
      <c r="G360" s="5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1"/>
      <c r="F361" s="1"/>
      <c r="G361" s="5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1"/>
      <c r="F362" s="1"/>
      <c r="G362" s="5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1"/>
      <c r="F363" s="1"/>
      <c r="G363" s="5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1"/>
      <c r="F364" s="1"/>
      <c r="G364" s="5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1"/>
      <c r="F365" s="1"/>
      <c r="G365" s="5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1"/>
      <c r="F366" s="1"/>
      <c r="G366" s="5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1"/>
      <c r="F367" s="1"/>
      <c r="G367" s="5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1"/>
      <c r="F368" s="1"/>
      <c r="G368" s="5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1"/>
      <c r="F369" s="1"/>
      <c r="G369" s="5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1"/>
      <c r="F370" s="1"/>
      <c r="G370" s="5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1"/>
      <c r="F371" s="1"/>
      <c r="G371" s="5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1"/>
      <c r="F372" s="1"/>
      <c r="G372" s="5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1"/>
      <c r="F373" s="1"/>
      <c r="G373" s="5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1"/>
      <c r="F374" s="1"/>
      <c r="G374" s="5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1"/>
      <c r="F375" s="1"/>
      <c r="G375" s="5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1"/>
      <c r="F376" s="1"/>
      <c r="G376" s="5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1"/>
      <c r="F377" s="1"/>
      <c r="G377" s="5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1"/>
      <c r="F378" s="1"/>
      <c r="G378" s="5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1"/>
      <c r="F379" s="1"/>
      <c r="G379" s="5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1"/>
      <c r="F380" s="1"/>
      <c r="G380" s="5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1"/>
      <c r="F381" s="1"/>
      <c r="G381" s="5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1"/>
      <c r="F382" s="1"/>
      <c r="G382" s="5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1"/>
      <c r="F383" s="1"/>
      <c r="G383" s="5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1"/>
      <c r="F384" s="1"/>
      <c r="G384" s="5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1"/>
      <c r="F385" s="1"/>
      <c r="G385" s="5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1"/>
      <c r="F386" s="1"/>
      <c r="G386" s="5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1"/>
      <c r="F387" s="1"/>
      <c r="G387" s="5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1"/>
      <c r="F388" s="1"/>
      <c r="G388" s="5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1"/>
      <c r="F389" s="1"/>
      <c r="G389" s="5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1"/>
      <c r="F390" s="1"/>
      <c r="G390" s="5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1"/>
      <c r="F391" s="1"/>
      <c r="G391" s="5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1"/>
      <c r="F392" s="1"/>
      <c r="G392" s="5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1"/>
      <c r="F393" s="1"/>
      <c r="G393" s="5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1"/>
      <c r="F394" s="1"/>
      <c r="G394" s="5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1"/>
      <c r="F395" s="1"/>
      <c r="G395" s="5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1"/>
      <c r="F396" s="1"/>
      <c r="G396" s="5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1"/>
      <c r="F397" s="1"/>
      <c r="G397" s="5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1"/>
      <c r="F398" s="1"/>
      <c r="G398" s="5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1"/>
      <c r="F399" s="1"/>
      <c r="G399" s="5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1"/>
      <c r="F400" s="1"/>
      <c r="G400" s="5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1"/>
      <c r="F401" s="1"/>
      <c r="G401" s="5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1"/>
      <c r="F402" s="1"/>
      <c r="G402" s="5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1"/>
      <c r="F403" s="1"/>
      <c r="G403" s="5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1"/>
      <c r="F404" s="1"/>
      <c r="G404" s="5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1"/>
      <c r="F405" s="1"/>
      <c r="G405" s="5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1"/>
      <c r="F406" s="1"/>
      <c r="G406" s="5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1"/>
      <c r="F407" s="1"/>
      <c r="G407" s="5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1"/>
      <c r="F408" s="1"/>
      <c r="G408" s="5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1"/>
      <c r="F409" s="1"/>
      <c r="G409" s="5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1"/>
      <c r="F410" s="1"/>
      <c r="G410" s="5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1"/>
      <c r="F411" s="1"/>
      <c r="G411" s="5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1"/>
      <c r="F412" s="1"/>
      <c r="G412" s="5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1"/>
      <c r="F413" s="1"/>
      <c r="G413" s="5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1"/>
      <c r="F414" s="1"/>
      <c r="G414" s="5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1"/>
      <c r="F415" s="1"/>
      <c r="G415" s="5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1"/>
      <c r="F416" s="1"/>
      <c r="G416" s="5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1"/>
      <c r="F417" s="1"/>
      <c r="G417" s="5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1"/>
      <c r="F418" s="1"/>
      <c r="G418" s="5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1"/>
      <c r="F419" s="1"/>
      <c r="G419" s="5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1"/>
      <c r="F420" s="1"/>
      <c r="G420" s="5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1"/>
      <c r="F421" s="1"/>
      <c r="G421" s="5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1"/>
      <c r="F422" s="1"/>
      <c r="G422" s="5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1"/>
      <c r="F423" s="1"/>
      <c r="G423" s="5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1"/>
      <c r="F424" s="1"/>
      <c r="G424" s="5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1"/>
      <c r="F425" s="1"/>
      <c r="G425" s="5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1"/>
      <c r="F426" s="1"/>
      <c r="G426" s="5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1"/>
      <c r="F427" s="1"/>
      <c r="G427" s="5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1"/>
      <c r="F428" s="1"/>
      <c r="G428" s="5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1"/>
      <c r="F429" s="1"/>
      <c r="G429" s="5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1"/>
      <c r="F430" s="1"/>
      <c r="G430" s="5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1"/>
      <c r="F431" s="1"/>
      <c r="G431" s="5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1"/>
      <c r="F432" s="1"/>
      <c r="G432" s="5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1"/>
      <c r="F433" s="1"/>
      <c r="G433" s="5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1"/>
      <c r="F434" s="1"/>
      <c r="G434" s="5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1"/>
      <c r="F435" s="1"/>
      <c r="G435" s="5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1"/>
      <c r="F436" s="1"/>
      <c r="G436" s="5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1"/>
      <c r="F437" s="1"/>
      <c r="G437" s="5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1"/>
      <c r="F438" s="1"/>
      <c r="G438" s="5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1"/>
      <c r="F439" s="1"/>
      <c r="G439" s="5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1"/>
      <c r="F440" s="1"/>
      <c r="G440" s="5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1"/>
      <c r="F441" s="1"/>
      <c r="G441" s="5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1"/>
      <c r="F442" s="1"/>
      <c r="G442" s="5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1"/>
      <c r="F443" s="1"/>
      <c r="G443" s="5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1"/>
      <c r="F444" s="1"/>
      <c r="G444" s="5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1"/>
      <c r="F445" s="1"/>
      <c r="G445" s="5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1"/>
      <c r="F446" s="1"/>
      <c r="G446" s="5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1"/>
      <c r="F447" s="1"/>
      <c r="G447" s="5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1"/>
      <c r="F448" s="1"/>
      <c r="G448" s="5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1"/>
      <c r="F449" s="1"/>
      <c r="G449" s="5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1"/>
      <c r="F450" s="1"/>
      <c r="G450" s="5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1"/>
      <c r="F451" s="1"/>
      <c r="G451" s="5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1"/>
      <c r="F452" s="1"/>
      <c r="G452" s="5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1"/>
      <c r="F453" s="1"/>
      <c r="G453" s="5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1"/>
      <c r="F454" s="1"/>
      <c r="G454" s="5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1"/>
      <c r="F455" s="1"/>
      <c r="G455" s="5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1"/>
      <c r="F456" s="1"/>
      <c r="G456" s="5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1"/>
      <c r="F457" s="1"/>
      <c r="G457" s="5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1"/>
      <c r="F458" s="1"/>
      <c r="G458" s="5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1"/>
      <c r="F459" s="1"/>
      <c r="G459" s="5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1"/>
      <c r="F460" s="1"/>
      <c r="G460" s="5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1"/>
      <c r="F461" s="1"/>
      <c r="G461" s="5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1"/>
      <c r="F462" s="1"/>
      <c r="G462" s="5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1"/>
      <c r="F463" s="1"/>
      <c r="G463" s="5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1"/>
      <c r="F464" s="1"/>
      <c r="G464" s="5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1"/>
      <c r="F465" s="1"/>
      <c r="G465" s="5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1"/>
      <c r="F466" s="1"/>
      <c r="G466" s="5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1"/>
      <c r="F467" s="1"/>
      <c r="G467" s="5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1"/>
      <c r="F468" s="1"/>
      <c r="G468" s="5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1"/>
      <c r="F469" s="1"/>
      <c r="G469" s="5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1"/>
      <c r="F470" s="1"/>
      <c r="G470" s="5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1"/>
      <c r="F471" s="1"/>
      <c r="G471" s="5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1"/>
      <c r="F472" s="1"/>
      <c r="G472" s="5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1"/>
      <c r="F473" s="1"/>
      <c r="G473" s="5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1"/>
      <c r="F474" s="1"/>
      <c r="G474" s="5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1"/>
      <c r="F475" s="1"/>
      <c r="G475" s="5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1"/>
      <c r="F476" s="1"/>
      <c r="G476" s="5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1"/>
      <c r="F477" s="1"/>
      <c r="G477" s="5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1"/>
      <c r="F478" s="1"/>
      <c r="G478" s="5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1"/>
      <c r="F479" s="1"/>
      <c r="G479" s="5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1"/>
      <c r="F480" s="1"/>
      <c r="G480" s="5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1"/>
      <c r="F481" s="1"/>
      <c r="G481" s="5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1"/>
      <c r="F482" s="1"/>
      <c r="G482" s="5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1"/>
      <c r="F483" s="1"/>
      <c r="G483" s="5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1"/>
      <c r="F484" s="1"/>
      <c r="G484" s="5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1"/>
      <c r="F485" s="1"/>
      <c r="G485" s="5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1"/>
      <c r="F486" s="1"/>
      <c r="G486" s="5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1"/>
      <c r="F487" s="1"/>
      <c r="G487" s="5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1"/>
      <c r="F488" s="1"/>
      <c r="G488" s="5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1"/>
      <c r="F489" s="1"/>
      <c r="G489" s="5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1"/>
      <c r="F490" s="1"/>
      <c r="G490" s="5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1"/>
      <c r="F491" s="1"/>
      <c r="G491" s="5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1"/>
      <c r="F492" s="1"/>
      <c r="G492" s="5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1"/>
      <c r="F493" s="1"/>
      <c r="G493" s="5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1"/>
      <c r="F494" s="1"/>
      <c r="G494" s="5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1"/>
      <c r="F495" s="1"/>
      <c r="G495" s="5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1"/>
      <c r="F496" s="1"/>
      <c r="G496" s="5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1"/>
      <c r="F497" s="1"/>
      <c r="G497" s="5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1"/>
      <c r="F498" s="1"/>
      <c r="G498" s="5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1"/>
      <c r="F499" s="1"/>
      <c r="G499" s="5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1"/>
      <c r="F500" s="1"/>
      <c r="G500" s="5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1"/>
      <c r="F501" s="1"/>
      <c r="G501" s="5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1"/>
      <c r="F502" s="1"/>
      <c r="G502" s="5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1"/>
      <c r="F503" s="1"/>
      <c r="G503" s="5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1"/>
      <c r="F504" s="1"/>
      <c r="G504" s="5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1"/>
      <c r="F505" s="1"/>
      <c r="G505" s="5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1"/>
      <c r="F506" s="1"/>
      <c r="G506" s="5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1"/>
      <c r="F507" s="1"/>
      <c r="G507" s="5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1"/>
      <c r="F508" s="1"/>
      <c r="G508" s="5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1"/>
      <c r="F509" s="1"/>
      <c r="G509" s="5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1"/>
      <c r="F510" s="1"/>
      <c r="G510" s="5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1"/>
      <c r="F511" s="1"/>
      <c r="G511" s="5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1"/>
      <c r="F512" s="1"/>
      <c r="G512" s="5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1"/>
      <c r="F513" s="1"/>
      <c r="G513" s="5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1"/>
      <c r="F514" s="1"/>
      <c r="G514" s="5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1"/>
      <c r="F515" s="1"/>
      <c r="G515" s="5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1"/>
      <c r="F516" s="1"/>
      <c r="G516" s="5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1"/>
      <c r="F517" s="1"/>
      <c r="G517" s="5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1"/>
      <c r="F518" s="1"/>
      <c r="G518" s="5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1"/>
      <c r="F519" s="1"/>
      <c r="G519" s="5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1"/>
      <c r="F520" s="1"/>
      <c r="G520" s="5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1"/>
      <c r="F521" s="1"/>
      <c r="G521" s="5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1"/>
      <c r="F522" s="1"/>
      <c r="G522" s="5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1"/>
      <c r="F523" s="1"/>
      <c r="G523" s="5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1"/>
      <c r="F524" s="1"/>
      <c r="G524" s="5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1"/>
      <c r="F525" s="1"/>
      <c r="G525" s="5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1"/>
      <c r="F526" s="1"/>
      <c r="G526" s="5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1"/>
      <c r="F527" s="1"/>
      <c r="G527" s="5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1"/>
      <c r="F528" s="1"/>
      <c r="G528" s="5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1"/>
      <c r="F529" s="1"/>
      <c r="G529" s="5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1"/>
      <c r="F530" s="1"/>
      <c r="G530" s="5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1"/>
      <c r="F531" s="1"/>
      <c r="G531" s="5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1"/>
      <c r="F532" s="1"/>
      <c r="G532" s="5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1"/>
      <c r="F533" s="1"/>
      <c r="G533" s="5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1"/>
      <c r="F534" s="1"/>
      <c r="G534" s="5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1"/>
      <c r="F535" s="1"/>
      <c r="G535" s="5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1"/>
      <c r="F536" s="1"/>
      <c r="G536" s="5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1"/>
      <c r="F537" s="1"/>
      <c r="G537" s="5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1"/>
      <c r="F538" s="1"/>
      <c r="G538" s="5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1"/>
      <c r="F539" s="1"/>
      <c r="G539" s="5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1"/>
      <c r="F540" s="1"/>
      <c r="G540" s="5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1"/>
      <c r="F541" s="1"/>
      <c r="G541" s="5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1"/>
      <c r="F542" s="1"/>
      <c r="G542" s="5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1"/>
      <c r="F543" s="1"/>
      <c r="G543" s="5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1"/>
      <c r="F544" s="1"/>
      <c r="G544" s="5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1"/>
      <c r="F545" s="1"/>
      <c r="G545" s="5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1"/>
      <c r="F546" s="1"/>
      <c r="G546" s="5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1"/>
      <c r="F547" s="1"/>
      <c r="G547" s="5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1"/>
      <c r="F548" s="1"/>
      <c r="G548" s="5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1"/>
      <c r="F549" s="1"/>
      <c r="G549" s="5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1"/>
      <c r="F550" s="1"/>
      <c r="G550" s="5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1"/>
      <c r="F551" s="1"/>
      <c r="G551" s="5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1"/>
      <c r="F552" s="1"/>
      <c r="G552" s="5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1"/>
      <c r="F553" s="1"/>
      <c r="G553" s="5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1"/>
      <c r="F554" s="1"/>
      <c r="G554" s="5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1"/>
      <c r="F555" s="1"/>
      <c r="G555" s="5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1"/>
      <c r="F556" s="1"/>
      <c r="G556" s="5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1"/>
      <c r="F557" s="1"/>
      <c r="G557" s="5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1"/>
      <c r="F558" s="1"/>
      <c r="G558" s="5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1"/>
      <c r="F559" s="1"/>
      <c r="G559" s="5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1"/>
      <c r="F560" s="1"/>
      <c r="G560" s="5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1"/>
      <c r="F561" s="1"/>
      <c r="G561" s="5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1"/>
      <c r="F562" s="1"/>
      <c r="G562" s="5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1"/>
      <c r="F563" s="1"/>
      <c r="G563" s="5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1"/>
      <c r="F564" s="1"/>
      <c r="G564" s="5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1"/>
      <c r="F565" s="1"/>
      <c r="G565" s="5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1"/>
      <c r="F566" s="1"/>
      <c r="G566" s="5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1"/>
      <c r="F567" s="1"/>
      <c r="G567" s="5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1"/>
      <c r="F568" s="1"/>
      <c r="G568" s="5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1"/>
      <c r="F569" s="1"/>
      <c r="G569" s="5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1"/>
      <c r="F570" s="1"/>
      <c r="G570" s="5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1"/>
      <c r="F571" s="1"/>
      <c r="G571" s="5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1"/>
      <c r="F572" s="1"/>
      <c r="G572" s="5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1"/>
      <c r="F573" s="1"/>
      <c r="G573" s="5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1"/>
      <c r="F574" s="1"/>
      <c r="G574" s="5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1"/>
      <c r="F575" s="1"/>
      <c r="G575" s="5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1"/>
      <c r="F576" s="1"/>
      <c r="G576" s="5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1"/>
      <c r="F577" s="1"/>
      <c r="G577" s="5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1"/>
      <c r="F578" s="1"/>
      <c r="G578" s="5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1"/>
      <c r="F579" s="1"/>
      <c r="G579" s="5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1"/>
      <c r="F580" s="1"/>
      <c r="G580" s="5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1"/>
      <c r="F581" s="1"/>
      <c r="G581" s="5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1"/>
      <c r="F582" s="1"/>
      <c r="G582" s="5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1"/>
      <c r="F583" s="1"/>
      <c r="G583" s="5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1"/>
      <c r="F584" s="1"/>
      <c r="G584" s="5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1"/>
      <c r="F585" s="1"/>
      <c r="G585" s="5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1"/>
      <c r="F586" s="1"/>
      <c r="G586" s="5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1"/>
      <c r="F587" s="1"/>
      <c r="G587" s="5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1"/>
      <c r="F588" s="1"/>
      <c r="G588" s="5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1"/>
      <c r="F589" s="1"/>
      <c r="G589" s="5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1"/>
      <c r="F590" s="1"/>
      <c r="G590" s="5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1"/>
      <c r="F591" s="1"/>
      <c r="G591" s="5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1"/>
      <c r="F592" s="1"/>
      <c r="G592" s="5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1"/>
      <c r="F593" s="1"/>
      <c r="G593" s="5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1"/>
      <c r="F594" s="1"/>
      <c r="G594" s="5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1"/>
      <c r="F595" s="1"/>
      <c r="G595" s="5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1"/>
      <c r="F596" s="1"/>
      <c r="G596" s="5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1"/>
      <c r="F597" s="1"/>
      <c r="G597" s="5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1"/>
      <c r="F598" s="1"/>
      <c r="G598" s="5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1"/>
      <c r="F599" s="1"/>
      <c r="G599" s="5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1"/>
      <c r="F600" s="1"/>
      <c r="G600" s="5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1"/>
      <c r="F601" s="1"/>
      <c r="G601" s="5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1"/>
      <c r="F602" s="1"/>
      <c r="G602" s="5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1"/>
      <c r="F603" s="1"/>
      <c r="G603" s="5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1"/>
      <c r="F604" s="1"/>
      <c r="G604" s="5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1"/>
      <c r="F605" s="1"/>
      <c r="G605" s="5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1"/>
      <c r="F606" s="1"/>
      <c r="G606" s="5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1"/>
      <c r="F607" s="1"/>
      <c r="G607" s="5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1"/>
      <c r="F608" s="1"/>
      <c r="G608" s="5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1"/>
      <c r="F609" s="1"/>
      <c r="G609" s="5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1"/>
      <c r="F610" s="1"/>
      <c r="G610" s="5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1"/>
      <c r="F611" s="1"/>
      <c r="G611" s="5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1"/>
      <c r="F612" s="1"/>
      <c r="G612" s="5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1"/>
      <c r="F613" s="1"/>
      <c r="G613" s="5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1"/>
      <c r="F614" s="1"/>
      <c r="G614" s="5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1"/>
      <c r="F615" s="1"/>
      <c r="G615" s="5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1"/>
      <c r="F616" s="1"/>
      <c r="G616" s="5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1"/>
      <c r="F617" s="1"/>
      <c r="G617" s="5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1"/>
      <c r="F618" s="1"/>
      <c r="G618" s="5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1"/>
      <c r="F619" s="1"/>
      <c r="G619" s="5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1"/>
      <c r="F620" s="1"/>
      <c r="G620" s="5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1"/>
      <c r="F621" s="1"/>
      <c r="G621" s="5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1"/>
      <c r="F622" s="1"/>
      <c r="G622" s="5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1"/>
      <c r="F623" s="1"/>
      <c r="G623" s="5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1"/>
      <c r="F624" s="1"/>
      <c r="G624" s="5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1"/>
      <c r="F625" s="1"/>
      <c r="G625" s="5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1"/>
      <c r="F626" s="1"/>
      <c r="G626" s="5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1"/>
      <c r="F627" s="1"/>
      <c r="G627" s="5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1"/>
      <c r="F628" s="1"/>
      <c r="G628" s="5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1"/>
      <c r="F629" s="1"/>
      <c r="G629" s="5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1"/>
      <c r="F630" s="1"/>
      <c r="G630" s="5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1"/>
      <c r="F631" s="1"/>
      <c r="G631" s="5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1"/>
      <c r="F632" s="1"/>
      <c r="G632" s="5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1"/>
      <c r="F633" s="1"/>
      <c r="G633" s="5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1"/>
      <c r="F634" s="1"/>
      <c r="G634" s="5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1"/>
      <c r="F635" s="1"/>
      <c r="G635" s="5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1"/>
      <c r="F636" s="1"/>
      <c r="G636" s="5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1"/>
      <c r="F637" s="1"/>
      <c r="G637" s="5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1"/>
      <c r="F638" s="1"/>
      <c r="G638" s="5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1"/>
      <c r="F639" s="1"/>
      <c r="G639" s="5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1"/>
      <c r="F640" s="1"/>
      <c r="G640" s="5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1"/>
      <c r="F641" s="1"/>
      <c r="G641" s="5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1"/>
      <c r="F642" s="1"/>
      <c r="G642" s="5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1"/>
      <c r="F643" s="1"/>
      <c r="G643" s="5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1"/>
      <c r="F644" s="1"/>
      <c r="G644" s="5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1"/>
      <c r="F645" s="1"/>
      <c r="G645" s="5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1"/>
      <c r="F646" s="1"/>
      <c r="G646" s="5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1"/>
      <c r="F647" s="1"/>
      <c r="G647" s="5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1"/>
      <c r="F648" s="1"/>
      <c r="G648" s="5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1"/>
      <c r="F649" s="1"/>
      <c r="G649" s="5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1"/>
      <c r="F650" s="1"/>
      <c r="G650" s="5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1"/>
      <c r="F651" s="1"/>
      <c r="G651" s="5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1"/>
      <c r="F652" s="1"/>
      <c r="G652" s="5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1"/>
      <c r="F653" s="1"/>
      <c r="G653" s="5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1"/>
      <c r="F654" s="1"/>
      <c r="G654" s="5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1"/>
      <c r="F655" s="1"/>
      <c r="G655" s="5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1"/>
      <c r="F656" s="1"/>
      <c r="G656" s="5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1"/>
      <c r="F657" s="1"/>
      <c r="G657" s="5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1"/>
      <c r="F658" s="1"/>
      <c r="G658" s="5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1"/>
      <c r="F659" s="1"/>
      <c r="G659" s="5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1"/>
      <c r="F660" s="1"/>
      <c r="G660" s="5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1"/>
      <c r="F661" s="1"/>
      <c r="G661" s="5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1"/>
      <c r="F662" s="1"/>
      <c r="G662" s="5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1"/>
      <c r="F663" s="1"/>
      <c r="G663" s="5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1"/>
      <c r="F664" s="1"/>
      <c r="G664" s="5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1"/>
      <c r="F665" s="1"/>
      <c r="G665" s="5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1"/>
      <c r="F666" s="1"/>
      <c r="G666" s="5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1"/>
      <c r="F667" s="1"/>
      <c r="G667" s="5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1"/>
      <c r="F668" s="1"/>
      <c r="G668" s="5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1"/>
      <c r="F669" s="1"/>
      <c r="G669" s="5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1"/>
      <c r="F670" s="1"/>
      <c r="G670" s="5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1"/>
      <c r="F671" s="1"/>
      <c r="G671" s="5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1"/>
      <c r="F672" s="1"/>
      <c r="G672" s="5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1"/>
      <c r="F673" s="1"/>
      <c r="G673" s="5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1"/>
      <c r="F674" s="1"/>
      <c r="G674" s="5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1"/>
      <c r="F675" s="1"/>
      <c r="G675" s="5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1"/>
      <c r="F676" s="1"/>
      <c r="G676" s="5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1"/>
      <c r="F677" s="1"/>
      <c r="G677" s="5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1"/>
      <c r="F678" s="1"/>
      <c r="G678" s="5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1"/>
      <c r="F679" s="1"/>
      <c r="G679" s="5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1"/>
      <c r="F680" s="1"/>
      <c r="G680" s="5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1"/>
      <c r="F681" s="1"/>
      <c r="G681" s="5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1"/>
      <c r="F682" s="1"/>
      <c r="G682" s="5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1"/>
      <c r="F683" s="1"/>
      <c r="G683" s="5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1"/>
      <c r="F684" s="1"/>
      <c r="G684" s="5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1"/>
      <c r="F685" s="1"/>
      <c r="G685" s="5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1"/>
      <c r="F686" s="1"/>
      <c r="G686" s="5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1"/>
      <c r="F687" s="1"/>
      <c r="G687" s="5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1"/>
      <c r="F688" s="1"/>
      <c r="G688" s="5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1"/>
      <c r="F689" s="1"/>
      <c r="G689" s="5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1"/>
      <c r="F690" s="1"/>
      <c r="G690" s="5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1"/>
      <c r="F691" s="1"/>
      <c r="G691" s="5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1"/>
      <c r="F692" s="1"/>
      <c r="G692" s="5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1"/>
      <c r="F693" s="1"/>
      <c r="G693" s="5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1"/>
      <c r="F694" s="1"/>
      <c r="G694" s="5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1"/>
      <c r="F695" s="1"/>
      <c r="G695" s="5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1"/>
      <c r="F696" s="1"/>
      <c r="G696" s="5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1"/>
      <c r="F697" s="1"/>
      <c r="G697" s="5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1"/>
      <c r="F698" s="1"/>
      <c r="G698" s="5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1"/>
      <c r="F699" s="1"/>
      <c r="G699" s="5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1"/>
      <c r="F700" s="1"/>
      <c r="G700" s="5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1"/>
      <c r="F701" s="1"/>
      <c r="G701" s="5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1"/>
      <c r="F702" s="1"/>
      <c r="G702" s="5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1"/>
      <c r="F703" s="1"/>
      <c r="G703" s="5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1"/>
      <c r="F704" s="1"/>
      <c r="G704" s="5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1"/>
      <c r="F705" s="1"/>
      <c r="G705" s="5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1"/>
      <c r="F706" s="1"/>
      <c r="G706" s="5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1"/>
      <c r="F707" s="1"/>
      <c r="G707" s="5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1"/>
      <c r="F708" s="1"/>
      <c r="G708" s="5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1"/>
      <c r="F709" s="1"/>
      <c r="G709" s="5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1"/>
      <c r="F710" s="1"/>
      <c r="G710" s="5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1"/>
      <c r="F711" s="1"/>
      <c r="G711" s="5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1"/>
      <c r="F712" s="1"/>
      <c r="G712" s="5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1"/>
      <c r="F713" s="1"/>
      <c r="G713" s="5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1"/>
      <c r="F714" s="1"/>
      <c r="G714" s="5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1"/>
      <c r="F715" s="1"/>
      <c r="G715" s="5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1"/>
      <c r="F716" s="1"/>
      <c r="G716" s="5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1"/>
      <c r="F717" s="1"/>
      <c r="G717" s="5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1"/>
      <c r="F718" s="1"/>
      <c r="G718" s="5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1"/>
      <c r="F719" s="1"/>
      <c r="G719" s="5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1"/>
      <c r="F720" s="1"/>
      <c r="G720" s="5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1"/>
      <c r="F721" s="1"/>
      <c r="G721" s="5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1"/>
      <c r="F722" s="1"/>
      <c r="G722" s="5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1"/>
      <c r="F723" s="1"/>
      <c r="G723" s="5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1"/>
      <c r="F724" s="1"/>
      <c r="G724" s="5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1"/>
      <c r="F725" s="1"/>
      <c r="G725" s="5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1"/>
      <c r="F726" s="1"/>
      <c r="G726" s="5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1"/>
      <c r="F727" s="1"/>
      <c r="G727" s="5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1"/>
      <c r="F728" s="1"/>
      <c r="G728" s="5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1"/>
      <c r="F729" s="1"/>
      <c r="G729" s="5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1"/>
      <c r="F730" s="1"/>
      <c r="G730" s="5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1"/>
      <c r="F731" s="1"/>
      <c r="G731" s="5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1"/>
      <c r="F732" s="1"/>
      <c r="G732" s="5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1"/>
      <c r="F733" s="1"/>
      <c r="G733" s="5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1"/>
      <c r="F734" s="1"/>
      <c r="G734" s="5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1"/>
      <c r="F735" s="1"/>
      <c r="G735" s="5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1"/>
      <c r="F736" s="1"/>
      <c r="G736" s="5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1"/>
      <c r="F737" s="1"/>
      <c r="G737" s="5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1"/>
      <c r="F738" s="1"/>
      <c r="G738" s="5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1"/>
      <c r="F739" s="1"/>
      <c r="G739" s="5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1"/>
      <c r="F740" s="1"/>
      <c r="G740" s="5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1"/>
      <c r="F741" s="1"/>
      <c r="G741" s="5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1"/>
      <c r="F742" s="1"/>
      <c r="G742" s="5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1"/>
      <c r="F743" s="1"/>
      <c r="G743" s="5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1"/>
      <c r="F744" s="1"/>
      <c r="G744" s="5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1"/>
      <c r="F745" s="1"/>
      <c r="G745" s="5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1"/>
      <c r="F746" s="1"/>
      <c r="G746" s="5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1"/>
      <c r="F747" s="1"/>
      <c r="G747" s="5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1"/>
      <c r="F748" s="1"/>
      <c r="G748" s="5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1"/>
      <c r="F749" s="1"/>
      <c r="G749" s="5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1"/>
      <c r="F750" s="1"/>
      <c r="G750" s="5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1"/>
      <c r="F751" s="1"/>
      <c r="G751" s="5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1"/>
      <c r="F752" s="1"/>
      <c r="G752" s="5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1"/>
      <c r="F753" s="1"/>
      <c r="G753" s="5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1"/>
      <c r="F754" s="1"/>
      <c r="G754" s="5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1"/>
      <c r="F755" s="1"/>
      <c r="G755" s="5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1"/>
      <c r="F756" s="1"/>
      <c r="G756" s="5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1"/>
      <c r="F757" s="1"/>
      <c r="G757" s="5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1"/>
      <c r="F758" s="1"/>
      <c r="G758" s="5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1"/>
      <c r="F759" s="1"/>
      <c r="G759" s="5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1"/>
      <c r="F760" s="1"/>
      <c r="G760" s="5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1"/>
      <c r="F761" s="1"/>
      <c r="G761" s="5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1"/>
      <c r="F762" s="1"/>
      <c r="G762" s="5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1"/>
      <c r="F763" s="1"/>
      <c r="G763" s="5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1"/>
      <c r="F764" s="1"/>
      <c r="G764" s="5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1"/>
      <c r="F765" s="1"/>
      <c r="G765" s="5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1"/>
      <c r="F766" s="1"/>
      <c r="G766" s="5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1"/>
      <c r="F767" s="1"/>
      <c r="G767" s="5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1"/>
      <c r="F768" s="1"/>
      <c r="G768" s="5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1"/>
      <c r="F769" s="1"/>
      <c r="G769" s="5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1"/>
      <c r="F770" s="1"/>
      <c r="G770" s="5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1"/>
      <c r="F771" s="1"/>
      <c r="G771" s="5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1"/>
      <c r="F772" s="1"/>
      <c r="G772" s="5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1"/>
      <c r="F773" s="1"/>
      <c r="G773" s="5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1"/>
      <c r="F774" s="1"/>
      <c r="G774" s="5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1"/>
      <c r="F775" s="1"/>
      <c r="G775" s="5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1"/>
      <c r="F776" s="1"/>
      <c r="G776" s="5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1"/>
      <c r="F777" s="1"/>
      <c r="G777" s="5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1"/>
      <c r="F778" s="1"/>
      <c r="G778" s="5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1"/>
      <c r="F779" s="1"/>
      <c r="G779" s="5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1"/>
      <c r="F780" s="1"/>
      <c r="G780" s="5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1"/>
      <c r="F781" s="1"/>
      <c r="G781" s="5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1"/>
      <c r="F782" s="1"/>
      <c r="G782" s="5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1"/>
      <c r="F783" s="1"/>
      <c r="G783" s="5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1"/>
      <c r="F784" s="1"/>
      <c r="G784" s="5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1"/>
      <c r="F785" s="1"/>
      <c r="G785" s="5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1"/>
      <c r="F786" s="1"/>
      <c r="G786" s="5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1"/>
      <c r="F787" s="1"/>
      <c r="G787" s="5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1"/>
      <c r="F788" s="1"/>
      <c r="G788" s="5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1"/>
      <c r="F789" s="1"/>
      <c r="G789" s="5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1"/>
      <c r="F790" s="1"/>
      <c r="G790" s="5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1"/>
      <c r="F791" s="1"/>
      <c r="G791" s="5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1"/>
      <c r="F792" s="1"/>
      <c r="G792" s="5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1"/>
      <c r="F793" s="1"/>
      <c r="G793" s="5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1"/>
      <c r="F794" s="1"/>
      <c r="G794" s="5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1"/>
      <c r="F795" s="1"/>
      <c r="G795" s="5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1"/>
      <c r="F796" s="1"/>
      <c r="G796" s="5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1"/>
      <c r="F797" s="1"/>
      <c r="G797" s="5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1"/>
      <c r="F798" s="1"/>
      <c r="G798" s="5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1"/>
      <c r="F799" s="1"/>
      <c r="G799" s="5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1"/>
      <c r="F800" s="1"/>
      <c r="G800" s="5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1"/>
      <c r="F801" s="1"/>
      <c r="G801" s="5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1"/>
      <c r="F802" s="1"/>
      <c r="G802" s="5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1"/>
      <c r="F803" s="1"/>
      <c r="G803" s="5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1"/>
      <c r="F804" s="1"/>
      <c r="G804" s="5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1"/>
      <c r="F805" s="1"/>
      <c r="G805" s="5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1"/>
      <c r="F806" s="1"/>
      <c r="G806" s="5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1"/>
      <c r="F807" s="1"/>
      <c r="G807" s="5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1"/>
      <c r="F808" s="1"/>
      <c r="G808" s="5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1"/>
      <c r="F809" s="1"/>
      <c r="G809" s="5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1"/>
      <c r="F810" s="1"/>
      <c r="G810" s="5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1"/>
      <c r="F811" s="1"/>
      <c r="G811" s="5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1"/>
      <c r="F812" s="1"/>
      <c r="G812" s="5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1"/>
      <c r="F813" s="1"/>
      <c r="G813" s="5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1"/>
      <c r="F814" s="1"/>
      <c r="G814" s="5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1"/>
      <c r="F815" s="1"/>
      <c r="G815" s="5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1"/>
      <c r="F816" s="1"/>
      <c r="G816" s="5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1"/>
      <c r="F817" s="1"/>
      <c r="G817" s="5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1"/>
      <c r="F818" s="1"/>
      <c r="G818" s="5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1"/>
      <c r="F819" s="1"/>
      <c r="G819" s="5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1"/>
      <c r="F820" s="1"/>
      <c r="G820" s="5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1"/>
      <c r="F821" s="1"/>
      <c r="G821" s="5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1"/>
      <c r="F822" s="1"/>
      <c r="G822" s="5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1"/>
      <c r="F823" s="1"/>
      <c r="G823" s="5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1"/>
      <c r="F824" s="1"/>
      <c r="G824" s="5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1"/>
      <c r="F825" s="1"/>
      <c r="G825" s="5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1"/>
      <c r="F826" s="1"/>
      <c r="G826" s="5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1"/>
      <c r="F827" s="1"/>
      <c r="G827" s="5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1"/>
      <c r="F828" s="1"/>
      <c r="G828" s="5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1"/>
      <c r="F829" s="1"/>
      <c r="G829" s="5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1"/>
      <c r="F830" s="1"/>
      <c r="G830" s="5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1"/>
      <c r="F831" s="1"/>
      <c r="G831" s="5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1"/>
      <c r="F832" s="1"/>
      <c r="G832" s="5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1"/>
      <c r="F833" s="1"/>
      <c r="G833" s="5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1"/>
      <c r="F834" s="1"/>
      <c r="G834" s="5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1"/>
      <c r="F835" s="1"/>
      <c r="G835" s="5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1"/>
      <c r="F836" s="1"/>
      <c r="G836" s="5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1"/>
      <c r="F837" s="1"/>
      <c r="G837" s="5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1"/>
      <c r="F838" s="1"/>
      <c r="G838" s="5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1"/>
      <c r="F839" s="1"/>
      <c r="G839" s="5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1"/>
      <c r="F840" s="1"/>
      <c r="G840" s="5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1"/>
      <c r="F841" s="1"/>
      <c r="G841" s="5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1"/>
      <c r="F842" s="1"/>
      <c r="G842" s="5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1"/>
      <c r="F843" s="1"/>
      <c r="G843" s="5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1"/>
      <c r="F844" s="1"/>
      <c r="G844" s="5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1"/>
      <c r="F845" s="1"/>
      <c r="G845" s="5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1"/>
      <c r="F846" s="1"/>
      <c r="G846" s="5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1"/>
      <c r="F847" s="1"/>
      <c r="G847" s="5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1"/>
      <c r="F848" s="1"/>
      <c r="G848" s="5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1"/>
      <c r="F849" s="1"/>
      <c r="G849" s="5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1"/>
      <c r="F850" s="1"/>
      <c r="G850" s="5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1"/>
      <c r="F851" s="1"/>
      <c r="G851" s="5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1"/>
      <c r="F852" s="1"/>
      <c r="G852" s="5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1"/>
      <c r="F853" s="1"/>
      <c r="G853" s="5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1"/>
      <c r="F854" s="1"/>
      <c r="G854" s="5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1"/>
      <c r="F855" s="1"/>
      <c r="G855" s="5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1"/>
      <c r="F856" s="1"/>
      <c r="G856" s="5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1"/>
      <c r="F857" s="1"/>
      <c r="G857" s="5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1"/>
      <c r="F858" s="1"/>
      <c r="G858" s="5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1"/>
      <c r="F859" s="1"/>
      <c r="G859" s="5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1"/>
      <c r="F860" s="1"/>
      <c r="G860" s="5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1"/>
      <c r="F861" s="1"/>
      <c r="G861" s="5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1"/>
      <c r="F862" s="1"/>
      <c r="G862" s="5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1"/>
      <c r="F863" s="1"/>
      <c r="G863" s="5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1"/>
      <c r="F864" s="1"/>
      <c r="G864" s="5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1"/>
      <c r="F865" s="1"/>
      <c r="G865" s="5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1"/>
      <c r="F866" s="1"/>
      <c r="G866" s="5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1"/>
      <c r="F867" s="1"/>
      <c r="G867" s="5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1"/>
      <c r="F868" s="1"/>
      <c r="G868" s="5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1"/>
      <c r="F869" s="1"/>
      <c r="G869" s="5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1"/>
      <c r="F870" s="1"/>
      <c r="G870" s="5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1"/>
      <c r="F871" s="1"/>
      <c r="G871" s="5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1"/>
      <c r="F872" s="1"/>
      <c r="G872" s="5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1"/>
      <c r="F873" s="1"/>
      <c r="G873" s="5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1"/>
      <c r="F874" s="1"/>
      <c r="G874" s="5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1"/>
      <c r="F875" s="1"/>
      <c r="G875" s="5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1"/>
      <c r="F876" s="1"/>
      <c r="G876" s="5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1"/>
      <c r="F877" s="1"/>
      <c r="G877" s="5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1"/>
      <c r="F878" s="1"/>
      <c r="G878" s="5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1"/>
      <c r="F879" s="1"/>
      <c r="G879" s="5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1"/>
      <c r="F880" s="1"/>
      <c r="G880" s="5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1"/>
      <c r="F881" s="1"/>
      <c r="G881" s="5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1"/>
      <c r="F882" s="1"/>
      <c r="G882" s="5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1"/>
      <c r="F883" s="1"/>
      <c r="G883" s="5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1"/>
      <c r="F884" s="1"/>
      <c r="G884" s="5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1"/>
      <c r="F885" s="1"/>
      <c r="G885" s="5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1"/>
      <c r="F886" s="1"/>
      <c r="G886" s="5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1"/>
      <c r="F887" s="1"/>
      <c r="G887" s="5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1"/>
      <c r="F888" s="1"/>
      <c r="G888" s="5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1"/>
      <c r="F889" s="1"/>
      <c r="G889" s="5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1"/>
      <c r="F890" s="1"/>
      <c r="G890" s="5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1"/>
      <c r="F891" s="1"/>
      <c r="G891" s="5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1"/>
      <c r="F892" s="1"/>
      <c r="G892" s="5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1"/>
      <c r="F893" s="1"/>
      <c r="G893" s="5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1"/>
      <c r="F894" s="1"/>
      <c r="G894" s="5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1"/>
      <c r="F895" s="1"/>
      <c r="G895" s="5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1"/>
      <c r="F896" s="1"/>
      <c r="G896" s="5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1"/>
      <c r="F897" s="1"/>
      <c r="G897" s="5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1"/>
      <c r="F898" s="1"/>
      <c r="G898" s="5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1"/>
      <c r="F899" s="1"/>
      <c r="G899" s="5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1"/>
      <c r="F900" s="1"/>
      <c r="G900" s="5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1"/>
      <c r="F901" s="1"/>
      <c r="G901" s="5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1"/>
      <c r="F902" s="1"/>
      <c r="G902" s="5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1"/>
      <c r="F903" s="1"/>
      <c r="G903" s="5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1"/>
      <c r="F904" s="1"/>
      <c r="G904" s="5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1"/>
      <c r="F905" s="1"/>
      <c r="G905" s="5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1"/>
      <c r="F906" s="1"/>
      <c r="G906" s="5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1"/>
      <c r="F907" s="1"/>
      <c r="G907" s="5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1"/>
      <c r="F908" s="1"/>
      <c r="G908" s="5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1"/>
      <c r="F909" s="1"/>
      <c r="G909" s="5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1"/>
      <c r="F910" s="1"/>
      <c r="G910" s="5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1"/>
      <c r="F911" s="1"/>
      <c r="G911" s="5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1"/>
      <c r="F912" s="1"/>
      <c r="G912" s="5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1"/>
      <c r="F913" s="1"/>
      <c r="G913" s="5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1"/>
      <c r="F914" s="1"/>
      <c r="G914" s="5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1"/>
      <c r="F915" s="1"/>
      <c r="G915" s="5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1"/>
      <c r="F916" s="1"/>
      <c r="G916" s="5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1"/>
      <c r="F917" s="1"/>
      <c r="G917" s="5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1"/>
      <c r="F918" s="1"/>
      <c r="G918" s="5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1"/>
      <c r="F919" s="1"/>
      <c r="G919" s="5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1"/>
      <c r="F920" s="1"/>
      <c r="G920" s="5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1"/>
      <c r="F921" s="1"/>
      <c r="G921" s="5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1"/>
      <c r="F922" s="1"/>
      <c r="G922" s="5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1"/>
      <c r="F923" s="1"/>
      <c r="G923" s="5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1"/>
      <c r="F924" s="1"/>
      <c r="G924" s="5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1"/>
      <c r="F925" s="1"/>
      <c r="G925" s="5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1"/>
      <c r="F926" s="1"/>
      <c r="G926" s="5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1"/>
      <c r="F927" s="1"/>
      <c r="G927" s="5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1"/>
      <c r="F928" s="1"/>
      <c r="G928" s="5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1"/>
      <c r="F929" s="1"/>
      <c r="G929" s="5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1"/>
      <c r="F930" s="1"/>
      <c r="G930" s="5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1"/>
      <c r="F931" s="1"/>
      <c r="G931" s="5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1"/>
      <c r="F932" s="1"/>
      <c r="G932" s="5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1"/>
      <c r="F933" s="1"/>
      <c r="G933" s="5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1"/>
      <c r="F934" s="1"/>
      <c r="G934" s="5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1"/>
      <c r="F935" s="1"/>
      <c r="G935" s="5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1"/>
      <c r="F936" s="1"/>
      <c r="G936" s="5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1"/>
      <c r="F937" s="1"/>
      <c r="G937" s="5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1"/>
      <c r="F938" s="1"/>
      <c r="G938" s="5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1"/>
      <c r="F939" s="1"/>
      <c r="G939" s="5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1"/>
      <c r="F940" s="1"/>
      <c r="G940" s="5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1"/>
      <c r="F941" s="1"/>
      <c r="G941" s="5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1"/>
      <c r="F942" s="1"/>
      <c r="G942" s="5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1"/>
      <c r="F943" s="1"/>
      <c r="G943" s="5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1"/>
      <c r="F944" s="1"/>
      <c r="G944" s="5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1"/>
      <c r="F945" s="1"/>
      <c r="G945" s="5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1"/>
      <c r="F946" s="1"/>
      <c r="G946" s="5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1"/>
      <c r="F947" s="1"/>
      <c r="G947" s="5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1"/>
      <c r="F948" s="1"/>
      <c r="G948" s="5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1"/>
      <c r="F949" s="1"/>
      <c r="G949" s="5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1"/>
      <c r="F950" s="1"/>
      <c r="G950" s="5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1"/>
      <c r="F951" s="1"/>
      <c r="G951" s="5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1"/>
      <c r="F952" s="1"/>
      <c r="G952" s="5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1"/>
      <c r="F953" s="1"/>
      <c r="G953" s="5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1"/>
      <c r="F954" s="1"/>
      <c r="G954" s="5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1"/>
      <c r="F955" s="1"/>
      <c r="G955" s="5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1"/>
      <c r="F956" s="1"/>
      <c r="G956" s="5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1"/>
      <c r="F957" s="1"/>
      <c r="G957" s="5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1"/>
      <c r="F958" s="1"/>
      <c r="G958" s="5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1"/>
      <c r="F959" s="1"/>
      <c r="G959" s="5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1"/>
      <c r="F960" s="1"/>
      <c r="G960" s="5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1"/>
      <c r="F961" s="1"/>
      <c r="G961" s="5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1"/>
      <c r="F962" s="1"/>
      <c r="G962" s="5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1"/>
      <c r="F963" s="1"/>
      <c r="G963" s="5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1"/>
      <c r="F964" s="1"/>
      <c r="G964" s="5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1"/>
      <c r="F965" s="1"/>
      <c r="G965" s="5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1"/>
      <c r="F966" s="1"/>
      <c r="G966" s="5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1"/>
      <c r="F967" s="1"/>
      <c r="G967" s="5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1"/>
      <c r="F968" s="1"/>
      <c r="G968" s="5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1"/>
      <c r="F969" s="1"/>
      <c r="G969" s="5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1"/>
      <c r="F970" s="1"/>
      <c r="G970" s="5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1"/>
      <c r="F971" s="1"/>
      <c r="G971" s="5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1"/>
      <c r="F972" s="1"/>
      <c r="G972" s="5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1"/>
      <c r="F973" s="1"/>
      <c r="G973" s="5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1"/>
      <c r="F974" s="1"/>
      <c r="G974" s="5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1"/>
      <c r="F975" s="1"/>
      <c r="G975" s="5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1"/>
      <c r="F976" s="1"/>
      <c r="G976" s="5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1"/>
      <c r="F977" s="1"/>
      <c r="G977" s="5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1"/>
      <c r="F978" s="1"/>
      <c r="G978" s="5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1"/>
      <c r="F979" s="1"/>
      <c r="G979" s="5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1"/>
      <c r="F980" s="1"/>
      <c r="G980" s="5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1"/>
      <c r="F981" s="1"/>
      <c r="G981" s="5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1"/>
      <c r="F982" s="1"/>
      <c r="G982" s="5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1"/>
      <c r="F983" s="1"/>
      <c r="G983" s="5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1"/>
      <c r="F984" s="1"/>
      <c r="G984" s="5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1"/>
      <c r="F985" s="1"/>
      <c r="G985" s="5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1"/>
      <c r="F986" s="1"/>
      <c r="G986" s="5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1"/>
      <c r="E987" s="1"/>
      <c r="F987" s="1"/>
      <c r="G987" s="5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1"/>
      <c r="E988" s="1"/>
      <c r="F988" s="1"/>
      <c r="G988" s="5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1"/>
      <c r="E989" s="1"/>
      <c r="F989" s="1"/>
      <c r="G989" s="5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1"/>
      <c r="E990" s="1"/>
      <c r="F990" s="1"/>
      <c r="G990" s="5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1"/>
      <c r="E991" s="1"/>
      <c r="F991" s="1"/>
      <c r="G991" s="5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1"/>
      <c r="E992" s="1"/>
      <c r="F992" s="1"/>
      <c r="G992" s="5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1"/>
      <c r="E993" s="1"/>
      <c r="F993" s="1"/>
      <c r="G993" s="5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1"/>
      <c r="E994" s="1"/>
      <c r="F994" s="1"/>
      <c r="G994" s="5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1"/>
      <c r="E995" s="1"/>
      <c r="F995" s="1"/>
      <c r="G995" s="5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1"/>
      <c r="E996" s="1"/>
      <c r="F996" s="1"/>
      <c r="G996" s="5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1"/>
      <c r="E997" s="1"/>
      <c r="F997" s="1"/>
      <c r="G997" s="5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1"/>
      <c r="E998" s="1"/>
      <c r="F998" s="1"/>
      <c r="G998" s="51"/>
      <c r="H998" s="1"/>
      <c r="I998" s="1"/>
      <c r="J998" s="1"/>
      <c r="K998" s="1"/>
      <c r="L998" s="1"/>
      <c r="M998" s="1"/>
      <c r="N998" s="1"/>
      <c r="O998" s="1"/>
      <c r="P998" s="1"/>
      <c r="Q998" s="1"/>
      <c r="R998" s="1"/>
      <c r="S998" s="1"/>
      <c r="T998" s="1"/>
      <c r="U998" s="1"/>
      <c r="V998" s="1"/>
      <c r="W998" s="1"/>
      <c r="X998" s="1"/>
      <c r="Y998" s="1"/>
      <c r="Z998" s="1"/>
    </row>
    <row r="999" spans="1:26" ht="12.75" customHeight="1" x14ac:dyDescent="0.35">
      <c r="A999" s="1"/>
      <c r="B999" s="1"/>
      <c r="C999" s="1"/>
      <c r="D999" s="1"/>
      <c r="E999" s="1"/>
      <c r="F999" s="1"/>
      <c r="G999" s="51"/>
      <c r="H999" s="1"/>
      <c r="I999" s="1"/>
      <c r="J999" s="1"/>
      <c r="K999" s="1"/>
      <c r="L999" s="1"/>
      <c r="M999" s="1"/>
      <c r="N999" s="1"/>
      <c r="O999" s="1"/>
      <c r="P999" s="1"/>
      <c r="Q999" s="1"/>
      <c r="R999" s="1"/>
      <c r="S999" s="1"/>
      <c r="T999" s="1"/>
      <c r="U999" s="1"/>
      <c r="V999" s="1"/>
      <c r="W999" s="1"/>
      <c r="X999" s="1"/>
      <c r="Y999" s="1"/>
      <c r="Z999" s="1"/>
    </row>
    <row r="1000" spans="1:26" ht="12.75" customHeight="1" x14ac:dyDescent="0.35">
      <c r="A1000" s="1"/>
      <c r="B1000" s="1"/>
      <c r="C1000" s="1"/>
      <c r="D1000" s="1"/>
      <c r="E1000" s="1"/>
      <c r="F1000" s="1"/>
      <c r="G1000" s="51"/>
      <c r="H1000" s="1"/>
      <c r="I1000" s="1"/>
      <c r="J1000" s="1"/>
      <c r="K1000" s="1"/>
      <c r="L1000" s="1"/>
      <c r="M1000" s="1"/>
      <c r="N1000" s="1"/>
      <c r="O1000" s="1"/>
      <c r="P1000" s="1"/>
      <c r="Q1000" s="1"/>
      <c r="R1000" s="1"/>
      <c r="S1000" s="1"/>
      <c r="T1000" s="1"/>
      <c r="U1000" s="1"/>
      <c r="V1000" s="1"/>
      <c r="W1000" s="1"/>
      <c r="X1000" s="1"/>
      <c r="Y1000" s="1"/>
      <c r="Z1000" s="1"/>
    </row>
    <row r="1001" spans="1:26" ht="12.75" customHeight="1" x14ac:dyDescent="0.35">
      <c r="A1001" s="1"/>
      <c r="B1001" s="1"/>
      <c r="C1001" s="1"/>
      <c r="D1001" s="1"/>
      <c r="E1001" s="1"/>
      <c r="F1001" s="1"/>
      <c r="G1001" s="51"/>
      <c r="H1001" s="1"/>
      <c r="I1001" s="1"/>
      <c r="J1001" s="1"/>
      <c r="K1001" s="1"/>
      <c r="L1001" s="1"/>
      <c r="M1001" s="1"/>
      <c r="N1001" s="1"/>
      <c r="O1001" s="1"/>
      <c r="P1001" s="1"/>
      <c r="Q1001" s="1"/>
      <c r="R1001" s="1"/>
      <c r="S1001" s="1"/>
      <c r="T1001" s="1"/>
      <c r="U1001" s="1"/>
      <c r="V1001" s="1"/>
      <c r="W1001" s="1"/>
      <c r="X1001" s="1"/>
      <c r="Y1001" s="1"/>
      <c r="Z1001" s="1"/>
    </row>
    <row r="1002" spans="1:26" ht="12.75" customHeight="1" x14ac:dyDescent="0.35">
      <c r="A1002" s="1"/>
      <c r="B1002" s="1"/>
      <c r="C1002" s="1"/>
      <c r="D1002" s="1"/>
      <c r="E1002" s="1"/>
      <c r="F1002" s="1"/>
      <c r="G1002" s="51"/>
      <c r="H1002" s="1"/>
      <c r="I1002" s="1"/>
      <c r="J1002" s="1"/>
      <c r="K1002" s="1"/>
      <c r="L1002" s="1"/>
      <c r="M1002" s="1"/>
      <c r="N1002" s="1"/>
      <c r="O1002" s="1"/>
      <c r="P1002" s="1"/>
      <c r="Q1002" s="1"/>
      <c r="R1002" s="1"/>
      <c r="S1002" s="1"/>
      <c r="T1002" s="1"/>
      <c r="U1002" s="1"/>
      <c r="V1002" s="1"/>
      <c r="W1002" s="1"/>
      <c r="X1002" s="1"/>
      <c r="Y1002" s="1"/>
      <c r="Z1002" s="1"/>
    </row>
    <row r="1003" spans="1:26" ht="12.75" customHeight="1" x14ac:dyDescent="0.35">
      <c r="A1003" s="1"/>
      <c r="B1003" s="1"/>
      <c r="C1003" s="1"/>
      <c r="D1003" s="1"/>
      <c r="E1003" s="1"/>
      <c r="F1003" s="1"/>
      <c r="G1003" s="51"/>
      <c r="H1003" s="1"/>
      <c r="I1003" s="1"/>
      <c r="J1003" s="1"/>
      <c r="K1003" s="1"/>
      <c r="L1003" s="1"/>
      <c r="M1003" s="1"/>
      <c r="N1003" s="1"/>
      <c r="O1003" s="1"/>
      <c r="P1003" s="1"/>
      <c r="Q1003" s="1"/>
      <c r="R1003" s="1"/>
      <c r="S1003" s="1"/>
      <c r="T1003" s="1"/>
      <c r="U1003" s="1"/>
      <c r="V1003" s="1"/>
      <c r="W1003" s="1"/>
      <c r="X1003" s="1"/>
      <c r="Y1003" s="1"/>
      <c r="Z1003" s="1"/>
    </row>
    <row r="1004" spans="1:26" ht="12.75" customHeight="1" x14ac:dyDescent="0.35">
      <c r="A1004" s="1"/>
      <c r="B1004" s="1"/>
      <c r="C1004" s="1"/>
      <c r="D1004" s="1"/>
      <c r="E1004" s="1"/>
      <c r="F1004" s="1"/>
      <c r="G1004" s="51"/>
      <c r="H1004" s="1"/>
      <c r="I1004" s="1"/>
      <c r="J1004" s="1"/>
      <c r="K1004" s="1"/>
      <c r="L1004" s="1"/>
      <c r="M1004" s="1"/>
      <c r="N1004" s="1"/>
      <c r="O1004" s="1"/>
      <c r="P1004" s="1"/>
      <c r="Q1004" s="1"/>
      <c r="R1004" s="1"/>
      <c r="S1004" s="1"/>
      <c r="T1004" s="1"/>
      <c r="U1004" s="1"/>
      <c r="V1004" s="1"/>
      <c r="W1004" s="1"/>
      <c r="X1004" s="1"/>
      <c r="Y1004" s="1"/>
      <c r="Z1004" s="1"/>
    </row>
    <row r="1005" spans="1:26" ht="12.75" customHeight="1" x14ac:dyDescent="0.35">
      <c r="A1005" s="1"/>
      <c r="B1005" s="1"/>
      <c r="C1005" s="1"/>
      <c r="D1005" s="1"/>
      <c r="E1005" s="1"/>
      <c r="F1005" s="1"/>
      <c r="G1005" s="51"/>
      <c r="H1005" s="1"/>
      <c r="I1005" s="1"/>
      <c r="J1005" s="1"/>
      <c r="K1005" s="1"/>
      <c r="L1005" s="1"/>
      <c r="M1005" s="1"/>
      <c r="N1005" s="1"/>
      <c r="O1005" s="1"/>
      <c r="P1005" s="1"/>
      <c r="Q1005" s="1"/>
      <c r="R1005" s="1"/>
      <c r="S1005" s="1"/>
      <c r="T1005" s="1"/>
      <c r="U1005" s="1"/>
      <c r="V1005" s="1"/>
      <c r="W1005" s="1"/>
      <c r="X1005" s="1"/>
      <c r="Y1005" s="1"/>
      <c r="Z1005" s="1"/>
    </row>
    <row r="1006" spans="1:26" ht="12.75" customHeight="1" x14ac:dyDescent="0.35">
      <c r="A1006" s="1"/>
      <c r="B1006" s="1"/>
      <c r="C1006" s="1"/>
      <c r="D1006" s="1"/>
      <c r="E1006" s="1"/>
      <c r="F1006" s="1"/>
      <c r="G1006" s="51"/>
      <c r="H1006" s="1"/>
      <c r="I1006" s="1"/>
      <c r="J1006" s="1"/>
      <c r="K1006" s="1"/>
      <c r="L1006" s="1"/>
      <c r="M1006" s="1"/>
      <c r="N1006" s="1"/>
      <c r="O1006" s="1"/>
      <c r="P1006" s="1"/>
      <c r="Q1006" s="1"/>
      <c r="R1006" s="1"/>
      <c r="S1006" s="1"/>
      <c r="T1006" s="1"/>
      <c r="U1006" s="1"/>
      <c r="V1006" s="1"/>
      <c r="W1006" s="1"/>
      <c r="X1006" s="1"/>
      <c r="Y1006" s="1"/>
      <c r="Z1006" s="1"/>
    </row>
    <row r="1007" spans="1:26" ht="12.75" customHeight="1" x14ac:dyDescent="0.35">
      <c r="A1007" s="1"/>
      <c r="B1007" s="1"/>
      <c r="C1007" s="1"/>
      <c r="D1007" s="1"/>
      <c r="E1007" s="1"/>
      <c r="F1007" s="1"/>
      <c r="G1007" s="51"/>
      <c r="H1007" s="1"/>
      <c r="I1007" s="1"/>
      <c r="J1007" s="1"/>
      <c r="K1007" s="1"/>
      <c r="L1007" s="1"/>
      <c r="M1007" s="1"/>
      <c r="N1007" s="1"/>
      <c r="O1007" s="1"/>
      <c r="P1007" s="1"/>
      <c r="Q1007" s="1"/>
      <c r="R1007" s="1"/>
      <c r="S1007" s="1"/>
      <c r="T1007" s="1"/>
      <c r="U1007" s="1"/>
      <c r="V1007" s="1"/>
      <c r="W1007" s="1"/>
      <c r="X1007" s="1"/>
      <c r="Y1007" s="1"/>
      <c r="Z1007" s="1"/>
    </row>
    <row r="1008" spans="1:26" ht="12.75" customHeight="1" x14ac:dyDescent="0.35">
      <c r="A1008" s="1"/>
      <c r="B1008" s="1"/>
      <c r="C1008" s="1"/>
      <c r="D1008" s="1"/>
      <c r="E1008" s="1"/>
      <c r="F1008" s="1"/>
      <c r="G1008" s="51"/>
      <c r="H1008" s="1"/>
      <c r="I1008" s="1"/>
      <c r="J1008" s="1"/>
      <c r="K1008" s="1"/>
      <c r="L1008" s="1"/>
      <c r="M1008" s="1"/>
      <c r="N1008" s="1"/>
      <c r="O1008" s="1"/>
      <c r="P1008" s="1"/>
      <c r="Q1008" s="1"/>
      <c r="R1008" s="1"/>
      <c r="S1008" s="1"/>
      <c r="T1008" s="1"/>
      <c r="U1008" s="1"/>
      <c r="V1008" s="1"/>
      <c r="W1008" s="1"/>
      <c r="X1008" s="1"/>
      <c r="Y1008" s="1"/>
      <c r="Z1008" s="1"/>
    </row>
    <row r="1009" spans="1:26" ht="12.75" customHeight="1" x14ac:dyDescent="0.35">
      <c r="A1009" s="1"/>
      <c r="B1009" s="1"/>
      <c r="C1009" s="1"/>
      <c r="D1009" s="1"/>
      <c r="E1009" s="1"/>
      <c r="F1009" s="1"/>
      <c r="G1009" s="51"/>
      <c r="H1009" s="1"/>
      <c r="I1009" s="1"/>
      <c r="J1009" s="1"/>
      <c r="K1009" s="1"/>
      <c r="L1009" s="1"/>
      <c r="M1009" s="1"/>
      <c r="N1009" s="1"/>
      <c r="O1009" s="1"/>
      <c r="P1009" s="1"/>
      <c r="Q1009" s="1"/>
      <c r="R1009" s="1"/>
      <c r="S1009" s="1"/>
      <c r="T1009" s="1"/>
      <c r="U1009" s="1"/>
      <c r="V1009" s="1"/>
      <c r="W1009" s="1"/>
      <c r="X1009" s="1"/>
      <c r="Y1009" s="1"/>
      <c r="Z1009" s="1"/>
    </row>
    <row r="1010" spans="1:26" ht="12.75" customHeight="1" x14ac:dyDescent="0.35">
      <c r="A1010" s="1"/>
      <c r="B1010" s="1"/>
      <c r="C1010" s="1"/>
      <c r="D1010" s="1"/>
      <c r="E1010" s="1"/>
      <c r="F1010" s="1"/>
      <c r="G1010" s="51"/>
      <c r="H1010" s="1"/>
      <c r="I1010" s="1"/>
      <c r="J1010" s="1"/>
      <c r="K1010" s="1"/>
      <c r="L1010" s="1"/>
      <c r="M1010" s="1"/>
      <c r="N1010" s="1"/>
      <c r="O1010" s="1"/>
      <c r="P1010" s="1"/>
      <c r="Q1010" s="1"/>
      <c r="R1010" s="1"/>
      <c r="S1010" s="1"/>
      <c r="T1010" s="1"/>
      <c r="U1010" s="1"/>
      <c r="V1010" s="1"/>
      <c r="W1010" s="1"/>
      <c r="X1010" s="1"/>
      <c r="Y1010" s="1"/>
      <c r="Z1010" s="1"/>
    </row>
    <row r="1011" spans="1:26" ht="12.75" customHeight="1" x14ac:dyDescent="0.35">
      <c r="A1011" s="1"/>
      <c r="B1011" s="1"/>
      <c r="C1011" s="1"/>
      <c r="D1011" s="1"/>
      <c r="E1011" s="1"/>
      <c r="F1011" s="1"/>
      <c r="G1011" s="51"/>
      <c r="H1011" s="1"/>
      <c r="I1011" s="1"/>
      <c r="J1011" s="1"/>
      <c r="K1011" s="1"/>
      <c r="L1011" s="1"/>
      <c r="M1011" s="1"/>
      <c r="N1011" s="1"/>
      <c r="O1011" s="1"/>
      <c r="P1011" s="1"/>
      <c r="Q1011" s="1"/>
      <c r="R1011" s="1"/>
      <c r="S1011" s="1"/>
      <c r="T1011" s="1"/>
      <c r="U1011" s="1"/>
      <c r="V1011" s="1"/>
      <c r="W1011" s="1"/>
      <c r="X1011" s="1"/>
      <c r="Y1011" s="1"/>
      <c r="Z1011" s="1"/>
    </row>
    <row r="1012" spans="1:26" ht="12.75" customHeight="1" x14ac:dyDescent="0.35">
      <c r="A1012" s="1"/>
      <c r="B1012" s="1"/>
      <c r="C1012" s="1"/>
      <c r="D1012" s="1"/>
      <c r="E1012" s="1"/>
      <c r="F1012" s="1"/>
      <c r="G1012" s="51"/>
      <c r="H1012" s="1"/>
      <c r="I1012" s="1"/>
      <c r="J1012" s="1"/>
      <c r="K1012" s="1"/>
      <c r="L1012" s="1"/>
      <c r="M1012" s="1"/>
      <c r="N1012" s="1"/>
      <c r="O1012" s="1"/>
      <c r="P1012" s="1"/>
      <c r="Q1012" s="1"/>
      <c r="R1012" s="1"/>
      <c r="S1012" s="1"/>
      <c r="T1012" s="1"/>
      <c r="U1012" s="1"/>
      <c r="V1012" s="1"/>
      <c r="W1012" s="1"/>
      <c r="X1012" s="1"/>
      <c r="Y1012" s="1"/>
      <c r="Z1012" s="1"/>
    </row>
    <row r="1013" spans="1:26" ht="12.75" customHeight="1" x14ac:dyDescent="0.35">
      <c r="A1013" s="1"/>
      <c r="B1013" s="1"/>
      <c r="C1013" s="1"/>
      <c r="D1013" s="1"/>
      <c r="E1013" s="1"/>
      <c r="F1013" s="1"/>
      <c r="G1013" s="51"/>
      <c r="H1013" s="1"/>
      <c r="I1013" s="1"/>
      <c r="J1013" s="1"/>
      <c r="K1013" s="1"/>
      <c r="L1013" s="1"/>
      <c r="M1013" s="1"/>
      <c r="N1013" s="1"/>
      <c r="O1013" s="1"/>
      <c r="P1013" s="1"/>
      <c r="Q1013" s="1"/>
      <c r="R1013" s="1"/>
      <c r="S1013" s="1"/>
      <c r="T1013" s="1"/>
      <c r="U1013" s="1"/>
      <c r="V1013" s="1"/>
      <c r="W1013" s="1"/>
      <c r="X1013" s="1"/>
      <c r="Y1013" s="1"/>
      <c r="Z1013" s="1"/>
    </row>
    <row r="1014" spans="1:26" ht="12.75" customHeight="1" x14ac:dyDescent="0.35">
      <c r="A1014" s="1"/>
      <c r="B1014" s="1"/>
      <c r="C1014" s="1"/>
      <c r="D1014" s="1"/>
      <c r="E1014" s="1"/>
      <c r="F1014" s="1"/>
      <c r="G1014" s="51"/>
      <c r="H1014" s="1"/>
      <c r="I1014" s="1"/>
      <c r="J1014" s="1"/>
      <c r="K1014" s="1"/>
      <c r="L1014" s="1"/>
      <c r="M1014" s="1"/>
      <c r="N1014" s="1"/>
      <c r="O1014" s="1"/>
      <c r="P1014" s="1"/>
      <c r="Q1014" s="1"/>
      <c r="R1014" s="1"/>
      <c r="S1014" s="1"/>
      <c r="T1014" s="1"/>
      <c r="U1014" s="1"/>
      <c r="V1014" s="1"/>
      <c r="W1014" s="1"/>
      <c r="X1014" s="1"/>
      <c r="Y1014" s="1"/>
      <c r="Z1014" s="1"/>
    </row>
    <row r="1015" spans="1:26" ht="12.75" customHeight="1" x14ac:dyDescent="0.35">
      <c r="A1015" s="1"/>
      <c r="B1015" s="1"/>
      <c r="C1015" s="1"/>
      <c r="D1015" s="1"/>
      <c r="E1015" s="1"/>
      <c r="F1015" s="1"/>
      <c r="G1015" s="51"/>
      <c r="H1015" s="1"/>
      <c r="I1015" s="1"/>
      <c r="J1015" s="1"/>
      <c r="K1015" s="1"/>
      <c r="L1015" s="1"/>
      <c r="M1015" s="1"/>
      <c r="N1015" s="1"/>
      <c r="O1015" s="1"/>
      <c r="P1015" s="1"/>
      <c r="Q1015" s="1"/>
      <c r="R1015" s="1"/>
      <c r="S1015" s="1"/>
      <c r="T1015" s="1"/>
      <c r="U1015" s="1"/>
      <c r="V1015" s="1"/>
      <c r="W1015" s="1"/>
      <c r="X1015" s="1"/>
      <c r="Y1015" s="1"/>
      <c r="Z1015" s="1"/>
    </row>
    <row r="1016" spans="1:26" ht="12.75" customHeight="1" x14ac:dyDescent="0.35">
      <c r="A1016" s="1"/>
      <c r="B1016" s="1"/>
      <c r="C1016" s="1"/>
      <c r="D1016" s="1"/>
      <c r="E1016" s="1"/>
      <c r="F1016" s="1"/>
      <c r="G1016" s="51"/>
      <c r="H1016" s="1"/>
      <c r="I1016" s="1"/>
      <c r="J1016" s="1"/>
      <c r="K1016" s="1"/>
      <c r="L1016" s="1"/>
      <c r="M1016" s="1"/>
      <c r="N1016" s="1"/>
      <c r="O1016" s="1"/>
      <c r="P1016" s="1"/>
      <c r="Q1016" s="1"/>
      <c r="R1016" s="1"/>
      <c r="S1016" s="1"/>
      <c r="T1016" s="1"/>
      <c r="U1016" s="1"/>
      <c r="V1016" s="1"/>
      <c r="W1016" s="1"/>
      <c r="X1016" s="1"/>
      <c r="Y1016" s="1"/>
      <c r="Z1016" s="1"/>
    </row>
    <row r="1017" spans="1:26" ht="12.75" customHeight="1" x14ac:dyDescent="0.35">
      <c r="A1017" s="1"/>
      <c r="B1017" s="1"/>
      <c r="C1017" s="1"/>
      <c r="D1017" s="1"/>
      <c r="E1017" s="1"/>
      <c r="F1017" s="1"/>
      <c r="G1017" s="51"/>
      <c r="H1017" s="1"/>
      <c r="I1017" s="1"/>
      <c r="J1017" s="1"/>
      <c r="K1017" s="1"/>
      <c r="L1017" s="1"/>
      <c r="M1017" s="1"/>
      <c r="N1017" s="1"/>
      <c r="O1017" s="1"/>
      <c r="P1017" s="1"/>
      <c r="Q1017" s="1"/>
      <c r="R1017" s="1"/>
      <c r="S1017" s="1"/>
      <c r="T1017" s="1"/>
      <c r="U1017" s="1"/>
      <c r="V1017" s="1"/>
      <c r="W1017" s="1"/>
      <c r="X1017" s="1"/>
      <c r="Y1017" s="1"/>
      <c r="Z1017" s="1"/>
    </row>
    <row r="1018" spans="1:26" ht="12.75" customHeight="1" x14ac:dyDescent="0.35">
      <c r="A1018" s="1"/>
      <c r="B1018" s="1"/>
      <c r="C1018" s="1"/>
      <c r="D1018" s="1"/>
      <c r="E1018" s="1"/>
      <c r="F1018" s="1"/>
      <c r="G1018" s="51"/>
      <c r="H1018" s="1"/>
      <c r="I1018" s="1"/>
      <c r="J1018" s="1"/>
      <c r="K1018" s="1"/>
      <c r="L1018" s="1"/>
      <c r="M1018" s="1"/>
      <c r="N1018" s="1"/>
      <c r="O1018" s="1"/>
      <c r="P1018" s="1"/>
      <c r="Q1018" s="1"/>
      <c r="R1018" s="1"/>
      <c r="S1018" s="1"/>
      <c r="T1018" s="1"/>
      <c r="U1018" s="1"/>
      <c r="V1018" s="1"/>
      <c r="W1018" s="1"/>
      <c r="X1018" s="1"/>
      <c r="Y1018" s="1"/>
      <c r="Z1018" s="1"/>
    </row>
    <row r="1019" spans="1:26" ht="12.75" customHeight="1" x14ac:dyDescent="0.35">
      <c r="A1019" s="1"/>
      <c r="B1019" s="1"/>
      <c r="C1019" s="1"/>
      <c r="D1019" s="1"/>
      <c r="E1019" s="1"/>
      <c r="F1019" s="1"/>
      <c r="G1019" s="51"/>
      <c r="H1019" s="1"/>
      <c r="I1019" s="1"/>
      <c r="J1019" s="1"/>
      <c r="K1019" s="1"/>
      <c r="L1019" s="1"/>
      <c r="M1019" s="1"/>
      <c r="N1019" s="1"/>
      <c r="O1019" s="1"/>
      <c r="P1019" s="1"/>
      <c r="Q1019" s="1"/>
      <c r="R1019" s="1"/>
      <c r="S1019" s="1"/>
      <c r="T1019" s="1"/>
      <c r="U1019" s="1"/>
      <c r="V1019" s="1"/>
      <c r="W1019" s="1"/>
      <c r="X1019" s="1"/>
      <c r="Y1019" s="1"/>
      <c r="Z1019" s="1"/>
    </row>
    <row r="1020" spans="1:26" ht="12.75" customHeight="1" x14ac:dyDescent="0.35">
      <c r="A1020" s="1"/>
      <c r="B1020" s="1"/>
      <c r="C1020" s="1"/>
      <c r="D1020" s="1"/>
      <c r="E1020" s="1"/>
      <c r="F1020" s="1"/>
      <c r="G1020" s="51"/>
      <c r="H1020" s="1"/>
      <c r="I1020" s="1"/>
      <c r="J1020" s="1"/>
      <c r="K1020" s="1"/>
      <c r="L1020" s="1"/>
      <c r="M1020" s="1"/>
      <c r="N1020" s="1"/>
      <c r="O1020" s="1"/>
      <c r="P1020" s="1"/>
      <c r="Q1020" s="1"/>
      <c r="R1020" s="1"/>
      <c r="S1020" s="1"/>
      <c r="T1020" s="1"/>
      <c r="U1020" s="1"/>
      <c r="V1020" s="1"/>
      <c r="W1020" s="1"/>
      <c r="X1020" s="1"/>
      <c r="Y1020" s="1"/>
      <c r="Z1020" s="1"/>
    </row>
  </sheetData>
  <autoFilter ref="A11:Z48" xr:uid="{00000000-0001-0000-0000-000000000000}"/>
  <mergeCells count="33">
    <mergeCell ref="F48:G48"/>
    <mergeCell ref="F49:G49"/>
    <mergeCell ref="A1:H1"/>
    <mergeCell ref="A2:H2"/>
    <mergeCell ref="A4:H4"/>
    <mergeCell ref="A10:H10"/>
    <mergeCell ref="A47:H47"/>
    <mergeCell ref="A48:B48"/>
    <mergeCell ref="A49:B49"/>
    <mergeCell ref="F50:G50"/>
    <mergeCell ref="A51:B51"/>
    <mergeCell ref="F51:G51"/>
    <mergeCell ref="A52:B52"/>
    <mergeCell ref="F52:G52"/>
    <mergeCell ref="A50:B50"/>
    <mergeCell ref="F53:G53"/>
    <mergeCell ref="A61:H61"/>
    <mergeCell ref="A62:H62"/>
    <mergeCell ref="A63:H63"/>
    <mergeCell ref="A64:H64"/>
    <mergeCell ref="A53:B53"/>
    <mergeCell ref="A54:B54"/>
    <mergeCell ref="A57:A58"/>
    <mergeCell ref="B57:C58"/>
    <mergeCell ref="A65:H65"/>
    <mergeCell ref="A66:H66"/>
    <mergeCell ref="F54:G54"/>
    <mergeCell ref="A55:G55"/>
    <mergeCell ref="E57:F57"/>
    <mergeCell ref="G57:H57"/>
    <mergeCell ref="E58:F58"/>
    <mergeCell ref="G58:H58"/>
    <mergeCell ref="A60:H60"/>
  </mergeCells>
  <printOptions horizontalCentered="1"/>
  <pageMargins left="0.39" right="0.31496062992125984" top="0.74803149606299213" bottom="0.74803149606299213" header="0" footer="0"/>
  <pageSetup paperSize="9" scale="52" orientation="landscape" horizontalDpi="300" verticalDpi="300" r:id="rId1"/>
  <drawing r:id="rId2"/>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'Descriptors - Do not Delete'!$D$2:$D$17</xm:f>
          </x14:formula1>
          <xm:sqref>G57</xm:sqref>
        </x14:dataValidation>
        <x14:dataValidation type="list" allowBlank="1" showErrorMessage="1" xr:uid="{00000000-0002-0000-0000-000002000000}">
          <x14:formula1>
            <xm:f>'Descriptors - Do not Delete'!$A$2:$A$7</xm:f>
          </x14:formula1>
          <xm:sqref>C51:D54 C49:C50 C12:C46</xm:sqref>
        </x14:dataValidation>
        <x14:dataValidation type="list" allowBlank="1" showErrorMessage="1" xr:uid="{00000000-0002-0000-0000-000003000000}">
          <x14:formula1>
            <xm:f>'Descriptors - Do not Delete'!$E$2:$E$12</xm:f>
          </x14:formula1>
          <xm:sqref>D49:D50 D12:D46</xm:sqref>
        </x14:dataValidation>
        <x14:dataValidation type="list" allowBlank="1" showErrorMessage="1" xr:uid="{00000000-0002-0000-0000-000004000000}">
          <x14:formula1>
            <xm:f>'Descriptors - Do not Delete'!$C$7:$C$10</xm:f>
          </x14:formula1>
          <xm:sqref>A49:A54</xm:sqref>
        </x14:dataValidation>
        <x14:dataValidation type="list" allowBlank="1" showErrorMessage="1" xr:uid="{00000000-0002-0000-0000-000001000000}">
          <x14:formula1>
            <xm:f>'Descriptors - Do not Delete'!$B$2:$B$8</xm:f>
          </x14:formula1>
          <xm:sqref>B12:B46</xm:sqref>
        </x14:dataValidation>
        <x14:dataValidation type="list" allowBlank="1" showErrorMessage="1" xr:uid="{00000000-0002-0000-0000-000005000000}">
          <x14:formula1>
            <xm:f>'Descriptors - Do not Delete'!$C$2:$C$6</xm:f>
          </x14:formula1>
          <xm:sqref>A12:A46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53125" defaultRowHeight="15" customHeight="1" x14ac:dyDescent="0.35"/>
  <cols>
    <col min="1" max="2" width="27.453125" customWidth="1"/>
    <col min="3" max="3" width="21.453125" customWidth="1"/>
    <col min="4" max="4" width="12.08984375" customWidth="1"/>
    <col min="5" max="7" width="13.453125" customWidth="1"/>
    <col min="8" max="26" width="8.81640625" customWidth="1"/>
  </cols>
  <sheetData>
    <row r="1" spans="1:7" ht="14.5" x14ac:dyDescent="0.35">
      <c r="A1" s="102" t="s">
        <v>25</v>
      </c>
      <c r="B1" s="103"/>
      <c r="C1" s="103"/>
      <c r="D1" s="103"/>
      <c r="E1" s="103"/>
      <c r="F1" s="103"/>
      <c r="G1" s="104"/>
    </row>
    <row r="2" spans="1:7" ht="14.5" x14ac:dyDescent="0.35">
      <c r="A2" s="30"/>
      <c r="B2" s="31"/>
      <c r="C2" s="31"/>
      <c r="D2" s="31"/>
      <c r="E2" s="31"/>
      <c r="F2" s="31"/>
      <c r="G2" s="32"/>
    </row>
    <row r="3" spans="1:7" ht="14.5" x14ac:dyDescent="0.35">
      <c r="A3" s="30" t="s">
        <v>26</v>
      </c>
      <c r="B3" s="31"/>
      <c r="C3" s="31"/>
      <c r="D3" s="31" t="s">
        <v>27</v>
      </c>
      <c r="E3" s="31"/>
      <c r="F3" s="31"/>
      <c r="G3" s="32"/>
    </row>
    <row r="4" spans="1:7" ht="14.5" x14ac:dyDescent="0.35">
      <c r="A4" s="30" t="s">
        <v>28</v>
      </c>
      <c r="B4" s="31"/>
      <c r="C4" s="31"/>
      <c r="D4" s="31"/>
      <c r="E4" s="31"/>
      <c r="F4" s="31"/>
      <c r="G4" s="32"/>
    </row>
    <row r="5" spans="1:7" ht="14.5" x14ac:dyDescent="0.35">
      <c r="A5" s="30"/>
      <c r="B5" s="31"/>
      <c r="C5" s="31"/>
      <c r="D5" s="31"/>
      <c r="E5" s="31"/>
      <c r="F5" s="31"/>
      <c r="G5" s="32"/>
    </row>
    <row r="6" spans="1:7" ht="14.5" x14ac:dyDescent="0.35">
      <c r="A6" s="30"/>
      <c r="B6" s="31"/>
      <c r="C6" s="31"/>
      <c r="D6" s="31"/>
      <c r="E6" s="31"/>
      <c r="F6" s="31"/>
      <c r="G6" s="32"/>
    </row>
    <row r="7" spans="1:7" ht="14.5" x14ac:dyDescent="0.35">
      <c r="A7" s="33" t="s">
        <v>29</v>
      </c>
      <c r="B7" s="34" t="s">
        <v>30</v>
      </c>
      <c r="C7" s="34" t="s">
        <v>31</v>
      </c>
      <c r="D7" s="34" t="s">
        <v>8</v>
      </c>
      <c r="E7" s="34" t="s">
        <v>9</v>
      </c>
      <c r="F7" s="34" t="s">
        <v>10</v>
      </c>
      <c r="G7" s="35" t="s">
        <v>32</v>
      </c>
    </row>
    <row r="8" spans="1:7" ht="14.5" x14ac:dyDescent="0.35">
      <c r="A8" s="36"/>
      <c r="B8" s="37"/>
      <c r="C8" s="37"/>
      <c r="D8" s="38"/>
      <c r="E8" s="37"/>
      <c r="F8" s="37"/>
      <c r="G8" s="32"/>
    </row>
    <row r="9" spans="1:7" ht="14.5" x14ac:dyDescent="0.35">
      <c r="A9" s="36"/>
      <c r="B9" s="37"/>
      <c r="C9" s="37"/>
      <c r="D9" s="38"/>
      <c r="E9" s="37"/>
      <c r="F9" s="37"/>
      <c r="G9" s="32"/>
    </row>
    <row r="10" spans="1:7" ht="14.5" x14ac:dyDescent="0.35">
      <c r="A10" s="36"/>
      <c r="B10" s="37"/>
      <c r="C10" s="37"/>
      <c r="D10" s="37"/>
      <c r="E10" s="37"/>
      <c r="F10" s="37"/>
      <c r="G10" s="32"/>
    </row>
    <row r="11" spans="1:7" ht="14.5" x14ac:dyDescent="0.35">
      <c r="A11" s="36"/>
      <c r="B11" s="37"/>
      <c r="C11" s="37"/>
      <c r="D11" s="37"/>
      <c r="E11" s="37"/>
      <c r="F11" s="37"/>
      <c r="G11" s="32"/>
    </row>
    <row r="12" spans="1:7" ht="14.5" x14ac:dyDescent="0.35">
      <c r="A12" s="36"/>
      <c r="B12" s="37"/>
      <c r="C12" s="37"/>
      <c r="D12" s="37"/>
      <c r="E12" s="37"/>
      <c r="F12" s="37"/>
      <c r="G12" s="32"/>
    </row>
    <row r="13" spans="1:7" ht="14.5" x14ac:dyDescent="0.35">
      <c r="A13" s="36"/>
      <c r="B13" s="37"/>
      <c r="C13" s="37"/>
      <c r="D13" s="37"/>
      <c r="E13" s="37"/>
      <c r="F13" s="37"/>
      <c r="G13" s="32"/>
    </row>
    <row r="14" spans="1:7" ht="14.5" x14ac:dyDescent="0.35">
      <c r="A14" s="36"/>
      <c r="B14" s="37"/>
      <c r="C14" s="37"/>
      <c r="D14" s="37"/>
      <c r="E14" s="37"/>
      <c r="F14" s="37"/>
      <c r="G14" s="32"/>
    </row>
    <row r="15" spans="1:7" ht="14.5" x14ac:dyDescent="0.35">
      <c r="A15" s="36"/>
      <c r="B15" s="37"/>
      <c r="C15" s="37"/>
      <c r="D15" s="37"/>
      <c r="E15" s="37"/>
      <c r="F15" s="37"/>
      <c r="G15" s="32"/>
    </row>
    <row r="16" spans="1:7" ht="14.5" x14ac:dyDescent="0.35">
      <c r="A16" s="36"/>
      <c r="B16" s="37"/>
      <c r="C16" s="37"/>
      <c r="D16" s="37"/>
      <c r="E16" s="37"/>
      <c r="F16" s="37"/>
      <c r="G16" s="32"/>
    </row>
    <row r="17" spans="1:7" ht="14.5" x14ac:dyDescent="0.35">
      <c r="A17" s="36"/>
      <c r="B17" s="37"/>
      <c r="C17" s="37"/>
      <c r="D17" s="37"/>
      <c r="E17" s="37"/>
      <c r="F17" s="37"/>
      <c r="G17" s="32"/>
    </row>
    <row r="18" spans="1:7" ht="14.5" x14ac:dyDescent="0.35">
      <c r="A18" s="36"/>
      <c r="B18" s="37"/>
      <c r="C18" s="37"/>
      <c r="D18" s="37"/>
      <c r="E18" s="37"/>
      <c r="F18" s="37"/>
      <c r="G18" s="32"/>
    </row>
    <row r="19" spans="1:7" ht="14.5" x14ac:dyDescent="0.35">
      <c r="A19" s="36"/>
      <c r="B19" s="37"/>
      <c r="C19" s="37"/>
      <c r="D19" s="37"/>
      <c r="E19" s="37"/>
      <c r="F19" s="37"/>
      <c r="G19" s="32"/>
    </row>
    <row r="20" spans="1:7" ht="14.5" x14ac:dyDescent="0.35">
      <c r="A20" s="36"/>
      <c r="B20" s="37"/>
      <c r="C20" s="37"/>
      <c r="D20" s="37"/>
      <c r="E20" s="37"/>
      <c r="F20" s="37"/>
      <c r="G20" s="32"/>
    </row>
    <row r="21" spans="1:7" ht="15.75" customHeight="1" x14ac:dyDescent="0.35">
      <c r="A21" s="36"/>
      <c r="B21" s="37"/>
      <c r="C21" s="37"/>
      <c r="D21" s="37"/>
      <c r="E21" s="37"/>
      <c r="F21" s="37"/>
      <c r="G21" s="32"/>
    </row>
    <row r="22" spans="1:7" ht="15.75" customHeight="1" x14ac:dyDescent="0.35">
      <c r="A22" s="36"/>
      <c r="B22" s="37"/>
      <c r="C22" s="37"/>
      <c r="D22" s="37"/>
      <c r="E22" s="37"/>
      <c r="F22" s="37"/>
      <c r="G22" s="32"/>
    </row>
    <row r="23" spans="1:7" ht="15.75" customHeight="1" x14ac:dyDescent="0.35">
      <c r="A23" s="36"/>
      <c r="B23" s="37"/>
      <c r="C23" s="37"/>
      <c r="D23" s="37"/>
      <c r="E23" s="37"/>
      <c r="F23" s="37"/>
      <c r="G23" s="32"/>
    </row>
    <row r="24" spans="1:7" ht="15.75" customHeight="1" x14ac:dyDescent="0.35">
      <c r="A24" s="36"/>
      <c r="B24" s="37"/>
      <c r="C24" s="37"/>
      <c r="D24" s="37"/>
      <c r="E24" s="37"/>
      <c r="F24" s="37"/>
      <c r="G24" s="32"/>
    </row>
    <row r="25" spans="1:7" ht="15.75" customHeight="1" x14ac:dyDescent="0.35">
      <c r="A25" s="36"/>
      <c r="B25" s="37"/>
      <c r="C25" s="37"/>
      <c r="D25" s="37"/>
      <c r="E25" s="37"/>
      <c r="F25" s="37"/>
      <c r="G25" s="32"/>
    </row>
    <row r="26" spans="1:7" ht="15.75" customHeight="1" x14ac:dyDescent="0.35">
      <c r="A26" s="36"/>
      <c r="B26" s="37"/>
      <c r="C26" s="37"/>
      <c r="D26" s="37"/>
      <c r="E26" s="37"/>
      <c r="F26" s="37"/>
      <c r="G26" s="32"/>
    </row>
    <row r="27" spans="1:7" ht="15.75" customHeight="1" x14ac:dyDescent="0.35">
      <c r="A27" s="36"/>
      <c r="B27" s="37"/>
      <c r="C27" s="37"/>
      <c r="D27" s="37"/>
      <c r="E27" s="37"/>
      <c r="F27" s="37"/>
      <c r="G27" s="32"/>
    </row>
    <row r="28" spans="1:7" ht="15.75" customHeight="1" x14ac:dyDescent="0.35">
      <c r="A28" s="36"/>
      <c r="B28" s="37"/>
      <c r="C28" s="37"/>
      <c r="D28" s="37"/>
      <c r="E28" s="37"/>
      <c r="F28" s="37"/>
      <c r="G28" s="32"/>
    </row>
    <row r="29" spans="1:7" ht="15.75" customHeight="1" x14ac:dyDescent="0.35">
      <c r="A29" s="105" t="s">
        <v>33</v>
      </c>
      <c r="B29" s="72"/>
      <c r="C29" s="72"/>
      <c r="D29" s="72"/>
      <c r="E29" s="72"/>
      <c r="F29" s="106"/>
      <c r="G29" s="39"/>
    </row>
    <row r="30" spans="1:7" ht="15.75" customHeight="1" x14ac:dyDescent="0.35">
      <c r="A30" s="30"/>
      <c r="B30" s="31"/>
      <c r="C30" s="31"/>
      <c r="D30" s="31"/>
      <c r="E30" s="31"/>
      <c r="F30" s="31"/>
      <c r="G30" s="32"/>
    </row>
    <row r="31" spans="1:7" ht="15.75" customHeight="1" x14ac:dyDescent="0.35">
      <c r="A31" s="30"/>
      <c r="B31" s="31"/>
      <c r="C31" s="31"/>
      <c r="D31" s="31"/>
      <c r="E31" s="31"/>
      <c r="F31" s="31"/>
      <c r="G31" s="32"/>
    </row>
    <row r="32" spans="1:7" ht="15.75" customHeight="1" x14ac:dyDescent="0.35">
      <c r="A32" s="107" t="s">
        <v>34</v>
      </c>
      <c r="B32" s="64"/>
      <c r="C32" s="64"/>
      <c r="D32" s="64"/>
      <c r="E32" s="64"/>
      <c r="F32" s="64"/>
      <c r="G32" s="65"/>
    </row>
    <row r="33" spans="1:7" ht="15.75" customHeight="1" x14ac:dyDescent="0.35">
      <c r="A33" s="107" t="s">
        <v>35</v>
      </c>
      <c r="B33" s="64"/>
      <c r="C33" s="64"/>
      <c r="D33" s="64"/>
      <c r="E33" s="64"/>
      <c r="F33" s="64"/>
      <c r="G33" s="65"/>
    </row>
    <row r="34" spans="1:7" ht="15.75" customHeight="1" x14ac:dyDescent="0.35">
      <c r="A34" s="40" t="s">
        <v>36</v>
      </c>
      <c r="B34" s="41"/>
      <c r="C34" s="31"/>
      <c r="D34" s="31"/>
      <c r="E34" s="31"/>
      <c r="F34" s="31"/>
      <c r="G34" s="32"/>
    </row>
    <row r="35" spans="1:7" ht="15.75" customHeight="1" x14ac:dyDescent="0.35">
      <c r="A35" s="42"/>
      <c r="B35" s="43"/>
      <c r="C35" s="43"/>
      <c r="D35" s="43"/>
      <c r="E35" s="43"/>
      <c r="F35" s="43"/>
      <c r="G35" s="44"/>
    </row>
    <row r="36" spans="1:7" ht="15.75" customHeight="1" x14ac:dyDescent="0.35"/>
    <row r="37" spans="1:7" ht="15.75" customHeight="1" x14ac:dyDescent="0.35"/>
    <row r="38" spans="1:7" ht="15.75" customHeight="1" x14ac:dyDescent="0.35"/>
    <row r="39" spans="1:7" ht="15.75" customHeight="1" x14ac:dyDescent="0.35"/>
    <row r="40" spans="1:7" ht="15.75" customHeight="1" x14ac:dyDescent="0.35"/>
    <row r="41" spans="1:7" ht="15.75" customHeight="1" x14ac:dyDescent="0.35"/>
    <row r="42" spans="1:7" ht="15.75" customHeight="1" x14ac:dyDescent="0.35"/>
    <row r="43" spans="1:7" ht="15.75" customHeight="1" x14ac:dyDescent="0.35"/>
    <row r="44" spans="1:7" ht="15.75" customHeight="1" x14ac:dyDescent="0.35"/>
    <row r="45" spans="1:7" ht="15.75" customHeight="1" x14ac:dyDescent="0.35"/>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4">
    <mergeCell ref="A1:G1"/>
    <mergeCell ref="A29:F29"/>
    <mergeCell ref="A32:G32"/>
    <mergeCell ref="A33:G33"/>
  </mergeCells>
  <dataValidations count="1">
    <dataValidation type="list" allowBlank="1" showErrorMessage="1" sqref="A8:A28" xr:uid="{00000000-0002-0000-0100-000000000000}">
      <formula1>"Per Diem,Travel - Airfare,Travel - Local Conveyance,Travel - Bus Tickets,Travel - Airport transfer"</formula1>
    </dataValidation>
  </dataValidations>
  <pageMargins left="0.7" right="0.7" top="0.75" bottom="0.75" header="0" footer="0"/>
  <pageSetup scale="7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9"/>
  <sheetViews>
    <sheetView workbookViewId="0"/>
  </sheetViews>
  <sheetFormatPr defaultColWidth="14.453125" defaultRowHeight="15" customHeight="1" x14ac:dyDescent="0.35"/>
  <cols>
    <col min="1" max="1" width="28.08984375" customWidth="1"/>
    <col min="2" max="2" width="23.453125" customWidth="1"/>
    <col min="3" max="3" width="50.08984375" customWidth="1"/>
    <col min="4" max="4" width="20.54296875" customWidth="1"/>
    <col min="5" max="26" width="9.08984375" customWidth="1"/>
  </cols>
  <sheetData>
    <row r="1" spans="1:26" ht="12.75" customHeight="1" x14ac:dyDescent="0.35">
      <c r="A1" s="45" t="s">
        <v>6</v>
      </c>
      <c r="B1" s="45" t="s">
        <v>5</v>
      </c>
      <c r="C1" s="45" t="s">
        <v>4</v>
      </c>
      <c r="D1" s="46" t="s">
        <v>37</v>
      </c>
      <c r="E1" s="46" t="s">
        <v>7</v>
      </c>
      <c r="F1" s="47"/>
      <c r="G1" s="47"/>
      <c r="H1" s="47"/>
      <c r="I1" s="47"/>
      <c r="J1" s="47"/>
      <c r="K1" s="47"/>
      <c r="L1" s="47"/>
      <c r="M1" s="47"/>
      <c r="N1" s="47"/>
      <c r="O1" s="47"/>
      <c r="P1" s="47"/>
      <c r="Q1" s="47"/>
      <c r="R1" s="47"/>
      <c r="S1" s="47"/>
      <c r="T1" s="47"/>
      <c r="U1" s="47"/>
      <c r="V1" s="47"/>
      <c r="W1" s="47"/>
      <c r="X1" s="47"/>
      <c r="Y1" s="47"/>
      <c r="Z1" s="47"/>
    </row>
    <row r="2" spans="1:26" ht="12.75" customHeight="1" x14ac:dyDescent="0.35">
      <c r="A2" s="47" t="s">
        <v>38</v>
      </c>
      <c r="B2" s="47" t="s">
        <v>39</v>
      </c>
      <c r="C2" s="47" t="s">
        <v>40</v>
      </c>
      <c r="D2" s="47" t="s">
        <v>41</v>
      </c>
      <c r="E2" s="47" t="s">
        <v>42</v>
      </c>
      <c r="F2" s="47"/>
      <c r="G2" s="47"/>
      <c r="H2" s="47"/>
      <c r="I2" s="47"/>
      <c r="J2" s="47"/>
      <c r="K2" s="47"/>
      <c r="L2" s="47"/>
      <c r="M2" s="47"/>
      <c r="N2" s="47"/>
      <c r="O2" s="47"/>
      <c r="P2" s="47"/>
      <c r="Q2" s="47"/>
      <c r="R2" s="47"/>
      <c r="S2" s="47"/>
      <c r="T2" s="47"/>
      <c r="U2" s="47"/>
      <c r="V2" s="47"/>
      <c r="W2" s="47"/>
      <c r="X2" s="47"/>
      <c r="Y2" s="47"/>
      <c r="Z2" s="47"/>
    </row>
    <row r="3" spans="1:26" ht="12.75" customHeight="1" x14ac:dyDescent="0.35">
      <c r="A3" s="47" t="s">
        <v>43</v>
      </c>
      <c r="B3" s="47" t="s">
        <v>44</v>
      </c>
      <c r="C3" s="47" t="s">
        <v>45</v>
      </c>
      <c r="D3" s="47" t="s">
        <v>46</v>
      </c>
      <c r="E3" s="47" t="s">
        <v>47</v>
      </c>
      <c r="F3" s="47"/>
      <c r="G3" s="47"/>
      <c r="H3" s="47"/>
      <c r="I3" s="47"/>
      <c r="J3" s="47"/>
      <c r="K3" s="47"/>
      <c r="L3" s="47"/>
      <c r="M3" s="47"/>
      <c r="N3" s="47"/>
      <c r="O3" s="47"/>
      <c r="P3" s="47"/>
      <c r="Q3" s="47"/>
      <c r="R3" s="47"/>
      <c r="S3" s="47"/>
      <c r="T3" s="47"/>
      <c r="U3" s="47"/>
      <c r="V3" s="47"/>
      <c r="W3" s="47"/>
      <c r="X3" s="47"/>
      <c r="Y3" s="47"/>
      <c r="Z3" s="47"/>
    </row>
    <row r="4" spans="1:26" ht="12.75" customHeight="1" x14ac:dyDescent="0.35">
      <c r="A4" s="47" t="s">
        <v>48</v>
      </c>
      <c r="B4" s="47" t="s">
        <v>49</v>
      </c>
      <c r="C4" s="47" t="s">
        <v>50</v>
      </c>
      <c r="D4" s="47" t="s">
        <v>51</v>
      </c>
      <c r="E4" s="47" t="s">
        <v>52</v>
      </c>
      <c r="F4" s="47"/>
      <c r="G4" s="47"/>
      <c r="H4" s="47"/>
      <c r="I4" s="47"/>
      <c r="J4" s="47"/>
      <c r="K4" s="47"/>
      <c r="L4" s="47"/>
      <c r="M4" s="47"/>
      <c r="N4" s="47"/>
      <c r="O4" s="47"/>
      <c r="P4" s="47"/>
      <c r="Q4" s="47"/>
      <c r="R4" s="47"/>
      <c r="S4" s="47"/>
      <c r="T4" s="47"/>
      <c r="U4" s="47"/>
      <c r="V4" s="47"/>
      <c r="W4" s="47"/>
      <c r="X4" s="47"/>
      <c r="Y4" s="47"/>
      <c r="Z4" s="47"/>
    </row>
    <row r="5" spans="1:26" ht="12.75" customHeight="1" x14ac:dyDescent="0.35">
      <c r="A5" s="47" t="s">
        <v>53</v>
      </c>
      <c r="B5" s="47" t="s">
        <v>54</v>
      </c>
      <c r="C5" s="47" t="s">
        <v>55</v>
      </c>
      <c r="D5" s="47" t="s">
        <v>56</v>
      </c>
      <c r="E5" s="47" t="s">
        <v>57</v>
      </c>
      <c r="F5" s="47"/>
      <c r="G5" s="47"/>
      <c r="H5" s="47"/>
      <c r="I5" s="47"/>
      <c r="J5" s="47"/>
      <c r="K5" s="47"/>
      <c r="L5" s="47"/>
      <c r="M5" s="47"/>
      <c r="N5" s="47"/>
      <c r="O5" s="47"/>
      <c r="P5" s="47"/>
      <c r="Q5" s="47"/>
      <c r="R5" s="47"/>
      <c r="S5" s="47"/>
      <c r="T5" s="47"/>
      <c r="U5" s="47"/>
      <c r="V5" s="47"/>
      <c r="W5" s="47"/>
      <c r="X5" s="47"/>
      <c r="Y5" s="47"/>
      <c r="Z5" s="47"/>
    </row>
    <row r="6" spans="1:26" ht="12.75" customHeight="1" x14ac:dyDescent="0.35">
      <c r="A6" s="47" t="s">
        <v>58</v>
      </c>
      <c r="B6" s="47" t="s">
        <v>59</v>
      </c>
      <c r="C6" s="47" t="s">
        <v>60</v>
      </c>
      <c r="D6" s="47" t="s">
        <v>61</v>
      </c>
      <c r="E6" s="47" t="s">
        <v>62</v>
      </c>
      <c r="F6" s="47"/>
      <c r="G6" s="47"/>
      <c r="H6" s="47"/>
      <c r="I6" s="47"/>
      <c r="J6" s="47"/>
      <c r="K6" s="47"/>
      <c r="L6" s="47"/>
      <c r="M6" s="47"/>
      <c r="N6" s="47"/>
      <c r="O6" s="47"/>
      <c r="P6" s="47"/>
      <c r="Q6" s="47"/>
      <c r="R6" s="47"/>
      <c r="S6" s="47"/>
      <c r="T6" s="47"/>
      <c r="U6" s="47"/>
      <c r="V6" s="47"/>
      <c r="W6" s="47"/>
      <c r="X6" s="47"/>
      <c r="Y6" s="47"/>
      <c r="Z6" s="47"/>
    </row>
    <row r="7" spans="1:26" ht="12.75" customHeight="1" x14ac:dyDescent="0.35">
      <c r="A7" s="47" t="s">
        <v>63</v>
      </c>
      <c r="B7" s="47" t="s">
        <v>64</v>
      </c>
      <c r="C7" s="47" t="s">
        <v>65</v>
      </c>
      <c r="D7" s="47" t="s">
        <v>66</v>
      </c>
      <c r="E7" s="47" t="s">
        <v>67</v>
      </c>
      <c r="F7" s="47"/>
      <c r="G7" s="47"/>
      <c r="H7" s="47"/>
      <c r="I7" s="47"/>
      <c r="J7" s="47"/>
      <c r="K7" s="47"/>
      <c r="L7" s="47"/>
      <c r="M7" s="47"/>
      <c r="N7" s="47"/>
      <c r="O7" s="47"/>
      <c r="P7" s="47"/>
      <c r="Q7" s="47"/>
      <c r="R7" s="47"/>
      <c r="S7" s="47"/>
      <c r="T7" s="47"/>
      <c r="U7" s="47"/>
      <c r="V7" s="47"/>
      <c r="W7" s="47"/>
      <c r="X7" s="47"/>
      <c r="Y7" s="47"/>
      <c r="Z7" s="47"/>
    </row>
    <row r="8" spans="1:26" ht="12.75" customHeight="1" x14ac:dyDescent="0.35">
      <c r="A8" s="47"/>
      <c r="B8" s="47" t="s">
        <v>68</v>
      </c>
      <c r="C8" s="47" t="s">
        <v>69</v>
      </c>
      <c r="D8" s="47" t="s">
        <v>70</v>
      </c>
      <c r="E8" s="47" t="s">
        <v>71</v>
      </c>
      <c r="F8" s="47"/>
      <c r="G8" s="47"/>
      <c r="H8" s="47"/>
      <c r="I8" s="47"/>
      <c r="J8" s="47"/>
      <c r="K8" s="47"/>
      <c r="L8" s="47"/>
      <c r="M8" s="47"/>
      <c r="N8" s="47"/>
      <c r="O8" s="47"/>
      <c r="P8" s="47"/>
      <c r="Q8" s="47"/>
      <c r="R8" s="47"/>
      <c r="S8" s="47"/>
      <c r="T8" s="47"/>
      <c r="U8" s="47"/>
      <c r="V8" s="47"/>
      <c r="W8" s="47"/>
      <c r="X8" s="47"/>
      <c r="Y8" s="47"/>
      <c r="Z8" s="47"/>
    </row>
    <row r="9" spans="1:26" ht="12.75" customHeight="1" x14ac:dyDescent="0.35">
      <c r="A9" s="47"/>
      <c r="B9" s="47"/>
      <c r="C9" s="47" t="s">
        <v>72</v>
      </c>
      <c r="D9" s="47" t="s">
        <v>73</v>
      </c>
      <c r="E9" s="47" t="s">
        <v>74</v>
      </c>
      <c r="F9" s="47"/>
      <c r="G9" s="47"/>
      <c r="H9" s="47"/>
      <c r="I9" s="47"/>
      <c r="J9" s="47"/>
      <c r="K9" s="47"/>
      <c r="L9" s="47"/>
      <c r="M9" s="47"/>
      <c r="N9" s="47"/>
      <c r="O9" s="47"/>
      <c r="P9" s="47"/>
      <c r="Q9" s="47"/>
      <c r="R9" s="47"/>
      <c r="S9" s="47"/>
      <c r="T9" s="47"/>
      <c r="U9" s="47"/>
      <c r="V9" s="47"/>
      <c r="W9" s="47"/>
      <c r="X9" s="47"/>
      <c r="Y9" s="47"/>
      <c r="Z9" s="47"/>
    </row>
    <row r="10" spans="1:26" ht="12.75" customHeight="1" x14ac:dyDescent="0.35">
      <c r="A10" s="48"/>
      <c r="B10" s="47"/>
      <c r="C10" s="47" t="s">
        <v>75</v>
      </c>
      <c r="D10" s="47" t="s">
        <v>76</v>
      </c>
      <c r="E10" s="47" t="s">
        <v>77</v>
      </c>
      <c r="F10" s="47"/>
      <c r="G10" s="47"/>
      <c r="H10" s="47"/>
      <c r="I10" s="47"/>
      <c r="J10" s="47"/>
      <c r="K10" s="47"/>
      <c r="L10" s="47"/>
      <c r="M10" s="47"/>
      <c r="N10" s="47"/>
      <c r="O10" s="47"/>
      <c r="P10" s="47"/>
      <c r="Q10" s="47"/>
      <c r="R10" s="47"/>
      <c r="S10" s="47"/>
      <c r="T10" s="47"/>
      <c r="U10" s="47"/>
      <c r="V10" s="47"/>
      <c r="W10" s="47"/>
      <c r="X10" s="47"/>
      <c r="Y10" s="47"/>
      <c r="Z10" s="47"/>
    </row>
    <row r="11" spans="1:26" ht="12.75" customHeight="1" x14ac:dyDescent="0.35">
      <c r="A11" s="47"/>
      <c r="B11" s="47"/>
      <c r="C11" s="47"/>
      <c r="D11" s="47" t="s">
        <v>78</v>
      </c>
      <c r="E11" s="47" t="s">
        <v>79</v>
      </c>
      <c r="F11" s="47"/>
      <c r="G11" s="47"/>
      <c r="H11" s="47"/>
      <c r="I11" s="47"/>
      <c r="J11" s="47"/>
      <c r="K11" s="47"/>
      <c r="L11" s="47"/>
      <c r="M11" s="47"/>
      <c r="N11" s="47"/>
      <c r="O11" s="47"/>
      <c r="P11" s="47"/>
      <c r="Q11" s="47"/>
      <c r="R11" s="47"/>
      <c r="S11" s="47"/>
      <c r="T11" s="47"/>
      <c r="U11" s="47"/>
      <c r="V11" s="47"/>
      <c r="W11" s="47"/>
      <c r="X11" s="47"/>
      <c r="Y11" s="47"/>
      <c r="Z11" s="47"/>
    </row>
    <row r="12" spans="1:26" ht="12.75" customHeight="1" x14ac:dyDescent="0.35">
      <c r="A12" s="47"/>
      <c r="B12" s="47"/>
      <c r="C12" s="47"/>
      <c r="D12" s="47" t="s">
        <v>80</v>
      </c>
      <c r="E12" s="47" t="s">
        <v>81</v>
      </c>
      <c r="F12" s="47"/>
      <c r="G12" s="47"/>
      <c r="H12" s="47"/>
      <c r="I12" s="47"/>
      <c r="J12" s="47"/>
      <c r="K12" s="47"/>
      <c r="L12" s="47"/>
      <c r="M12" s="47"/>
      <c r="N12" s="47"/>
      <c r="O12" s="47"/>
      <c r="P12" s="47"/>
      <c r="Q12" s="47"/>
      <c r="R12" s="47"/>
      <c r="S12" s="47"/>
      <c r="T12" s="47"/>
      <c r="U12" s="47"/>
      <c r="V12" s="47"/>
      <c r="W12" s="47"/>
      <c r="X12" s="47"/>
      <c r="Y12" s="47"/>
      <c r="Z12" s="47"/>
    </row>
    <row r="13" spans="1:26" ht="12.75" customHeight="1" x14ac:dyDescent="0.35">
      <c r="A13" s="47"/>
      <c r="B13" s="47"/>
      <c r="C13" s="47"/>
      <c r="D13" s="47" t="s">
        <v>82</v>
      </c>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x14ac:dyDescent="0.35">
      <c r="A14" s="47"/>
      <c r="B14" s="47"/>
      <c r="C14" s="47"/>
      <c r="D14" s="47" t="s">
        <v>83</v>
      </c>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x14ac:dyDescent="0.35">
      <c r="A15" s="47"/>
      <c r="B15" s="47"/>
      <c r="C15" s="47"/>
      <c r="D15" s="47" t="s">
        <v>84</v>
      </c>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x14ac:dyDescent="0.35">
      <c r="A16" s="47"/>
      <c r="B16" s="47"/>
      <c r="C16" s="47"/>
      <c r="D16" s="47" t="s">
        <v>85</v>
      </c>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x14ac:dyDescent="0.35">
      <c r="A17" s="47"/>
      <c r="B17" s="47"/>
      <c r="C17" s="47"/>
      <c r="D17" s="47" t="s">
        <v>86</v>
      </c>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x14ac:dyDescent="0.35">
      <c r="A18" s="47"/>
      <c r="B18" s="47"/>
      <c r="C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x14ac:dyDescent="0.3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x14ac:dyDescent="0.3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x14ac:dyDescent="0.3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x14ac:dyDescent="0.3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x14ac:dyDescent="0.3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x14ac:dyDescent="0.3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x14ac:dyDescent="0.3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x14ac:dyDescent="0.3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x14ac:dyDescent="0.3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x14ac:dyDescent="0.3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x14ac:dyDescent="0.3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x14ac:dyDescent="0.3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x14ac:dyDescent="0.3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x14ac:dyDescent="0.3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x14ac:dyDescent="0.3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x14ac:dyDescent="0.3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x14ac:dyDescent="0.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x14ac:dyDescent="0.3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x14ac:dyDescent="0.3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x14ac:dyDescent="0.3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x14ac:dyDescent="0.3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x14ac:dyDescent="0.3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x14ac:dyDescent="0.3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x14ac:dyDescent="0.3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x14ac:dyDescent="0.3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x14ac:dyDescent="0.3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x14ac:dyDescent="0.3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x14ac:dyDescent="0.3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x14ac:dyDescent="0.3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x14ac:dyDescent="0.3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x14ac:dyDescent="0.3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x14ac:dyDescent="0.3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x14ac:dyDescent="0.3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x14ac:dyDescent="0.3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x14ac:dyDescent="0.3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x14ac:dyDescent="0.3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x14ac:dyDescent="0.3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x14ac:dyDescent="0.3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x14ac:dyDescent="0.3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x14ac:dyDescent="0.3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x14ac:dyDescent="0.3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x14ac:dyDescent="0.3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x14ac:dyDescent="0.3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x14ac:dyDescent="0.3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x14ac:dyDescent="0.3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x14ac:dyDescent="0.3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x14ac:dyDescent="0.3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x14ac:dyDescent="0.3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x14ac:dyDescent="0.3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x14ac:dyDescent="0.3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x14ac:dyDescent="0.3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x14ac:dyDescent="0.3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x14ac:dyDescent="0.3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x14ac:dyDescent="0.3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x14ac:dyDescent="0.3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x14ac:dyDescent="0.3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x14ac:dyDescent="0.3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x14ac:dyDescent="0.3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x14ac:dyDescent="0.3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x14ac:dyDescent="0.3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x14ac:dyDescent="0.3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x14ac:dyDescent="0.3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x14ac:dyDescent="0.3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x14ac:dyDescent="0.3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x14ac:dyDescent="0.3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x14ac:dyDescent="0.3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x14ac:dyDescent="0.3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x14ac:dyDescent="0.3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x14ac:dyDescent="0.3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x14ac:dyDescent="0.3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x14ac:dyDescent="0.3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x14ac:dyDescent="0.3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x14ac:dyDescent="0.3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x14ac:dyDescent="0.3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x14ac:dyDescent="0.3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x14ac:dyDescent="0.3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x14ac:dyDescent="0.3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x14ac:dyDescent="0.3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x14ac:dyDescent="0.3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x14ac:dyDescent="0.3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x14ac:dyDescent="0.3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x14ac:dyDescent="0.3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x14ac:dyDescent="0.3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x14ac:dyDescent="0.3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x14ac:dyDescent="0.3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x14ac:dyDescent="0.3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x14ac:dyDescent="0.3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x14ac:dyDescent="0.3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x14ac:dyDescent="0.3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x14ac:dyDescent="0.3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x14ac:dyDescent="0.3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x14ac:dyDescent="0.3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x14ac:dyDescent="0.3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x14ac:dyDescent="0.3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x14ac:dyDescent="0.3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x14ac:dyDescent="0.3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x14ac:dyDescent="0.3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x14ac:dyDescent="0.3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x14ac:dyDescent="0.3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x14ac:dyDescent="0.3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x14ac:dyDescent="0.3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x14ac:dyDescent="0.3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x14ac:dyDescent="0.3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x14ac:dyDescent="0.3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x14ac:dyDescent="0.3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x14ac:dyDescent="0.3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x14ac:dyDescent="0.3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x14ac:dyDescent="0.3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x14ac:dyDescent="0.3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x14ac:dyDescent="0.3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x14ac:dyDescent="0.3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x14ac:dyDescent="0.3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x14ac:dyDescent="0.3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x14ac:dyDescent="0.3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x14ac:dyDescent="0.3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x14ac:dyDescent="0.3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x14ac:dyDescent="0.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x14ac:dyDescent="0.3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x14ac:dyDescent="0.3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x14ac:dyDescent="0.3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x14ac:dyDescent="0.3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x14ac:dyDescent="0.3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x14ac:dyDescent="0.3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x14ac:dyDescent="0.3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x14ac:dyDescent="0.3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x14ac:dyDescent="0.3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x14ac:dyDescent="0.3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x14ac:dyDescent="0.3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x14ac:dyDescent="0.3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x14ac:dyDescent="0.3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x14ac:dyDescent="0.3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x14ac:dyDescent="0.3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x14ac:dyDescent="0.3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x14ac:dyDescent="0.3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x14ac:dyDescent="0.3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x14ac:dyDescent="0.3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x14ac:dyDescent="0.3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x14ac:dyDescent="0.3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x14ac:dyDescent="0.3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x14ac:dyDescent="0.3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x14ac:dyDescent="0.3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x14ac:dyDescent="0.3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x14ac:dyDescent="0.3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x14ac:dyDescent="0.3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x14ac:dyDescent="0.3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x14ac:dyDescent="0.3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x14ac:dyDescent="0.3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x14ac:dyDescent="0.3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x14ac:dyDescent="0.3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x14ac:dyDescent="0.3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x14ac:dyDescent="0.3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x14ac:dyDescent="0.3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x14ac:dyDescent="0.3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x14ac:dyDescent="0.3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x14ac:dyDescent="0.3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x14ac:dyDescent="0.3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x14ac:dyDescent="0.3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x14ac:dyDescent="0.3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x14ac:dyDescent="0.3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x14ac:dyDescent="0.3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x14ac:dyDescent="0.3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x14ac:dyDescent="0.3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x14ac:dyDescent="0.3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x14ac:dyDescent="0.3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x14ac:dyDescent="0.3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x14ac:dyDescent="0.3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x14ac:dyDescent="0.3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x14ac:dyDescent="0.3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x14ac:dyDescent="0.3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x14ac:dyDescent="0.3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x14ac:dyDescent="0.3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x14ac:dyDescent="0.3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x14ac:dyDescent="0.3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x14ac:dyDescent="0.3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x14ac:dyDescent="0.3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x14ac:dyDescent="0.3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x14ac:dyDescent="0.3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x14ac:dyDescent="0.3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x14ac:dyDescent="0.3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x14ac:dyDescent="0.3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x14ac:dyDescent="0.3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x14ac:dyDescent="0.3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x14ac:dyDescent="0.3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x14ac:dyDescent="0.3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x14ac:dyDescent="0.3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x14ac:dyDescent="0.3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x14ac:dyDescent="0.3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x14ac:dyDescent="0.3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x14ac:dyDescent="0.3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x14ac:dyDescent="0.3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x14ac:dyDescent="0.3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x14ac:dyDescent="0.3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x14ac:dyDescent="0.3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x14ac:dyDescent="0.3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x14ac:dyDescent="0.3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x14ac:dyDescent="0.3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x14ac:dyDescent="0.3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x14ac:dyDescent="0.3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x14ac:dyDescent="0.3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x14ac:dyDescent="0.3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x14ac:dyDescent="0.3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x14ac:dyDescent="0.3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x14ac:dyDescent="0.3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x14ac:dyDescent="0.3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x14ac:dyDescent="0.3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x14ac:dyDescent="0.3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x14ac:dyDescent="0.3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x14ac:dyDescent="0.3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x14ac:dyDescent="0.3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x14ac:dyDescent="0.3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x14ac:dyDescent="0.3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x14ac:dyDescent="0.3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x14ac:dyDescent="0.3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x14ac:dyDescent="0.3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x14ac:dyDescent="0.3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x14ac:dyDescent="0.3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x14ac:dyDescent="0.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x14ac:dyDescent="0.3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x14ac:dyDescent="0.3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x14ac:dyDescent="0.3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x14ac:dyDescent="0.3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x14ac:dyDescent="0.3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x14ac:dyDescent="0.3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x14ac:dyDescent="0.3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x14ac:dyDescent="0.3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x14ac:dyDescent="0.3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x14ac:dyDescent="0.3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x14ac:dyDescent="0.3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x14ac:dyDescent="0.3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x14ac:dyDescent="0.3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x14ac:dyDescent="0.3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x14ac:dyDescent="0.3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x14ac:dyDescent="0.3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x14ac:dyDescent="0.3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x14ac:dyDescent="0.3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x14ac:dyDescent="0.3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x14ac:dyDescent="0.3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x14ac:dyDescent="0.3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x14ac:dyDescent="0.3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x14ac:dyDescent="0.3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x14ac:dyDescent="0.3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x14ac:dyDescent="0.3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x14ac:dyDescent="0.3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x14ac:dyDescent="0.3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x14ac:dyDescent="0.3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x14ac:dyDescent="0.3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x14ac:dyDescent="0.3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x14ac:dyDescent="0.3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x14ac:dyDescent="0.3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x14ac:dyDescent="0.3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x14ac:dyDescent="0.3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x14ac:dyDescent="0.3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x14ac:dyDescent="0.3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x14ac:dyDescent="0.3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x14ac:dyDescent="0.3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x14ac:dyDescent="0.3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x14ac:dyDescent="0.3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x14ac:dyDescent="0.3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x14ac:dyDescent="0.3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x14ac:dyDescent="0.3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x14ac:dyDescent="0.3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x14ac:dyDescent="0.3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x14ac:dyDescent="0.3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x14ac:dyDescent="0.3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x14ac:dyDescent="0.3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x14ac:dyDescent="0.3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x14ac:dyDescent="0.3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x14ac:dyDescent="0.3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x14ac:dyDescent="0.3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x14ac:dyDescent="0.3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x14ac:dyDescent="0.3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x14ac:dyDescent="0.3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x14ac:dyDescent="0.3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x14ac:dyDescent="0.3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x14ac:dyDescent="0.3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x14ac:dyDescent="0.3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x14ac:dyDescent="0.3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x14ac:dyDescent="0.3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x14ac:dyDescent="0.3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x14ac:dyDescent="0.3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x14ac:dyDescent="0.3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x14ac:dyDescent="0.3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x14ac:dyDescent="0.3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x14ac:dyDescent="0.3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x14ac:dyDescent="0.3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x14ac:dyDescent="0.3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x14ac:dyDescent="0.3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x14ac:dyDescent="0.3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x14ac:dyDescent="0.3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x14ac:dyDescent="0.3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x14ac:dyDescent="0.3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x14ac:dyDescent="0.3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x14ac:dyDescent="0.3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x14ac:dyDescent="0.3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x14ac:dyDescent="0.3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x14ac:dyDescent="0.3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x14ac:dyDescent="0.3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x14ac:dyDescent="0.3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x14ac:dyDescent="0.3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x14ac:dyDescent="0.3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x14ac:dyDescent="0.3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x14ac:dyDescent="0.3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x14ac:dyDescent="0.3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x14ac:dyDescent="0.3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x14ac:dyDescent="0.3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x14ac:dyDescent="0.3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x14ac:dyDescent="0.3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x14ac:dyDescent="0.3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x14ac:dyDescent="0.3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x14ac:dyDescent="0.3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x14ac:dyDescent="0.3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x14ac:dyDescent="0.3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x14ac:dyDescent="0.3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x14ac:dyDescent="0.3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x14ac:dyDescent="0.3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x14ac:dyDescent="0.3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x14ac:dyDescent="0.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x14ac:dyDescent="0.3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x14ac:dyDescent="0.3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x14ac:dyDescent="0.3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x14ac:dyDescent="0.3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x14ac:dyDescent="0.3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x14ac:dyDescent="0.3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x14ac:dyDescent="0.3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x14ac:dyDescent="0.3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x14ac:dyDescent="0.3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x14ac:dyDescent="0.3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x14ac:dyDescent="0.3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x14ac:dyDescent="0.3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x14ac:dyDescent="0.3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x14ac:dyDescent="0.3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x14ac:dyDescent="0.3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x14ac:dyDescent="0.3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x14ac:dyDescent="0.3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x14ac:dyDescent="0.3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x14ac:dyDescent="0.3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x14ac:dyDescent="0.3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x14ac:dyDescent="0.3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x14ac:dyDescent="0.3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x14ac:dyDescent="0.3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x14ac:dyDescent="0.3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x14ac:dyDescent="0.3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x14ac:dyDescent="0.3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x14ac:dyDescent="0.3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x14ac:dyDescent="0.3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x14ac:dyDescent="0.3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x14ac:dyDescent="0.3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x14ac:dyDescent="0.3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x14ac:dyDescent="0.3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x14ac:dyDescent="0.3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x14ac:dyDescent="0.3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x14ac:dyDescent="0.3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x14ac:dyDescent="0.3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x14ac:dyDescent="0.3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x14ac:dyDescent="0.3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x14ac:dyDescent="0.3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x14ac:dyDescent="0.3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x14ac:dyDescent="0.3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x14ac:dyDescent="0.3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x14ac:dyDescent="0.3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x14ac:dyDescent="0.3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x14ac:dyDescent="0.3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x14ac:dyDescent="0.3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x14ac:dyDescent="0.3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x14ac:dyDescent="0.3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x14ac:dyDescent="0.3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x14ac:dyDescent="0.3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x14ac:dyDescent="0.3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x14ac:dyDescent="0.3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x14ac:dyDescent="0.3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x14ac:dyDescent="0.3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x14ac:dyDescent="0.3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x14ac:dyDescent="0.3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x14ac:dyDescent="0.3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x14ac:dyDescent="0.3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x14ac:dyDescent="0.3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x14ac:dyDescent="0.3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x14ac:dyDescent="0.3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x14ac:dyDescent="0.3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x14ac:dyDescent="0.3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x14ac:dyDescent="0.3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x14ac:dyDescent="0.3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x14ac:dyDescent="0.3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x14ac:dyDescent="0.3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x14ac:dyDescent="0.3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x14ac:dyDescent="0.3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x14ac:dyDescent="0.3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x14ac:dyDescent="0.3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x14ac:dyDescent="0.3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x14ac:dyDescent="0.3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x14ac:dyDescent="0.3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x14ac:dyDescent="0.3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x14ac:dyDescent="0.3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x14ac:dyDescent="0.3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x14ac:dyDescent="0.3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x14ac:dyDescent="0.3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x14ac:dyDescent="0.3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x14ac:dyDescent="0.3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x14ac:dyDescent="0.3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x14ac:dyDescent="0.3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x14ac:dyDescent="0.3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x14ac:dyDescent="0.3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x14ac:dyDescent="0.3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x14ac:dyDescent="0.3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x14ac:dyDescent="0.3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x14ac:dyDescent="0.3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x14ac:dyDescent="0.3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x14ac:dyDescent="0.3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x14ac:dyDescent="0.3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x14ac:dyDescent="0.3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x14ac:dyDescent="0.3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x14ac:dyDescent="0.3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x14ac:dyDescent="0.3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x14ac:dyDescent="0.3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x14ac:dyDescent="0.3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x14ac:dyDescent="0.3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x14ac:dyDescent="0.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x14ac:dyDescent="0.3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x14ac:dyDescent="0.3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x14ac:dyDescent="0.3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x14ac:dyDescent="0.3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x14ac:dyDescent="0.3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x14ac:dyDescent="0.3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x14ac:dyDescent="0.3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x14ac:dyDescent="0.3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x14ac:dyDescent="0.3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x14ac:dyDescent="0.3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x14ac:dyDescent="0.3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x14ac:dyDescent="0.3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x14ac:dyDescent="0.3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x14ac:dyDescent="0.3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x14ac:dyDescent="0.3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x14ac:dyDescent="0.3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x14ac:dyDescent="0.3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x14ac:dyDescent="0.3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x14ac:dyDescent="0.3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x14ac:dyDescent="0.3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x14ac:dyDescent="0.3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x14ac:dyDescent="0.3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x14ac:dyDescent="0.3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x14ac:dyDescent="0.3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x14ac:dyDescent="0.3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x14ac:dyDescent="0.3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x14ac:dyDescent="0.3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x14ac:dyDescent="0.3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x14ac:dyDescent="0.3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x14ac:dyDescent="0.3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x14ac:dyDescent="0.3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x14ac:dyDescent="0.3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x14ac:dyDescent="0.3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x14ac:dyDescent="0.3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x14ac:dyDescent="0.3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x14ac:dyDescent="0.3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x14ac:dyDescent="0.3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x14ac:dyDescent="0.3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x14ac:dyDescent="0.3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x14ac:dyDescent="0.3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x14ac:dyDescent="0.3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x14ac:dyDescent="0.3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x14ac:dyDescent="0.3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x14ac:dyDescent="0.3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x14ac:dyDescent="0.3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x14ac:dyDescent="0.3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x14ac:dyDescent="0.3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x14ac:dyDescent="0.3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x14ac:dyDescent="0.3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x14ac:dyDescent="0.3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x14ac:dyDescent="0.3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x14ac:dyDescent="0.3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x14ac:dyDescent="0.3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x14ac:dyDescent="0.3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x14ac:dyDescent="0.3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x14ac:dyDescent="0.3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x14ac:dyDescent="0.3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x14ac:dyDescent="0.3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x14ac:dyDescent="0.3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x14ac:dyDescent="0.3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x14ac:dyDescent="0.3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x14ac:dyDescent="0.3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x14ac:dyDescent="0.3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x14ac:dyDescent="0.3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x14ac:dyDescent="0.3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x14ac:dyDescent="0.3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x14ac:dyDescent="0.3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x14ac:dyDescent="0.3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x14ac:dyDescent="0.3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x14ac:dyDescent="0.3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x14ac:dyDescent="0.3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x14ac:dyDescent="0.3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x14ac:dyDescent="0.3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x14ac:dyDescent="0.3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x14ac:dyDescent="0.3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x14ac:dyDescent="0.3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x14ac:dyDescent="0.3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x14ac:dyDescent="0.3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x14ac:dyDescent="0.3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x14ac:dyDescent="0.3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x14ac:dyDescent="0.3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x14ac:dyDescent="0.3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x14ac:dyDescent="0.3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x14ac:dyDescent="0.3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x14ac:dyDescent="0.3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x14ac:dyDescent="0.3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x14ac:dyDescent="0.3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x14ac:dyDescent="0.3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x14ac:dyDescent="0.3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x14ac:dyDescent="0.3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x14ac:dyDescent="0.3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x14ac:dyDescent="0.3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x14ac:dyDescent="0.3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x14ac:dyDescent="0.3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x14ac:dyDescent="0.3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x14ac:dyDescent="0.3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x14ac:dyDescent="0.3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x14ac:dyDescent="0.3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x14ac:dyDescent="0.3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x14ac:dyDescent="0.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x14ac:dyDescent="0.3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x14ac:dyDescent="0.3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x14ac:dyDescent="0.3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x14ac:dyDescent="0.3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x14ac:dyDescent="0.3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x14ac:dyDescent="0.3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x14ac:dyDescent="0.3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x14ac:dyDescent="0.3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x14ac:dyDescent="0.3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x14ac:dyDescent="0.3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x14ac:dyDescent="0.3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x14ac:dyDescent="0.3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x14ac:dyDescent="0.3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x14ac:dyDescent="0.3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x14ac:dyDescent="0.3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x14ac:dyDescent="0.3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x14ac:dyDescent="0.3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x14ac:dyDescent="0.3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x14ac:dyDescent="0.3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x14ac:dyDescent="0.3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x14ac:dyDescent="0.3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x14ac:dyDescent="0.3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x14ac:dyDescent="0.3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x14ac:dyDescent="0.3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x14ac:dyDescent="0.3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x14ac:dyDescent="0.3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x14ac:dyDescent="0.3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x14ac:dyDescent="0.3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x14ac:dyDescent="0.3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x14ac:dyDescent="0.3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x14ac:dyDescent="0.3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x14ac:dyDescent="0.3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x14ac:dyDescent="0.3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x14ac:dyDescent="0.3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x14ac:dyDescent="0.3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x14ac:dyDescent="0.3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x14ac:dyDescent="0.3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x14ac:dyDescent="0.3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x14ac:dyDescent="0.3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x14ac:dyDescent="0.3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x14ac:dyDescent="0.3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x14ac:dyDescent="0.3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x14ac:dyDescent="0.3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x14ac:dyDescent="0.3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x14ac:dyDescent="0.3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x14ac:dyDescent="0.3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x14ac:dyDescent="0.3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x14ac:dyDescent="0.3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x14ac:dyDescent="0.3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x14ac:dyDescent="0.3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x14ac:dyDescent="0.3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x14ac:dyDescent="0.3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x14ac:dyDescent="0.3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x14ac:dyDescent="0.3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x14ac:dyDescent="0.3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x14ac:dyDescent="0.3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x14ac:dyDescent="0.3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x14ac:dyDescent="0.3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x14ac:dyDescent="0.3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x14ac:dyDescent="0.3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x14ac:dyDescent="0.3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x14ac:dyDescent="0.3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x14ac:dyDescent="0.3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x14ac:dyDescent="0.3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x14ac:dyDescent="0.3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x14ac:dyDescent="0.3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x14ac:dyDescent="0.3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x14ac:dyDescent="0.3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x14ac:dyDescent="0.3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x14ac:dyDescent="0.3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x14ac:dyDescent="0.3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x14ac:dyDescent="0.3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x14ac:dyDescent="0.3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x14ac:dyDescent="0.3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x14ac:dyDescent="0.3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x14ac:dyDescent="0.3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x14ac:dyDescent="0.3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x14ac:dyDescent="0.3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x14ac:dyDescent="0.3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x14ac:dyDescent="0.3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x14ac:dyDescent="0.3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x14ac:dyDescent="0.3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x14ac:dyDescent="0.3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x14ac:dyDescent="0.3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x14ac:dyDescent="0.3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x14ac:dyDescent="0.3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x14ac:dyDescent="0.3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x14ac:dyDescent="0.3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x14ac:dyDescent="0.3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x14ac:dyDescent="0.3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x14ac:dyDescent="0.3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x14ac:dyDescent="0.3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x14ac:dyDescent="0.3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x14ac:dyDescent="0.3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x14ac:dyDescent="0.3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x14ac:dyDescent="0.3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x14ac:dyDescent="0.3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x14ac:dyDescent="0.3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x14ac:dyDescent="0.3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x14ac:dyDescent="0.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x14ac:dyDescent="0.3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x14ac:dyDescent="0.3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x14ac:dyDescent="0.3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x14ac:dyDescent="0.3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x14ac:dyDescent="0.3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x14ac:dyDescent="0.3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x14ac:dyDescent="0.3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x14ac:dyDescent="0.3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x14ac:dyDescent="0.3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x14ac:dyDescent="0.3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x14ac:dyDescent="0.3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x14ac:dyDescent="0.3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x14ac:dyDescent="0.3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x14ac:dyDescent="0.3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x14ac:dyDescent="0.3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x14ac:dyDescent="0.3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x14ac:dyDescent="0.3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x14ac:dyDescent="0.3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x14ac:dyDescent="0.3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x14ac:dyDescent="0.3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x14ac:dyDescent="0.3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x14ac:dyDescent="0.3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x14ac:dyDescent="0.3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x14ac:dyDescent="0.3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x14ac:dyDescent="0.3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x14ac:dyDescent="0.3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x14ac:dyDescent="0.3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x14ac:dyDescent="0.3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x14ac:dyDescent="0.3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x14ac:dyDescent="0.3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x14ac:dyDescent="0.3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x14ac:dyDescent="0.3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x14ac:dyDescent="0.3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x14ac:dyDescent="0.3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x14ac:dyDescent="0.3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x14ac:dyDescent="0.3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x14ac:dyDescent="0.3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x14ac:dyDescent="0.3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x14ac:dyDescent="0.3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x14ac:dyDescent="0.3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x14ac:dyDescent="0.3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x14ac:dyDescent="0.3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x14ac:dyDescent="0.3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x14ac:dyDescent="0.3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x14ac:dyDescent="0.3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x14ac:dyDescent="0.3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x14ac:dyDescent="0.3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x14ac:dyDescent="0.3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x14ac:dyDescent="0.3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x14ac:dyDescent="0.3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x14ac:dyDescent="0.3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x14ac:dyDescent="0.3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x14ac:dyDescent="0.3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x14ac:dyDescent="0.3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x14ac:dyDescent="0.3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x14ac:dyDescent="0.3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x14ac:dyDescent="0.3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x14ac:dyDescent="0.3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x14ac:dyDescent="0.3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x14ac:dyDescent="0.3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x14ac:dyDescent="0.3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x14ac:dyDescent="0.3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x14ac:dyDescent="0.3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x14ac:dyDescent="0.3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x14ac:dyDescent="0.3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x14ac:dyDescent="0.3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x14ac:dyDescent="0.3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x14ac:dyDescent="0.3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x14ac:dyDescent="0.3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x14ac:dyDescent="0.3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x14ac:dyDescent="0.3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x14ac:dyDescent="0.3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x14ac:dyDescent="0.3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x14ac:dyDescent="0.3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x14ac:dyDescent="0.3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x14ac:dyDescent="0.3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x14ac:dyDescent="0.3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x14ac:dyDescent="0.3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x14ac:dyDescent="0.3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x14ac:dyDescent="0.3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x14ac:dyDescent="0.3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x14ac:dyDescent="0.3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x14ac:dyDescent="0.3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x14ac:dyDescent="0.3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x14ac:dyDescent="0.3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x14ac:dyDescent="0.3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x14ac:dyDescent="0.3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x14ac:dyDescent="0.3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x14ac:dyDescent="0.3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x14ac:dyDescent="0.3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x14ac:dyDescent="0.3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x14ac:dyDescent="0.3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x14ac:dyDescent="0.3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x14ac:dyDescent="0.3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x14ac:dyDescent="0.3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x14ac:dyDescent="0.3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x14ac:dyDescent="0.3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x14ac:dyDescent="0.3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x14ac:dyDescent="0.3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x14ac:dyDescent="0.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x14ac:dyDescent="0.3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x14ac:dyDescent="0.3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x14ac:dyDescent="0.3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x14ac:dyDescent="0.3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x14ac:dyDescent="0.3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x14ac:dyDescent="0.3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x14ac:dyDescent="0.3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x14ac:dyDescent="0.3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x14ac:dyDescent="0.3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x14ac:dyDescent="0.3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x14ac:dyDescent="0.3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x14ac:dyDescent="0.3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x14ac:dyDescent="0.3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x14ac:dyDescent="0.3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x14ac:dyDescent="0.3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x14ac:dyDescent="0.3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x14ac:dyDescent="0.3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x14ac:dyDescent="0.3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x14ac:dyDescent="0.3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x14ac:dyDescent="0.3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x14ac:dyDescent="0.3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x14ac:dyDescent="0.3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x14ac:dyDescent="0.3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x14ac:dyDescent="0.3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x14ac:dyDescent="0.3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x14ac:dyDescent="0.3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x14ac:dyDescent="0.3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x14ac:dyDescent="0.3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x14ac:dyDescent="0.3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x14ac:dyDescent="0.3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x14ac:dyDescent="0.3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x14ac:dyDescent="0.3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x14ac:dyDescent="0.3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x14ac:dyDescent="0.3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x14ac:dyDescent="0.3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x14ac:dyDescent="0.3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x14ac:dyDescent="0.3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x14ac:dyDescent="0.3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x14ac:dyDescent="0.3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x14ac:dyDescent="0.3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x14ac:dyDescent="0.3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x14ac:dyDescent="0.3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x14ac:dyDescent="0.3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x14ac:dyDescent="0.3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x14ac:dyDescent="0.3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x14ac:dyDescent="0.3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x14ac:dyDescent="0.3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x14ac:dyDescent="0.3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x14ac:dyDescent="0.3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x14ac:dyDescent="0.3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x14ac:dyDescent="0.3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x14ac:dyDescent="0.3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x14ac:dyDescent="0.3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x14ac:dyDescent="0.3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x14ac:dyDescent="0.3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x14ac:dyDescent="0.3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x14ac:dyDescent="0.3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x14ac:dyDescent="0.3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x14ac:dyDescent="0.3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x14ac:dyDescent="0.3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x14ac:dyDescent="0.3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x14ac:dyDescent="0.3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x14ac:dyDescent="0.3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x14ac:dyDescent="0.3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x14ac:dyDescent="0.3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x14ac:dyDescent="0.3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x14ac:dyDescent="0.3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x14ac:dyDescent="0.3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x14ac:dyDescent="0.3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x14ac:dyDescent="0.3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x14ac:dyDescent="0.3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x14ac:dyDescent="0.3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x14ac:dyDescent="0.3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x14ac:dyDescent="0.3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x14ac:dyDescent="0.3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x14ac:dyDescent="0.3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x14ac:dyDescent="0.3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x14ac:dyDescent="0.3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x14ac:dyDescent="0.3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x14ac:dyDescent="0.3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x14ac:dyDescent="0.3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x14ac:dyDescent="0.3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x14ac:dyDescent="0.3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x14ac:dyDescent="0.3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x14ac:dyDescent="0.3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x14ac:dyDescent="0.3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x14ac:dyDescent="0.3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x14ac:dyDescent="0.3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x14ac:dyDescent="0.3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x14ac:dyDescent="0.3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x14ac:dyDescent="0.3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x14ac:dyDescent="0.3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x14ac:dyDescent="0.3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x14ac:dyDescent="0.3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x14ac:dyDescent="0.3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x14ac:dyDescent="0.3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x14ac:dyDescent="0.3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x14ac:dyDescent="0.3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x14ac:dyDescent="0.3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x14ac:dyDescent="0.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x14ac:dyDescent="0.3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x14ac:dyDescent="0.3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x14ac:dyDescent="0.3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x14ac:dyDescent="0.3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x14ac:dyDescent="0.3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x14ac:dyDescent="0.3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x14ac:dyDescent="0.3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x14ac:dyDescent="0.3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x14ac:dyDescent="0.3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x14ac:dyDescent="0.3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x14ac:dyDescent="0.3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x14ac:dyDescent="0.3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x14ac:dyDescent="0.3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x14ac:dyDescent="0.3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x14ac:dyDescent="0.3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x14ac:dyDescent="0.3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x14ac:dyDescent="0.3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x14ac:dyDescent="0.3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x14ac:dyDescent="0.3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x14ac:dyDescent="0.3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x14ac:dyDescent="0.3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x14ac:dyDescent="0.3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x14ac:dyDescent="0.3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x14ac:dyDescent="0.3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x14ac:dyDescent="0.3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x14ac:dyDescent="0.3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x14ac:dyDescent="0.3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x14ac:dyDescent="0.3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x14ac:dyDescent="0.3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x14ac:dyDescent="0.3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x14ac:dyDescent="0.3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x14ac:dyDescent="0.3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x14ac:dyDescent="0.3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x14ac:dyDescent="0.3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x14ac:dyDescent="0.3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x14ac:dyDescent="0.3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x14ac:dyDescent="0.3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x14ac:dyDescent="0.3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x14ac:dyDescent="0.3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x14ac:dyDescent="0.3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x14ac:dyDescent="0.3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x14ac:dyDescent="0.3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x14ac:dyDescent="0.3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x14ac:dyDescent="0.3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x14ac:dyDescent="0.3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x14ac:dyDescent="0.3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x14ac:dyDescent="0.3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x14ac:dyDescent="0.3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x14ac:dyDescent="0.3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x14ac:dyDescent="0.3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x14ac:dyDescent="0.3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x14ac:dyDescent="0.3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x14ac:dyDescent="0.3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x14ac:dyDescent="0.3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x14ac:dyDescent="0.3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x14ac:dyDescent="0.3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x14ac:dyDescent="0.3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x14ac:dyDescent="0.3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x14ac:dyDescent="0.3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x14ac:dyDescent="0.3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x14ac:dyDescent="0.3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x14ac:dyDescent="0.3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x14ac:dyDescent="0.3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x14ac:dyDescent="0.3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x14ac:dyDescent="0.3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x14ac:dyDescent="0.3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x14ac:dyDescent="0.3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x14ac:dyDescent="0.3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x14ac:dyDescent="0.3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x14ac:dyDescent="0.3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x14ac:dyDescent="0.3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x14ac:dyDescent="0.3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x14ac:dyDescent="0.3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x14ac:dyDescent="0.3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x14ac:dyDescent="0.3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x14ac:dyDescent="0.3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x14ac:dyDescent="0.3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x14ac:dyDescent="0.3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x14ac:dyDescent="0.3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x14ac:dyDescent="0.3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x14ac:dyDescent="0.3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x14ac:dyDescent="0.3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x14ac:dyDescent="0.3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x14ac:dyDescent="0.3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x14ac:dyDescent="0.3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x14ac:dyDescent="0.3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x14ac:dyDescent="0.3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x14ac:dyDescent="0.3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x14ac:dyDescent="0.3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x14ac:dyDescent="0.3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x14ac:dyDescent="0.3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x14ac:dyDescent="0.3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x14ac:dyDescent="0.3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x14ac:dyDescent="0.3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x14ac:dyDescent="0.3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x14ac:dyDescent="0.3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x14ac:dyDescent="0.3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x14ac:dyDescent="0.3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x14ac:dyDescent="0.3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x14ac:dyDescent="0.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x14ac:dyDescent="0.3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x14ac:dyDescent="0.3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x14ac:dyDescent="0.3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x14ac:dyDescent="0.3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x14ac:dyDescent="0.3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x14ac:dyDescent="0.3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x14ac:dyDescent="0.3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x14ac:dyDescent="0.3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x14ac:dyDescent="0.3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x14ac:dyDescent="0.3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x14ac:dyDescent="0.3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x14ac:dyDescent="0.3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x14ac:dyDescent="0.3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x14ac:dyDescent="0.3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x14ac:dyDescent="0.3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x14ac:dyDescent="0.3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x14ac:dyDescent="0.3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x14ac:dyDescent="0.3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x14ac:dyDescent="0.3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x14ac:dyDescent="0.3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x14ac:dyDescent="0.3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x14ac:dyDescent="0.3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x14ac:dyDescent="0.3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x14ac:dyDescent="0.3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x14ac:dyDescent="0.3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x14ac:dyDescent="0.3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x14ac:dyDescent="0.3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x14ac:dyDescent="0.3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x14ac:dyDescent="0.3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x14ac:dyDescent="0.3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x14ac:dyDescent="0.3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x14ac:dyDescent="0.3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x14ac:dyDescent="0.3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x14ac:dyDescent="0.3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x14ac:dyDescent="0.3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x14ac:dyDescent="0.3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x14ac:dyDescent="0.3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x14ac:dyDescent="0.3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x14ac:dyDescent="0.3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x14ac:dyDescent="0.3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x14ac:dyDescent="0.3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x14ac:dyDescent="0.3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x14ac:dyDescent="0.3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x14ac:dyDescent="0.3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x14ac:dyDescent="0.3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x14ac:dyDescent="0.3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x14ac:dyDescent="0.3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x14ac:dyDescent="0.3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x14ac:dyDescent="0.3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x14ac:dyDescent="0.3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x14ac:dyDescent="0.3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x14ac:dyDescent="0.3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x14ac:dyDescent="0.3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x14ac:dyDescent="0.3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x14ac:dyDescent="0.3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x14ac:dyDescent="0.3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x14ac:dyDescent="0.3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x14ac:dyDescent="0.3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x14ac:dyDescent="0.3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x14ac:dyDescent="0.3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x14ac:dyDescent="0.3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x14ac:dyDescent="0.3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x14ac:dyDescent="0.3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x14ac:dyDescent="0.3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x14ac:dyDescent="0.3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customHeight="1" x14ac:dyDescent="0.3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2.75" customHeight="1" x14ac:dyDescent="0.3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2.75" customHeight="1" x14ac:dyDescent="0.3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2.75" customHeight="1" x14ac:dyDescent="0.3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spans="1:26" ht="12.75" customHeight="1" x14ac:dyDescent="0.3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spans="1:26" ht="12.75" customHeight="1" x14ac:dyDescent="0.35">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spans="1:26" ht="12.75" customHeight="1" x14ac:dyDescent="0.35">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spans="1:26" ht="12.75" customHeight="1" x14ac:dyDescent="0.35">
      <c r="A1008" s="47"/>
      <c r="B1008" s="47"/>
      <c r="C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row>
    <row r="1009" spans="1:26" ht="12.75" customHeight="1" x14ac:dyDescent="0.35">
      <c r="A1009" s="47"/>
      <c r="B1009" s="47"/>
      <c r="C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Exps Reimbursement</vt:lpstr>
      <vt:lpstr>Travel Reimbursement</vt:lpstr>
      <vt:lpstr>Descriptors - Do not 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egov-systems</cp:lastModifiedBy>
  <cp:lastPrinted>2024-04-14T19:50:49Z</cp:lastPrinted>
  <dcterms:created xsi:type="dcterms:W3CDTF">2018-11-28T09:51:07Z</dcterms:created>
  <dcterms:modified xsi:type="dcterms:W3CDTF">2024-04-15T11:08:40Z</dcterms:modified>
</cp:coreProperties>
</file>