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jun/Documents/Research/SimCardio/HeartFlow/output/WholeHeartData/ct/encoder-LT-flow/model-1/MMWHS-test/meshes/"/>
    </mc:Choice>
  </mc:AlternateContent>
  <xr:revisionPtr revIDLastSave="0" documentId="13_ncr:1_{89B664A3-4662-B04B-839C-3A769A047534}" xr6:coauthVersionLast="47" xr6:coauthVersionMax="47" xr10:uidLastSave="{00000000-0000-0000-0000-000000000000}"/>
  <bookViews>
    <workbookView xWindow="7920" yWindow="500" windowWidth="39060" windowHeight="26540" xr2:uid="{00000000-000D-0000-FFFF-FFFF00000000}"/>
  </bookViews>
  <sheets>
    <sheet name="SI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1" l="1"/>
  <c r="J43" i="1"/>
  <c r="M43" i="1"/>
  <c r="P43" i="1"/>
  <c r="S43" i="1"/>
  <c r="V43" i="1"/>
  <c r="G44" i="1"/>
  <c r="J44" i="1"/>
  <c r="M44" i="1"/>
  <c r="P44" i="1"/>
  <c r="S44" i="1"/>
  <c r="V44" i="1"/>
  <c r="G45" i="1"/>
  <c r="J45" i="1"/>
  <c r="M45" i="1"/>
  <c r="P45" i="1"/>
  <c r="S45" i="1"/>
  <c r="V45" i="1"/>
  <c r="D45" i="1"/>
  <c r="D44" i="1"/>
  <c r="D43" i="1"/>
</calcChain>
</file>

<file path=xl/sharedStrings.xml><?xml version="1.0" encoding="utf-8"?>
<sst xmlns="http://schemas.openxmlformats.org/spreadsheetml/2006/main" count="66" uniqueCount="66">
  <si>
    <t>sample</t>
  </si>
  <si>
    <t>Myo-sif</t>
  </si>
  <si>
    <t>Myo-faces</t>
  </si>
  <si>
    <t>Myo-sif-percent</t>
  </si>
  <si>
    <t>LA-sif</t>
  </si>
  <si>
    <t>LA-faces</t>
  </si>
  <si>
    <t>LA-sif-percent</t>
  </si>
  <si>
    <t>LV-sif</t>
  </si>
  <si>
    <t>LV-faces</t>
  </si>
  <si>
    <t>LV-sif-percent</t>
  </si>
  <si>
    <t>RA-sif</t>
  </si>
  <si>
    <t>RA-faces</t>
  </si>
  <si>
    <t>RA-sif-percent</t>
  </si>
  <si>
    <t>RV-sif</t>
  </si>
  <si>
    <t>RV-faces</t>
  </si>
  <si>
    <t>RV-sif-percent</t>
  </si>
  <si>
    <t>Ao-sif</t>
  </si>
  <si>
    <t>Ao-faces</t>
  </si>
  <si>
    <t>Ao-sif-percent</t>
  </si>
  <si>
    <t>PA-sif</t>
  </si>
  <si>
    <t>PA-faces</t>
  </si>
  <si>
    <t>PA-sif-percent</t>
  </si>
  <si>
    <t>Total SIF</t>
  </si>
  <si>
    <t>ct_test_2001_image</t>
  </si>
  <si>
    <t>ct_test_2002_image</t>
  </si>
  <si>
    <t>ct_test_2003_image</t>
  </si>
  <si>
    <t>ct_test_2004_image</t>
  </si>
  <si>
    <t>ct_test_2005_image</t>
  </si>
  <si>
    <t>ct_test_2006_image</t>
  </si>
  <si>
    <t>ct_test_2007_image</t>
  </si>
  <si>
    <t>ct_test_2008_image</t>
  </si>
  <si>
    <t>ct_test_2009_image</t>
  </si>
  <si>
    <t>ct_test_2010_image</t>
  </si>
  <si>
    <t>ct_test_2011_image</t>
  </si>
  <si>
    <t>ct_test_2012_image</t>
  </si>
  <si>
    <t>ct_test_2013_image</t>
  </si>
  <si>
    <t>ct_test_2014_image</t>
  </si>
  <si>
    <t>ct_test_2015_image</t>
  </si>
  <si>
    <t>ct_test_2016_image</t>
  </si>
  <si>
    <t>ct_test_2017_image</t>
  </si>
  <si>
    <t>ct_test_2018_image</t>
  </si>
  <si>
    <t>ct_test_2019_image</t>
  </si>
  <si>
    <t>ct_test_2020_image</t>
  </si>
  <si>
    <t>ct_test_2021_image</t>
  </si>
  <si>
    <t>ct_test_2022_image</t>
  </si>
  <si>
    <t>ct_test_2023_image</t>
  </si>
  <si>
    <t>ct_test_2024_image</t>
  </si>
  <si>
    <t>ct_test_2025_image</t>
  </si>
  <si>
    <t>ct_test_2026_image</t>
  </si>
  <si>
    <t>ct_test_2027_image</t>
  </si>
  <si>
    <t>ct_test_2028_image</t>
  </si>
  <si>
    <t>ct_test_2029_image</t>
  </si>
  <si>
    <t>ct_test_2030_image</t>
  </si>
  <si>
    <t>ct_test_2031_image</t>
  </si>
  <si>
    <t>ct_test_2032_image</t>
  </si>
  <si>
    <t>ct_test_2033_image</t>
  </si>
  <si>
    <t>ct_test_2034_image</t>
  </si>
  <si>
    <t>ct_test_2035_image</t>
  </si>
  <si>
    <t>ct_test_2036_image</t>
  </si>
  <si>
    <t>ct_test_2037_image</t>
  </si>
  <si>
    <t>ct_test_2038_image</t>
  </si>
  <si>
    <t>ct_test_2039_image</t>
  </si>
  <si>
    <t>ct_test_2040_image</t>
  </si>
  <si>
    <t>MEDIAN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</si>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</sst>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5"/>
  <sheetViews>
    <sheetView tabSelected="1" workbookViewId="0">
      <selection activeCell="A12" sqref="A12:XFD12"/>
    </sheetView>
  </sheetViews>
  <sheetFormatPr baseColWidth="10" defaultRowHeight="16" x14ac:dyDescent="0.2"/>
  <cols>
    <col min="1" max="1" width="24.6640625" customWidth="1"/>
    <col min="2" max="3" width="10.83203125" style="2"/>
    <col min="4" max="4" width="10.83203125" style="1"/>
    <col min="5" max="6" width="10.83203125" style="2"/>
    <col min="7" max="7" width="10.83203125" style="1"/>
    <col min="8" max="9" width="10.83203125" style="2"/>
    <col min="10" max="10" width="10.83203125" style="1"/>
    <col min="11" max="12" width="10.83203125" style="2"/>
    <col min="13" max="13" width="10.83203125" style="1"/>
    <col min="14" max="15" width="10.83203125" style="2"/>
    <col min="16" max="16" width="10.83203125" style="1"/>
    <col min="17" max="18" width="10.83203125" style="2"/>
    <col min="19" max="19" width="10.83203125" style="1"/>
    <col min="20" max="21" width="10.83203125" style="2"/>
    <col min="22" max="22" width="22.33203125" style="1" customWidth="1"/>
    <col min="23" max="23" width="10.83203125" style="2"/>
  </cols>
  <sheetData>
    <row r="1" spans="1:23" x14ac:dyDescent="0.2">
      <c r="A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1" t="s">
        <v>21</v>
      </c>
      <c r="W1" s="2" t="s">
        <v>22</v>
      </c>
    </row>
    <row r="2" spans="1:23" x14ac:dyDescent="0.2">
      <c r="A2" t="s">
        <v>23</v>
      </c>
      <c r="B2" s="2">
        <v>105</v>
      </c>
      <c r="C2" s="2">
        <v>31236</v>
      </c>
      <c r="D2" s="1">
        <v>0.33615059546676901</v>
      </c>
      <c r="E2" s="2">
        <v>0</v>
      </c>
      <c r="F2" s="2">
        <v>8652</v>
      </c>
      <c r="G2" s="1">
        <v>0</v>
      </c>
      <c r="H2" s="2">
        <v>0</v>
      </c>
      <c r="I2" s="2">
        <v>13228</v>
      </c>
      <c r="J2" s="1">
        <v>0</v>
      </c>
      <c r="K2" s="2">
        <v>0</v>
      </c>
      <c r="L2" s="2">
        <v>12150</v>
      </c>
      <c r="M2" s="1">
        <v>0</v>
      </c>
      <c r="N2" s="2">
        <v>0</v>
      </c>
      <c r="O2" s="2">
        <v>19072</v>
      </c>
      <c r="P2" s="1">
        <v>0</v>
      </c>
      <c r="Q2" s="2">
        <v>0</v>
      </c>
      <c r="R2" s="2">
        <v>9708</v>
      </c>
      <c r="S2" s="1">
        <v>0</v>
      </c>
      <c r="T2" s="2">
        <v>0</v>
      </c>
      <c r="U2" s="2">
        <v>16564</v>
      </c>
      <c r="V2" s="1">
        <v>0</v>
      </c>
      <c r="W2" s="2">
        <v>31416</v>
      </c>
    </row>
    <row r="3" spans="1:23" x14ac:dyDescent="0.2">
      <c r="A3" t="s">
        <v>24</v>
      </c>
      <c r="B3" s="2">
        <v>0</v>
      </c>
      <c r="C3" s="2">
        <v>31236</v>
      </c>
      <c r="D3" s="1">
        <v>0</v>
      </c>
      <c r="E3" s="2">
        <v>0</v>
      </c>
      <c r="F3" s="2">
        <v>8652</v>
      </c>
      <c r="G3" s="1">
        <v>0</v>
      </c>
      <c r="H3" s="2">
        <v>0</v>
      </c>
      <c r="I3" s="2">
        <v>13228</v>
      </c>
      <c r="J3" s="1">
        <v>0</v>
      </c>
      <c r="K3" s="2">
        <v>0</v>
      </c>
      <c r="L3" s="2">
        <v>12150</v>
      </c>
      <c r="M3" s="1">
        <v>0</v>
      </c>
      <c r="N3" s="2">
        <v>0</v>
      </c>
      <c r="O3" s="2">
        <v>19072</v>
      </c>
      <c r="P3" s="1">
        <v>0</v>
      </c>
      <c r="Q3" s="2">
        <v>0</v>
      </c>
      <c r="R3" s="2">
        <v>9708</v>
      </c>
      <c r="S3" s="1">
        <v>0</v>
      </c>
      <c r="T3" s="2">
        <v>750</v>
      </c>
      <c r="U3" s="2">
        <v>16564</v>
      </c>
      <c r="V3" s="1">
        <v>4.5278918135715998</v>
      </c>
      <c r="W3" s="2">
        <v>34920</v>
      </c>
    </row>
    <row r="4" spans="1:23" x14ac:dyDescent="0.2">
      <c r="A4" t="s">
        <v>25</v>
      </c>
      <c r="B4" s="2">
        <v>0</v>
      </c>
      <c r="C4" s="2">
        <v>31236</v>
      </c>
      <c r="D4" s="1">
        <v>0</v>
      </c>
      <c r="E4" s="2">
        <v>0</v>
      </c>
      <c r="F4" s="2">
        <v>8652</v>
      </c>
      <c r="G4" s="1">
        <v>0</v>
      </c>
      <c r="H4" s="2">
        <v>0</v>
      </c>
      <c r="I4" s="2">
        <v>13228</v>
      </c>
      <c r="J4" s="1">
        <v>0</v>
      </c>
      <c r="K4" s="2">
        <v>0</v>
      </c>
      <c r="L4" s="2">
        <v>12150</v>
      </c>
      <c r="M4" s="1">
        <v>0</v>
      </c>
      <c r="N4" s="2">
        <v>0</v>
      </c>
      <c r="O4" s="2">
        <v>19072</v>
      </c>
      <c r="P4" s="1">
        <v>0</v>
      </c>
      <c r="Q4" s="2">
        <v>0</v>
      </c>
      <c r="R4" s="2">
        <v>9708</v>
      </c>
      <c r="S4" s="1">
        <v>0</v>
      </c>
      <c r="T4" s="2">
        <v>0</v>
      </c>
      <c r="U4" s="2">
        <v>16564</v>
      </c>
      <c r="V4" s="1">
        <v>0</v>
      </c>
      <c r="W4" s="2">
        <v>27175</v>
      </c>
    </row>
    <row r="5" spans="1:23" x14ac:dyDescent="0.2">
      <c r="A5" t="s">
        <v>26</v>
      </c>
      <c r="B5" s="2">
        <v>0</v>
      </c>
      <c r="C5" s="2">
        <v>31236</v>
      </c>
      <c r="D5" s="1">
        <v>0</v>
      </c>
      <c r="E5" s="2">
        <v>0</v>
      </c>
      <c r="F5" s="2">
        <v>8652</v>
      </c>
      <c r="G5" s="1">
        <v>0</v>
      </c>
      <c r="H5" s="2">
        <v>0</v>
      </c>
      <c r="I5" s="2">
        <v>13228</v>
      </c>
      <c r="J5" s="1">
        <v>0</v>
      </c>
      <c r="K5" s="2">
        <v>0</v>
      </c>
      <c r="L5" s="2">
        <v>12150</v>
      </c>
      <c r="M5" s="1">
        <v>0</v>
      </c>
      <c r="N5" s="2">
        <v>0</v>
      </c>
      <c r="O5" s="2">
        <v>19072</v>
      </c>
      <c r="P5" s="1">
        <v>0</v>
      </c>
      <c r="Q5" s="2">
        <v>0</v>
      </c>
      <c r="R5" s="2">
        <v>9708</v>
      </c>
      <c r="S5" s="1">
        <v>0</v>
      </c>
      <c r="T5" s="2">
        <v>592</v>
      </c>
      <c r="U5" s="2">
        <v>16564</v>
      </c>
      <c r="V5" s="1">
        <v>3.5740159381791798</v>
      </c>
      <c r="W5" s="2">
        <v>29461</v>
      </c>
    </row>
    <row r="6" spans="1:23" x14ac:dyDescent="0.2">
      <c r="A6" t="s">
        <v>27</v>
      </c>
      <c r="B6" s="2">
        <v>0</v>
      </c>
      <c r="C6" s="2">
        <v>31236</v>
      </c>
      <c r="D6" s="1">
        <v>0</v>
      </c>
      <c r="E6" s="2">
        <v>0</v>
      </c>
      <c r="F6" s="2">
        <v>8652</v>
      </c>
      <c r="G6" s="1">
        <v>0</v>
      </c>
      <c r="H6" s="2">
        <v>0</v>
      </c>
      <c r="I6" s="2">
        <v>13228</v>
      </c>
      <c r="J6" s="1">
        <v>0</v>
      </c>
      <c r="K6" s="2">
        <v>0</v>
      </c>
      <c r="L6" s="2">
        <v>12150</v>
      </c>
      <c r="M6" s="1">
        <v>0</v>
      </c>
      <c r="N6" s="2">
        <v>0</v>
      </c>
      <c r="O6" s="2">
        <v>19072</v>
      </c>
      <c r="P6" s="1">
        <v>0</v>
      </c>
      <c r="Q6" s="2">
        <v>0</v>
      </c>
      <c r="R6" s="2">
        <v>9708</v>
      </c>
      <c r="S6" s="1">
        <v>0</v>
      </c>
      <c r="T6" s="2">
        <v>4556</v>
      </c>
      <c r="U6" s="2">
        <v>16564</v>
      </c>
      <c r="V6" s="1">
        <v>27.5054334701762</v>
      </c>
      <c r="W6" s="2">
        <v>36128</v>
      </c>
    </row>
    <row r="7" spans="1:23" x14ac:dyDescent="0.2">
      <c r="A7" t="s">
        <v>28</v>
      </c>
      <c r="B7" s="2">
        <v>0</v>
      </c>
      <c r="C7" s="2">
        <v>31236</v>
      </c>
      <c r="D7" s="1">
        <v>0</v>
      </c>
      <c r="E7" s="2">
        <v>0</v>
      </c>
      <c r="F7" s="2">
        <v>8652</v>
      </c>
      <c r="G7" s="1">
        <v>0</v>
      </c>
      <c r="H7" s="2">
        <v>0</v>
      </c>
      <c r="I7" s="2">
        <v>13228</v>
      </c>
      <c r="J7" s="1">
        <v>0</v>
      </c>
      <c r="K7" s="2">
        <v>0</v>
      </c>
      <c r="L7" s="2">
        <v>12150</v>
      </c>
      <c r="M7" s="1">
        <v>0</v>
      </c>
      <c r="N7" s="2">
        <v>0</v>
      </c>
      <c r="O7" s="2">
        <v>19072</v>
      </c>
      <c r="P7" s="1">
        <v>0</v>
      </c>
      <c r="Q7" s="2">
        <v>0</v>
      </c>
      <c r="R7" s="2">
        <v>9708</v>
      </c>
      <c r="S7" s="1">
        <v>0</v>
      </c>
      <c r="T7" s="2">
        <v>3773</v>
      </c>
      <c r="U7" s="2">
        <v>16564</v>
      </c>
      <c r="V7" s="1">
        <v>22.7783144168075</v>
      </c>
      <c r="W7" s="2">
        <v>33646</v>
      </c>
    </row>
    <row r="8" spans="1:23" x14ac:dyDescent="0.2">
      <c r="A8" t="s">
        <v>29</v>
      </c>
      <c r="B8" s="2">
        <v>0</v>
      </c>
      <c r="C8" s="2">
        <v>31236</v>
      </c>
      <c r="D8" s="1">
        <v>0</v>
      </c>
      <c r="E8" s="2">
        <v>0</v>
      </c>
      <c r="F8" s="2">
        <v>8652</v>
      </c>
      <c r="G8" s="1">
        <v>0</v>
      </c>
      <c r="H8" s="2">
        <v>0</v>
      </c>
      <c r="I8" s="2">
        <v>13228</v>
      </c>
      <c r="J8" s="1">
        <v>0</v>
      </c>
      <c r="K8" s="2">
        <v>0</v>
      </c>
      <c r="L8" s="2">
        <v>12150</v>
      </c>
      <c r="M8" s="1">
        <v>0</v>
      </c>
      <c r="N8" s="2">
        <v>0</v>
      </c>
      <c r="O8" s="2">
        <v>19072</v>
      </c>
      <c r="P8" s="1">
        <v>0</v>
      </c>
      <c r="Q8" s="2">
        <v>0</v>
      </c>
      <c r="R8" s="2">
        <v>9708</v>
      </c>
      <c r="S8" s="1">
        <v>0</v>
      </c>
      <c r="T8" s="2">
        <v>4689</v>
      </c>
      <c r="U8" s="2">
        <v>16564</v>
      </c>
      <c r="V8" s="1">
        <v>28.308379618449599</v>
      </c>
      <c r="W8" s="2">
        <v>33731</v>
      </c>
    </row>
    <row r="9" spans="1:23" x14ac:dyDescent="0.2">
      <c r="A9" t="s">
        <v>30</v>
      </c>
      <c r="B9" s="2">
        <v>0</v>
      </c>
      <c r="C9" s="2">
        <v>31236</v>
      </c>
      <c r="D9" s="1">
        <v>0</v>
      </c>
      <c r="E9" s="2">
        <v>0</v>
      </c>
      <c r="F9" s="2">
        <v>8652</v>
      </c>
      <c r="G9" s="1">
        <v>0</v>
      </c>
      <c r="H9" s="2">
        <v>0</v>
      </c>
      <c r="I9" s="2">
        <v>13228</v>
      </c>
      <c r="J9" s="1">
        <v>0</v>
      </c>
      <c r="K9" s="2">
        <v>0</v>
      </c>
      <c r="L9" s="2">
        <v>12150</v>
      </c>
      <c r="M9" s="1">
        <v>0</v>
      </c>
      <c r="N9" s="2">
        <v>0</v>
      </c>
      <c r="O9" s="2">
        <v>19072</v>
      </c>
      <c r="P9" s="1">
        <v>0</v>
      </c>
      <c r="Q9" s="2">
        <v>0</v>
      </c>
      <c r="R9" s="2">
        <v>9708</v>
      </c>
      <c r="S9" s="1">
        <v>0</v>
      </c>
      <c r="T9" s="2">
        <v>584</v>
      </c>
      <c r="U9" s="2">
        <v>16564</v>
      </c>
      <c r="V9" s="1">
        <v>3.5257184255010801</v>
      </c>
      <c r="W9" s="2">
        <v>30840</v>
      </c>
    </row>
    <row r="10" spans="1:23" x14ac:dyDescent="0.2">
      <c r="A10" t="s">
        <v>31</v>
      </c>
      <c r="B10" s="2">
        <v>0</v>
      </c>
      <c r="C10" s="2">
        <v>31236</v>
      </c>
      <c r="D10" s="1">
        <v>0</v>
      </c>
      <c r="E10" s="2">
        <v>0</v>
      </c>
      <c r="F10" s="2">
        <v>8652</v>
      </c>
      <c r="G10" s="1">
        <v>0</v>
      </c>
      <c r="H10" s="2">
        <v>0</v>
      </c>
      <c r="I10" s="2">
        <v>13228</v>
      </c>
      <c r="J10" s="1">
        <v>0</v>
      </c>
      <c r="K10" s="2">
        <v>0</v>
      </c>
      <c r="L10" s="2">
        <v>12150</v>
      </c>
      <c r="M10" s="1">
        <v>0</v>
      </c>
      <c r="N10" s="2">
        <v>0</v>
      </c>
      <c r="O10" s="2">
        <v>19072</v>
      </c>
      <c r="P10" s="1">
        <v>0</v>
      </c>
      <c r="Q10" s="2">
        <v>0</v>
      </c>
      <c r="R10" s="2">
        <v>9708</v>
      </c>
      <c r="S10" s="1">
        <v>0</v>
      </c>
      <c r="T10" s="2">
        <v>0</v>
      </c>
      <c r="U10" s="2">
        <v>16564</v>
      </c>
      <c r="V10" s="1">
        <v>0</v>
      </c>
      <c r="W10" s="2">
        <v>30472</v>
      </c>
    </row>
    <row r="11" spans="1:23" x14ac:dyDescent="0.2">
      <c r="A11" t="s">
        <v>32</v>
      </c>
      <c r="B11" s="2">
        <v>0</v>
      </c>
      <c r="C11" s="2">
        <v>31236</v>
      </c>
      <c r="D11" s="1">
        <v>0</v>
      </c>
      <c r="E11" s="2">
        <v>0</v>
      </c>
      <c r="F11" s="2">
        <v>8652</v>
      </c>
      <c r="G11" s="1">
        <v>0</v>
      </c>
      <c r="H11" s="2">
        <v>0</v>
      </c>
      <c r="I11" s="2">
        <v>13228</v>
      </c>
      <c r="J11" s="1">
        <v>0</v>
      </c>
      <c r="K11" s="2">
        <v>0</v>
      </c>
      <c r="L11" s="2">
        <v>12150</v>
      </c>
      <c r="M11" s="1">
        <v>0</v>
      </c>
      <c r="N11" s="2">
        <v>0</v>
      </c>
      <c r="O11" s="2">
        <v>19072</v>
      </c>
      <c r="P11" s="1">
        <v>0</v>
      </c>
      <c r="Q11" s="2">
        <v>0</v>
      </c>
      <c r="R11" s="2">
        <v>9708</v>
      </c>
      <c r="S11" s="1">
        <v>0</v>
      </c>
      <c r="T11" s="2">
        <v>0</v>
      </c>
      <c r="U11" s="2">
        <v>16564</v>
      </c>
      <c r="V11" s="1">
        <v>0</v>
      </c>
      <c r="W11" s="2">
        <v>33136</v>
      </c>
    </row>
    <row r="12" spans="1:23" x14ac:dyDescent="0.2">
      <c r="A12" t="s">
        <v>33</v>
      </c>
      <c r="B12" s="2">
        <v>36</v>
      </c>
      <c r="C12" s="2">
        <v>31236</v>
      </c>
      <c r="D12" s="1">
        <v>0.11525163273146299</v>
      </c>
      <c r="E12" s="2">
        <v>185</v>
      </c>
      <c r="F12" s="2">
        <v>8652</v>
      </c>
      <c r="G12" s="1">
        <v>2.13823393435043</v>
      </c>
      <c r="H12" s="2">
        <v>0</v>
      </c>
      <c r="I12" s="2">
        <v>13228</v>
      </c>
      <c r="J12" s="1">
        <v>0</v>
      </c>
      <c r="K12" s="2">
        <v>0</v>
      </c>
      <c r="L12" s="2">
        <v>12150</v>
      </c>
      <c r="M12" s="1">
        <v>0</v>
      </c>
      <c r="N12" s="2">
        <v>41</v>
      </c>
      <c r="O12" s="2">
        <v>19072</v>
      </c>
      <c r="P12" s="1">
        <v>0.21497483221476499</v>
      </c>
      <c r="Q12" s="2">
        <v>45</v>
      </c>
      <c r="R12" s="2">
        <v>9708</v>
      </c>
      <c r="S12" s="1">
        <v>0.46353522867737901</v>
      </c>
      <c r="T12" s="2">
        <v>6086</v>
      </c>
      <c r="U12" s="2">
        <v>16564</v>
      </c>
      <c r="V12" s="1">
        <v>36.742332769862301</v>
      </c>
      <c r="W12" s="2">
        <v>35613</v>
      </c>
    </row>
    <row r="13" spans="1:23" x14ac:dyDescent="0.2">
      <c r="A13" t="s">
        <v>34</v>
      </c>
      <c r="B13" s="2">
        <v>0</v>
      </c>
      <c r="C13" s="2">
        <v>31236</v>
      </c>
      <c r="D13" s="1">
        <v>0</v>
      </c>
      <c r="E13" s="2">
        <v>0</v>
      </c>
      <c r="F13" s="2">
        <v>8652</v>
      </c>
      <c r="G13" s="1">
        <v>0</v>
      </c>
      <c r="H13" s="2">
        <v>0</v>
      </c>
      <c r="I13" s="2">
        <v>13228</v>
      </c>
      <c r="J13" s="1">
        <v>0</v>
      </c>
      <c r="K13" s="2">
        <v>0</v>
      </c>
      <c r="L13" s="2">
        <v>12150</v>
      </c>
      <c r="M13" s="1">
        <v>0</v>
      </c>
      <c r="N13" s="2">
        <v>0</v>
      </c>
      <c r="O13" s="2">
        <v>19072</v>
      </c>
      <c r="P13" s="1">
        <v>0</v>
      </c>
      <c r="Q13" s="2">
        <v>0</v>
      </c>
      <c r="R13" s="2">
        <v>9708</v>
      </c>
      <c r="S13" s="1">
        <v>0</v>
      </c>
      <c r="T13" s="2">
        <v>0</v>
      </c>
      <c r="U13" s="2">
        <v>16564</v>
      </c>
      <c r="V13" s="1">
        <v>0</v>
      </c>
      <c r="W13" s="2">
        <v>32671</v>
      </c>
    </row>
    <row r="14" spans="1:23" x14ac:dyDescent="0.2">
      <c r="A14" t="s">
        <v>35</v>
      </c>
      <c r="B14" s="2">
        <v>0</v>
      </c>
      <c r="C14" s="2">
        <v>31236</v>
      </c>
      <c r="D14" s="1">
        <v>0</v>
      </c>
      <c r="E14" s="2">
        <v>0</v>
      </c>
      <c r="F14" s="2">
        <v>8652</v>
      </c>
      <c r="G14" s="1">
        <v>0</v>
      </c>
      <c r="H14" s="2">
        <v>0</v>
      </c>
      <c r="I14" s="2">
        <v>13228</v>
      </c>
      <c r="J14" s="1">
        <v>0</v>
      </c>
      <c r="K14" s="2">
        <v>0</v>
      </c>
      <c r="L14" s="2">
        <v>12150</v>
      </c>
      <c r="M14" s="1">
        <v>0</v>
      </c>
      <c r="N14" s="2">
        <v>0</v>
      </c>
      <c r="O14" s="2">
        <v>19072</v>
      </c>
      <c r="P14" s="1">
        <v>0</v>
      </c>
      <c r="Q14" s="2">
        <v>0</v>
      </c>
      <c r="R14" s="2">
        <v>9708</v>
      </c>
      <c r="S14" s="1">
        <v>0</v>
      </c>
      <c r="T14" s="2">
        <v>0</v>
      </c>
      <c r="U14" s="2">
        <v>16564</v>
      </c>
      <c r="V14" s="1">
        <v>0</v>
      </c>
      <c r="W14" s="2">
        <v>29019</v>
      </c>
    </row>
    <row r="15" spans="1:23" x14ac:dyDescent="0.2">
      <c r="A15" t="s">
        <v>36</v>
      </c>
      <c r="B15" s="2">
        <v>0</v>
      </c>
      <c r="C15" s="2">
        <v>31236</v>
      </c>
      <c r="D15" s="1">
        <v>0</v>
      </c>
      <c r="E15" s="2">
        <v>0</v>
      </c>
      <c r="F15" s="2">
        <v>8652</v>
      </c>
      <c r="G15" s="1">
        <v>0</v>
      </c>
      <c r="H15" s="2">
        <v>0</v>
      </c>
      <c r="I15" s="2">
        <v>13228</v>
      </c>
      <c r="J15" s="1">
        <v>0</v>
      </c>
      <c r="K15" s="2">
        <v>0</v>
      </c>
      <c r="L15" s="2">
        <v>12150</v>
      </c>
      <c r="M15" s="1">
        <v>0</v>
      </c>
      <c r="N15" s="2">
        <v>0</v>
      </c>
      <c r="O15" s="2">
        <v>19072</v>
      </c>
      <c r="P15" s="1">
        <v>0</v>
      </c>
      <c r="Q15" s="2">
        <v>0</v>
      </c>
      <c r="R15" s="2">
        <v>9708</v>
      </c>
      <c r="S15" s="1">
        <v>0</v>
      </c>
      <c r="T15" s="2">
        <v>1275</v>
      </c>
      <c r="U15" s="2">
        <v>16564</v>
      </c>
      <c r="V15" s="1">
        <v>7.6974160830717198</v>
      </c>
      <c r="W15" s="2">
        <v>32900</v>
      </c>
    </row>
    <row r="16" spans="1:23" x14ac:dyDescent="0.2">
      <c r="A16" t="s">
        <v>37</v>
      </c>
      <c r="B16" s="2">
        <v>0</v>
      </c>
      <c r="C16" s="2">
        <v>31236</v>
      </c>
      <c r="D16" s="1">
        <v>0</v>
      </c>
      <c r="E16" s="2">
        <v>0</v>
      </c>
      <c r="F16" s="2">
        <v>8652</v>
      </c>
      <c r="G16" s="1">
        <v>0</v>
      </c>
      <c r="H16" s="2">
        <v>0</v>
      </c>
      <c r="I16" s="2">
        <v>13228</v>
      </c>
      <c r="J16" s="1">
        <v>0</v>
      </c>
      <c r="K16" s="2">
        <v>4</v>
      </c>
      <c r="L16" s="2">
        <v>12150</v>
      </c>
      <c r="M16" s="1">
        <v>3.2921810699588397E-2</v>
      </c>
      <c r="N16" s="2">
        <v>192</v>
      </c>
      <c r="O16" s="2">
        <v>19072</v>
      </c>
      <c r="P16" s="1">
        <v>1.0067114093959699</v>
      </c>
      <c r="Q16" s="2">
        <v>0</v>
      </c>
      <c r="R16" s="2">
        <v>9708</v>
      </c>
      <c r="S16" s="1">
        <v>0</v>
      </c>
      <c r="T16" s="2">
        <v>4474</v>
      </c>
      <c r="U16" s="2">
        <v>16564</v>
      </c>
      <c r="V16" s="1">
        <v>27.010383965225699</v>
      </c>
      <c r="W16" s="2">
        <v>30042</v>
      </c>
    </row>
    <row r="17" spans="1:23" x14ac:dyDescent="0.2">
      <c r="A17" t="s">
        <v>38</v>
      </c>
      <c r="B17" s="2">
        <v>0</v>
      </c>
      <c r="C17" s="2">
        <v>31236</v>
      </c>
      <c r="D17" s="1">
        <v>0</v>
      </c>
      <c r="E17" s="2">
        <v>0</v>
      </c>
      <c r="F17" s="2">
        <v>8652</v>
      </c>
      <c r="G17" s="1">
        <v>0</v>
      </c>
      <c r="H17" s="2">
        <v>0</v>
      </c>
      <c r="I17" s="2">
        <v>13228</v>
      </c>
      <c r="J17" s="1">
        <v>0</v>
      </c>
      <c r="K17" s="2">
        <v>45</v>
      </c>
      <c r="L17" s="2">
        <v>12150</v>
      </c>
      <c r="M17" s="1">
        <v>0.37037037037037002</v>
      </c>
      <c r="N17" s="2">
        <v>149</v>
      </c>
      <c r="O17" s="2">
        <v>19072</v>
      </c>
      <c r="P17" s="1">
        <v>0.78125</v>
      </c>
      <c r="Q17" s="2">
        <v>0</v>
      </c>
      <c r="R17" s="2">
        <v>9708</v>
      </c>
      <c r="S17" s="1">
        <v>0</v>
      </c>
      <c r="T17" s="2">
        <v>82</v>
      </c>
      <c r="U17" s="2">
        <v>16564</v>
      </c>
      <c r="V17" s="1">
        <v>0.49504950495049499</v>
      </c>
      <c r="W17" s="2">
        <v>29043</v>
      </c>
    </row>
    <row r="18" spans="1:23" x14ac:dyDescent="0.2">
      <c r="A18" t="s">
        <v>39</v>
      </c>
      <c r="B18" s="2">
        <v>0</v>
      </c>
      <c r="C18" s="2">
        <v>31236</v>
      </c>
      <c r="D18" s="1">
        <v>0</v>
      </c>
      <c r="E18" s="2">
        <v>0</v>
      </c>
      <c r="F18" s="2">
        <v>8652</v>
      </c>
      <c r="G18" s="1">
        <v>0</v>
      </c>
      <c r="H18" s="2">
        <v>0</v>
      </c>
      <c r="I18" s="2">
        <v>13228</v>
      </c>
      <c r="J18" s="1">
        <v>0</v>
      </c>
      <c r="K18" s="2">
        <v>151</v>
      </c>
      <c r="L18" s="2">
        <v>12150</v>
      </c>
      <c r="M18" s="1">
        <v>1.24279835390946</v>
      </c>
      <c r="N18" s="2">
        <v>8</v>
      </c>
      <c r="O18" s="2">
        <v>19072</v>
      </c>
      <c r="P18" s="1">
        <v>4.1946308724832203E-2</v>
      </c>
      <c r="Q18" s="2">
        <v>0</v>
      </c>
      <c r="R18" s="2">
        <v>9708</v>
      </c>
      <c r="S18" s="1">
        <v>0</v>
      </c>
      <c r="T18" s="2">
        <v>0</v>
      </c>
      <c r="U18" s="2">
        <v>16564</v>
      </c>
      <c r="V18" s="1">
        <v>0</v>
      </c>
      <c r="W18" s="2">
        <v>26746</v>
      </c>
    </row>
    <row r="19" spans="1:23" x14ac:dyDescent="0.2">
      <c r="A19" t="s">
        <v>40</v>
      </c>
      <c r="B19" s="2">
        <v>0</v>
      </c>
      <c r="C19" s="2">
        <v>31236</v>
      </c>
      <c r="D19" s="1">
        <v>0</v>
      </c>
      <c r="E19" s="2">
        <v>0</v>
      </c>
      <c r="F19" s="2">
        <v>8652</v>
      </c>
      <c r="G19" s="1">
        <v>0</v>
      </c>
      <c r="H19" s="2">
        <v>0</v>
      </c>
      <c r="I19" s="2">
        <v>13228</v>
      </c>
      <c r="J19" s="1">
        <v>0</v>
      </c>
      <c r="K19" s="2">
        <v>0</v>
      </c>
      <c r="L19" s="2">
        <v>12150</v>
      </c>
      <c r="M19" s="1">
        <v>0</v>
      </c>
      <c r="N19" s="2">
        <v>0</v>
      </c>
      <c r="O19" s="2">
        <v>19072</v>
      </c>
      <c r="P19" s="1">
        <v>0</v>
      </c>
      <c r="Q19" s="2">
        <v>0</v>
      </c>
      <c r="R19" s="2">
        <v>9708</v>
      </c>
      <c r="S19" s="1">
        <v>0</v>
      </c>
      <c r="T19" s="2">
        <v>1372</v>
      </c>
      <c r="U19" s="2">
        <v>16564</v>
      </c>
      <c r="V19" s="1">
        <v>8.2830234242936491</v>
      </c>
      <c r="W19" s="2">
        <v>31309</v>
      </c>
    </row>
    <row r="20" spans="1:23" x14ac:dyDescent="0.2">
      <c r="A20" t="s">
        <v>41</v>
      </c>
      <c r="B20" s="2">
        <v>0</v>
      </c>
      <c r="C20" s="2">
        <v>31236</v>
      </c>
      <c r="D20" s="1">
        <v>0</v>
      </c>
      <c r="E20" s="2">
        <v>0</v>
      </c>
      <c r="F20" s="2">
        <v>8652</v>
      </c>
      <c r="G20" s="1">
        <v>0</v>
      </c>
      <c r="H20" s="2">
        <v>0</v>
      </c>
      <c r="I20" s="2">
        <v>13228</v>
      </c>
      <c r="J20" s="1">
        <v>0</v>
      </c>
      <c r="K20" s="2">
        <v>0</v>
      </c>
      <c r="L20" s="2">
        <v>12150</v>
      </c>
      <c r="M20" s="1">
        <v>0</v>
      </c>
      <c r="N20" s="2">
        <v>0</v>
      </c>
      <c r="O20" s="2">
        <v>19072</v>
      </c>
      <c r="P20" s="1">
        <v>0</v>
      </c>
      <c r="Q20" s="2">
        <v>0</v>
      </c>
      <c r="R20" s="2">
        <v>9708</v>
      </c>
      <c r="S20" s="1">
        <v>0</v>
      </c>
      <c r="T20" s="2">
        <v>0</v>
      </c>
      <c r="U20" s="2">
        <v>16564</v>
      </c>
      <c r="V20" s="1">
        <v>0</v>
      </c>
      <c r="W20" s="2">
        <v>27506</v>
      </c>
    </row>
    <row r="21" spans="1:23" x14ac:dyDescent="0.2">
      <c r="A21" t="s">
        <v>42</v>
      </c>
      <c r="B21" s="2">
        <v>0</v>
      </c>
      <c r="C21" s="2">
        <v>31236</v>
      </c>
      <c r="D21" s="1">
        <v>0</v>
      </c>
      <c r="E21" s="2">
        <v>0</v>
      </c>
      <c r="F21" s="2">
        <v>8652</v>
      </c>
      <c r="G21" s="1">
        <v>0</v>
      </c>
      <c r="H21" s="2">
        <v>0</v>
      </c>
      <c r="I21" s="2">
        <v>13228</v>
      </c>
      <c r="J21" s="1">
        <v>0</v>
      </c>
      <c r="K21" s="2">
        <v>0</v>
      </c>
      <c r="L21" s="2">
        <v>12150</v>
      </c>
      <c r="M21" s="1">
        <v>0</v>
      </c>
      <c r="N21" s="2">
        <v>0</v>
      </c>
      <c r="O21" s="2">
        <v>19072</v>
      </c>
      <c r="P21" s="1">
        <v>0</v>
      </c>
      <c r="Q21" s="2">
        <v>0</v>
      </c>
      <c r="R21" s="2">
        <v>9708</v>
      </c>
      <c r="S21" s="1">
        <v>0</v>
      </c>
      <c r="T21" s="2">
        <v>358</v>
      </c>
      <c r="U21" s="2">
        <v>16564</v>
      </c>
      <c r="V21" s="1">
        <v>2.1613136923448399</v>
      </c>
      <c r="W21" s="2">
        <v>29686</v>
      </c>
    </row>
    <row r="22" spans="1:23" x14ac:dyDescent="0.2">
      <c r="A22" t="s">
        <v>43</v>
      </c>
      <c r="B22" s="2">
        <v>0</v>
      </c>
      <c r="C22" s="2">
        <v>31236</v>
      </c>
      <c r="D22" s="1">
        <v>0</v>
      </c>
      <c r="E22" s="2">
        <v>0</v>
      </c>
      <c r="F22" s="2">
        <v>8652</v>
      </c>
      <c r="G22" s="1">
        <v>0</v>
      </c>
      <c r="H22" s="2">
        <v>0</v>
      </c>
      <c r="I22" s="2">
        <v>13228</v>
      </c>
      <c r="J22" s="1">
        <v>0</v>
      </c>
      <c r="K22" s="2">
        <v>0</v>
      </c>
      <c r="L22" s="2">
        <v>12150</v>
      </c>
      <c r="M22" s="1">
        <v>0</v>
      </c>
      <c r="N22" s="2">
        <v>0</v>
      </c>
      <c r="O22" s="2">
        <v>19072</v>
      </c>
      <c r="P22" s="1">
        <v>0</v>
      </c>
      <c r="Q22" s="2">
        <v>0</v>
      </c>
      <c r="R22" s="2">
        <v>9708</v>
      </c>
      <c r="S22" s="1">
        <v>0</v>
      </c>
      <c r="T22" s="2">
        <v>420</v>
      </c>
      <c r="U22" s="2">
        <v>16564</v>
      </c>
      <c r="V22" s="1">
        <v>2.53561941560009</v>
      </c>
      <c r="W22" s="2">
        <v>33463</v>
      </c>
    </row>
    <row r="23" spans="1:23" x14ac:dyDescent="0.2">
      <c r="A23" t="s">
        <v>44</v>
      </c>
      <c r="B23" s="2">
        <v>0</v>
      </c>
      <c r="C23" s="2">
        <v>31236</v>
      </c>
      <c r="D23" s="1">
        <v>0</v>
      </c>
      <c r="E23" s="2">
        <v>0</v>
      </c>
      <c r="F23" s="2">
        <v>8652</v>
      </c>
      <c r="G23" s="1">
        <v>0</v>
      </c>
      <c r="H23" s="2">
        <v>0</v>
      </c>
      <c r="I23" s="2">
        <v>13228</v>
      </c>
      <c r="J23" s="1">
        <v>0</v>
      </c>
      <c r="K23" s="2">
        <v>0</v>
      </c>
      <c r="L23" s="2">
        <v>12150</v>
      </c>
      <c r="M23" s="1">
        <v>0</v>
      </c>
      <c r="N23" s="2">
        <v>0</v>
      </c>
      <c r="O23" s="2">
        <v>19072</v>
      </c>
      <c r="P23" s="1">
        <v>0</v>
      </c>
      <c r="Q23" s="2">
        <v>0</v>
      </c>
      <c r="R23" s="2">
        <v>9708</v>
      </c>
      <c r="S23" s="1">
        <v>0</v>
      </c>
      <c r="T23" s="2">
        <v>0</v>
      </c>
      <c r="U23" s="2">
        <v>16564</v>
      </c>
      <c r="V23" s="1">
        <v>0</v>
      </c>
      <c r="W23" s="2">
        <v>29455</v>
      </c>
    </row>
    <row r="24" spans="1:23" x14ac:dyDescent="0.2">
      <c r="A24" t="s">
        <v>45</v>
      </c>
      <c r="B24" s="2">
        <v>0</v>
      </c>
      <c r="C24" s="2">
        <v>31236</v>
      </c>
      <c r="D24" s="1">
        <v>0</v>
      </c>
      <c r="E24" s="2">
        <v>0</v>
      </c>
      <c r="F24" s="2">
        <v>8652</v>
      </c>
      <c r="G24" s="1">
        <v>0</v>
      </c>
      <c r="H24" s="2">
        <v>0</v>
      </c>
      <c r="I24" s="2">
        <v>13228</v>
      </c>
      <c r="J24" s="1">
        <v>0</v>
      </c>
      <c r="K24" s="2">
        <v>0</v>
      </c>
      <c r="L24" s="2">
        <v>12150</v>
      </c>
      <c r="M24" s="1">
        <v>0</v>
      </c>
      <c r="N24" s="2">
        <v>0</v>
      </c>
      <c r="O24" s="2">
        <v>19072</v>
      </c>
      <c r="P24" s="1">
        <v>0</v>
      </c>
      <c r="Q24" s="2">
        <v>0</v>
      </c>
      <c r="R24" s="2">
        <v>9708</v>
      </c>
      <c r="S24" s="1">
        <v>0</v>
      </c>
      <c r="T24" s="2">
        <v>2063</v>
      </c>
      <c r="U24" s="2">
        <v>16564</v>
      </c>
      <c r="V24" s="1">
        <v>12.4547210818642</v>
      </c>
      <c r="W24" s="2">
        <v>31849</v>
      </c>
    </row>
    <row r="25" spans="1:23" x14ac:dyDescent="0.2">
      <c r="A25" t="s">
        <v>46</v>
      </c>
      <c r="B25" s="2">
        <v>7</v>
      </c>
      <c r="C25" s="2">
        <v>31236</v>
      </c>
      <c r="D25" s="1">
        <v>2.2410039697784601E-2</v>
      </c>
      <c r="E25" s="2">
        <v>0</v>
      </c>
      <c r="F25" s="2">
        <v>8652</v>
      </c>
      <c r="G25" s="1">
        <v>0</v>
      </c>
      <c r="H25" s="2">
        <v>0</v>
      </c>
      <c r="I25" s="2">
        <v>13228</v>
      </c>
      <c r="J25" s="1">
        <v>0</v>
      </c>
      <c r="K25" s="2">
        <v>65</v>
      </c>
      <c r="L25" s="2">
        <v>12150</v>
      </c>
      <c r="M25" s="1">
        <v>0.53497942386831199</v>
      </c>
      <c r="N25" s="2">
        <v>0</v>
      </c>
      <c r="O25" s="2">
        <v>19072</v>
      </c>
      <c r="P25" s="1">
        <v>0</v>
      </c>
      <c r="Q25" s="2">
        <v>0</v>
      </c>
      <c r="R25" s="2">
        <v>9708</v>
      </c>
      <c r="S25" s="1">
        <v>0</v>
      </c>
      <c r="T25" s="2">
        <v>0</v>
      </c>
      <c r="U25" s="2">
        <v>16564</v>
      </c>
      <c r="V25" s="1">
        <v>0</v>
      </c>
      <c r="W25" s="2">
        <v>26588</v>
      </c>
    </row>
    <row r="26" spans="1:23" x14ac:dyDescent="0.2">
      <c r="A26" t="s">
        <v>47</v>
      </c>
      <c r="B26" s="2">
        <v>0</v>
      </c>
      <c r="C26" s="2">
        <v>31236</v>
      </c>
      <c r="D26" s="1">
        <v>0</v>
      </c>
      <c r="E26" s="2">
        <v>0</v>
      </c>
      <c r="F26" s="2">
        <v>8652</v>
      </c>
      <c r="G26" s="1">
        <v>0</v>
      </c>
      <c r="H26" s="2">
        <v>0</v>
      </c>
      <c r="I26" s="2">
        <v>13228</v>
      </c>
      <c r="J26" s="1">
        <v>0</v>
      </c>
      <c r="K26" s="2">
        <v>0</v>
      </c>
      <c r="L26" s="2">
        <v>12150</v>
      </c>
      <c r="M26" s="1">
        <v>0</v>
      </c>
      <c r="N26" s="2">
        <v>0</v>
      </c>
      <c r="O26" s="2">
        <v>19072</v>
      </c>
      <c r="P26" s="1">
        <v>0</v>
      </c>
      <c r="Q26" s="2">
        <v>0</v>
      </c>
      <c r="R26" s="2">
        <v>9708</v>
      </c>
      <c r="S26" s="1">
        <v>0</v>
      </c>
      <c r="T26" s="2">
        <v>369</v>
      </c>
      <c r="U26" s="2">
        <v>16564</v>
      </c>
      <c r="V26" s="1">
        <v>2.2277227722772199</v>
      </c>
      <c r="W26" s="2">
        <v>30647</v>
      </c>
    </row>
    <row r="27" spans="1:23" x14ac:dyDescent="0.2">
      <c r="A27" t="s">
        <v>48</v>
      </c>
      <c r="B27" s="2">
        <v>0</v>
      </c>
      <c r="C27" s="2">
        <v>31236</v>
      </c>
      <c r="D27" s="1">
        <v>0</v>
      </c>
      <c r="E27" s="2">
        <v>0</v>
      </c>
      <c r="F27" s="2">
        <v>8652</v>
      </c>
      <c r="G27" s="1">
        <v>0</v>
      </c>
      <c r="H27" s="2">
        <v>0</v>
      </c>
      <c r="I27" s="2">
        <v>13228</v>
      </c>
      <c r="J27" s="1">
        <v>0</v>
      </c>
      <c r="K27" s="2">
        <v>0</v>
      </c>
      <c r="L27" s="2">
        <v>12150</v>
      </c>
      <c r="M27" s="1">
        <v>0</v>
      </c>
      <c r="N27" s="2">
        <v>0</v>
      </c>
      <c r="O27" s="2">
        <v>19072</v>
      </c>
      <c r="P27" s="1">
        <v>0</v>
      </c>
      <c r="Q27" s="2">
        <v>0</v>
      </c>
      <c r="R27" s="2">
        <v>9708</v>
      </c>
      <c r="S27" s="1">
        <v>0</v>
      </c>
      <c r="T27" s="2">
        <v>0</v>
      </c>
      <c r="U27" s="2">
        <v>16564</v>
      </c>
      <c r="V27" s="1">
        <v>0</v>
      </c>
      <c r="W27" s="2">
        <v>34087</v>
      </c>
    </row>
    <row r="28" spans="1:23" x14ac:dyDescent="0.2">
      <c r="A28" t="s">
        <v>49</v>
      </c>
      <c r="B28" s="2">
        <v>0</v>
      </c>
      <c r="C28" s="2">
        <v>31236</v>
      </c>
      <c r="D28" s="1">
        <v>0</v>
      </c>
      <c r="E28" s="2">
        <v>0</v>
      </c>
      <c r="F28" s="2">
        <v>8652</v>
      </c>
      <c r="G28" s="1">
        <v>0</v>
      </c>
      <c r="H28" s="2">
        <v>0</v>
      </c>
      <c r="I28" s="2">
        <v>13228</v>
      </c>
      <c r="J28" s="1">
        <v>0</v>
      </c>
      <c r="K28" s="2">
        <v>0</v>
      </c>
      <c r="L28" s="2">
        <v>12150</v>
      </c>
      <c r="M28" s="1">
        <v>0</v>
      </c>
      <c r="N28" s="2">
        <v>0</v>
      </c>
      <c r="O28" s="2">
        <v>19072</v>
      </c>
      <c r="P28" s="1">
        <v>0</v>
      </c>
      <c r="Q28" s="2">
        <v>0</v>
      </c>
      <c r="R28" s="2">
        <v>9708</v>
      </c>
      <c r="S28" s="1">
        <v>0</v>
      </c>
      <c r="T28" s="2">
        <v>229</v>
      </c>
      <c r="U28" s="2">
        <v>16564</v>
      </c>
      <c r="V28" s="1">
        <v>1.3825163004105201</v>
      </c>
      <c r="W28" s="2">
        <v>28545</v>
      </c>
    </row>
    <row r="29" spans="1:23" x14ac:dyDescent="0.2">
      <c r="A29" t="s">
        <v>50</v>
      </c>
      <c r="B29" s="2">
        <v>0</v>
      </c>
      <c r="C29" s="2">
        <v>31236</v>
      </c>
      <c r="D29" s="1">
        <v>0</v>
      </c>
      <c r="E29" s="2">
        <v>0</v>
      </c>
      <c r="F29" s="2">
        <v>8652</v>
      </c>
      <c r="G29" s="1">
        <v>0</v>
      </c>
      <c r="H29" s="2">
        <v>0</v>
      </c>
      <c r="I29" s="2">
        <v>13228</v>
      </c>
      <c r="J29" s="1">
        <v>0</v>
      </c>
      <c r="K29" s="2">
        <v>0</v>
      </c>
      <c r="L29" s="2">
        <v>12150</v>
      </c>
      <c r="M29" s="1">
        <v>0</v>
      </c>
      <c r="N29" s="2">
        <v>3</v>
      </c>
      <c r="O29" s="2">
        <v>19072</v>
      </c>
      <c r="P29" s="1">
        <v>1.5729865771811999E-2</v>
      </c>
      <c r="Q29" s="2">
        <v>0</v>
      </c>
      <c r="R29" s="2">
        <v>9708</v>
      </c>
      <c r="S29" s="1">
        <v>0</v>
      </c>
      <c r="T29" s="2">
        <v>729</v>
      </c>
      <c r="U29" s="2">
        <v>16564</v>
      </c>
      <c r="V29" s="1">
        <v>4.4011108427915904</v>
      </c>
      <c r="W29" s="2">
        <v>31503</v>
      </c>
    </row>
    <row r="30" spans="1:23" x14ac:dyDescent="0.2">
      <c r="A30" t="s">
        <v>51</v>
      </c>
      <c r="B30" s="2">
        <v>0</v>
      </c>
      <c r="C30" s="2">
        <v>31236</v>
      </c>
      <c r="D30" s="1">
        <v>0</v>
      </c>
      <c r="E30" s="2">
        <v>0</v>
      </c>
      <c r="F30" s="2">
        <v>8652</v>
      </c>
      <c r="G30" s="1">
        <v>0</v>
      </c>
      <c r="H30" s="2">
        <v>0</v>
      </c>
      <c r="I30" s="2">
        <v>13228</v>
      </c>
      <c r="J30" s="1">
        <v>0</v>
      </c>
      <c r="K30" s="2">
        <v>11</v>
      </c>
      <c r="L30" s="2">
        <v>12150</v>
      </c>
      <c r="M30" s="1">
        <v>9.0534979423868303E-2</v>
      </c>
      <c r="N30" s="2">
        <v>7</v>
      </c>
      <c r="O30" s="2">
        <v>19072</v>
      </c>
      <c r="P30" s="1">
        <v>3.6703020134228097E-2</v>
      </c>
      <c r="Q30" s="2">
        <v>0</v>
      </c>
      <c r="R30" s="2">
        <v>9708</v>
      </c>
      <c r="S30" s="1">
        <v>0</v>
      </c>
      <c r="T30" s="2">
        <v>5196</v>
      </c>
      <c r="U30" s="2">
        <v>16564</v>
      </c>
      <c r="V30" s="1">
        <v>31.369234484423998</v>
      </c>
      <c r="W30" s="2">
        <v>38048</v>
      </c>
    </row>
    <row r="31" spans="1:23" x14ac:dyDescent="0.2">
      <c r="A31" t="s">
        <v>52</v>
      </c>
      <c r="B31" s="2">
        <v>0</v>
      </c>
      <c r="C31" s="2">
        <v>31236</v>
      </c>
      <c r="D31" s="1">
        <v>0</v>
      </c>
      <c r="E31" s="2">
        <v>0</v>
      </c>
      <c r="F31" s="2">
        <v>8652</v>
      </c>
      <c r="G31" s="1">
        <v>0</v>
      </c>
      <c r="H31" s="2">
        <v>0</v>
      </c>
      <c r="I31" s="2">
        <v>13228</v>
      </c>
      <c r="J31" s="1">
        <v>0</v>
      </c>
      <c r="K31" s="2">
        <v>0</v>
      </c>
      <c r="L31" s="2">
        <v>12150</v>
      </c>
      <c r="M31" s="1">
        <v>0</v>
      </c>
      <c r="N31" s="2">
        <v>0</v>
      </c>
      <c r="O31" s="2">
        <v>19072</v>
      </c>
      <c r="P31" s="1">
        <v>0</v>
      </c>
      <c r="Q31" s="2">
        <v>0</v>
      </c>
      <c r="R31" s="2">
        <v>9708</v>
      </c>
      <c r="S31" s="1">
        <v>0</v>
      </c>
      <c r="T31" s="2">
        <v>0</v>
      </c>
      <c r="U31" s="2">
        <v>16564</v>
      </c>
      <c r="V31" s="1">
        <v>0</v>
      </c>
      <c r="W31" s="2">
        <v>32874</v>
      </c>
    </row>
    <row r="32" spans="1:23" x14ac:dyDescent="0.2">
      <c r="A32" t="s">
        <v>53</v>
      </c>
      <c r="B32" s="2">
        <v>0</v>
      </c>
      <c r="C32" s="2">
        <v>31236</v>
      </c>
      <c r="D32" s="1">
        <v>0</v>
      </c>
      <c r="E32" s="2">
        <v>0</v>
      </c>
      <c r="F32" s="2">
        <v>8652</v>
      </c>
      <c r="G32" s="1">
        <v>0</v>
      </c>
      <c r="H32" s="2">
        <v>0</v>
      </c>
      <c r="I32" s="2">
        <v>13228</v>
      </c>
      <c r="J32" s="1">
        <v>0</v>
      </c>
      <c r="K32" s="2">
        <v>0</v>
      </c>
      <c r="L32" s="2">
        <v>12150</v>
      </c>
      <c r="M32" s="1">
        <v>0</v>
      </c>
      <c r="N32" s="2">
        <v>0</v>
      </c>
      <c r="O32" s="2">
        <v>19072</v>
      </c>
      <c r="P32" s="1">
        <v>0</v>
      </c>
      <c r="Q32" s="2">
        <v>0</v>
      </c>
      <c r="R32" s="2">
        <v>9708</v>
      </c>
      <c r="S32" s="1">
        <v>0</v>
      </c>
      <c r="T32" s="2">
        <v>421</v>
      </c>
      <c r="U32" s="2">
        <v>16564</v>
      </c>
      <c r="V32" s="1">
        <v>2.5416566046848499</v>
      </c>
      <c r="W32" s="2">
        <v>30194</v>
      </c>
    </row>
    <row r="33" spans="1:23" x14ac:dyDescent="0.2">
      <c r="A33" t="s">
        <v>54</v>
      </c>
      <c r="B33" s="2">
        <v>0</v>
      </c>
      <c r="C33" s="2">
        <v>31236</v>
      </c>
      <c r="D33" s="1">
        <v>0</v>
      </c>
      <c r="E33" s="2">
        <v>0</v>
      </c>
      <c r="F33" s="2">
        <v>8652</v>
      </c>
      <c r="G33" s="1">
        <v>0</v>
      </c>
      <c r="H33" s="2">
        <v>0</v>
      </c>
      <c r="I33" s="2">
        <v>13228</v>
      </c>
      <c r="J33" s="1">
        <v>0</v>
      </c>
      <c r="K33" s="2">
        <v>0</v>
      </c>
      <c r="L33" s="2">
        <v>12150</v>
      </c>
      <c r="M33" s="1">
        <v>0</v>
      </c>
      <c r="N33" s="2">
        <v>0</v>
      </c>
      <c r="O33" s="2">
        <v>19072</v>
      </c>
      <c r="P33" s="1">
        <v>0</v>
      </c>
      <c r="Q33" s="2">
        <v>0</v>
      </c>
      <c r="R33" s="2">
        <v>9708</v>
      </c>
      <c r="S33" s="1">
        <v>0</v>
      </c>
      <c r="T33" s="2">
        <v>3</v>
      </c>
      <c r="U33" s="2">
        <v>16564</v>
      </c>
      <c r="V33" s="1">
        <v>1.81115672542864E-2</v>
      </c>
      <c r="W33" s="2">
        <v>31415</v>
      </c>
    </row>
    <row r="34" spans="1:23" x14ac:dyDescent="0.2">
      <c r="A34" t="s">
        <v>55</v>
      </c>
      <c r="B34" s="2">
        <v>0</v>
      </c>
      <c r="C34" s="2">
        <v>31236</v>
      </c>
      <c r="D34" s="1">
        <v>0</v>
      </c>
      <c r="E34" s="2">
        <v>0</v>
      </c>
      <c r="F34" s="2">
        <v>8652</v>
      </c>
      <c r="G34" s="1">
        <v>0</v>
      </c>
      <c r="H34" s="2">
        <v>0</v>
      </c>
      <c r="I34" s="2">
        <v>13228</v>
      </c>
      <c r="J34" s="1">
        <v>0</v>
      </c>
      <c r="K34" s="2">
        <v>0</v>
      </c>
      <c r="L34" s="2">
        <v>12150</v>
      </c>
      <c r="M34" s="1">
        <v>0</v>
      </c>
      <c r="N34" s="2">
        <v>0</v>
      </c>
      <c r="O34" s="2">
        <v>19072</v>
      </c>
      <c r="P34" s="1">
        <v>0</v>
      </c>
      <c r="Q34" s="2">
        <v>0</v>
      </c>
      <c r="R34" s="2">
        <v>9708</v>
      </c>
      <c r="S34" s="1">
        <v>0</v>
      </c>
      <c r="T34" s="2">
        <v>0</v>
      </c>
      <c r="U34" s="2">
        <v>16564</v>
      </c>
      <c r="V34" s="1">
        <v>0</v>
      </c>
      <c r="W34" s="2">
        <v>31427</v>
      </c>
    </row>
    <row r="35" spans="1:23" x14ac:dyDescent="0.2">
      <c r="A35" t="s">
        <v>56</v>
      </c>
      <c r="B35" s="2">
        <v>0</v>
      </c>
      <c r="C35" s="2">
        <v>31236</v>
      </c>
      <c r="D35" s="1">
        <v>0</v>
      </c>
      <c r="E35" s="2">
        <v>0</v>
      </c>
      <c r="F35" s="2">
        <v>8652</v>
      </c>
      <c r="G35" s="1">
        <v>0</v>
      </c>
      <c r="H35" s="2">
        <v>0</v>
      </c>
      <c r="I35" s="2">
        <v>13228</v>
      </c>
      <c r="J35" s="1">
        <v>0</v>
      </c>
      <c r="K35" s="2">
        <v>0</v>
      </c>
      <c r="L35" s="2">
        <v>12150</v>
      </c>
      <c r="M35" s="1">
        <v>0</v>
      </c>
      <c r="N35" s="2">
        <v>0</v>
      </c>
      <c r="O35" s="2">
        <v>19072</v>
      </c>
      <c r="P35" s="1">
        <v>0</v>
      </c>
      <c r="Q35" s="2">
        <v>0</v>
      </c>
      <c r="R35" s="2">
        <v>9708</v>
      </c>
      <c r="S35" s="1">
        <v>0</v>
      </c>
      <c r="T35" s="2">
        <v>0</v>
      </c>
      <c r="U35" s="2">
        <v>16564</v>
      </c>
      <c r="V35" s="1">
        <v>0</v>
      </c>
      <c r="W35" s="2">
        <v>28311</v>
      </c>
    </row>
    <row r="36" spans="1:23" x14ac:dyDescent="0.2">
      <c r="A36" t="s">
        <v>57</v>
      </c>
      <c r="B36" s="2">
        <v>0</v>
      </c>
      <c r="C36" s="2">
        <v>31236</v>
      </c>
      <c r="D36" s="1">
        <v>0</v>
      </c>
      <c r="E36" s="2">
        <v>0</v>
      </c>
      <c r="F36" s="2">
        <v>8652</v>
      </c>
      <c r="G36" s="1">
        <v>0</v>
      </c>
      <c r="H36" s="2">
        <v>0</v>
      </c>
      <c r="I36" s="2">
        <v>13228</v>
      </c>
      <c r="J36" s="1">
        <v>0</v>
      </c>
      <c r="K36" s="2">
        <v>0</v>
      </c>
      <c r="L36" s="2">
        <v>12150</v>
      </c>
      <c r="M36" s="1">
        <v>0</v>
      </c>
      <c r="N36" s="2">
        <v>0</v>
      </c>
      <c r="O36" s="2">
        <v>19072</v>
      </c>
      <c r="P36" s="1">
        <v>0</v>
      </c>
      <c r="Q36" s="2">
        <v>0</v>
      </c>
      <c r="R36" s="2">
        <v>9708</v>
      </c>
      <c r="S36" s="1">
        <v>0</v>
      </c>
      <c r="T36" s="2">
        <v>0</v>
      </c>
      <c r="U36" s="2">
        <v>16564</v>
      </c>
      <c r="V36" s="1">
        <v>0</v>
      </c>
      <c r="W36" s="2">
        <v>34532</v>
      </c>
    </row>
    <row r="37" spans="1:23" x14ac:dyDescent="0.2">
      <c r="A37" t="s">
        <v>58</v>
      </c>
      <c r="B37" s="2">
        <v>0</v>
      </c>
      <c r="C37" s="2">
        <v>31236</v>
      </c>
      <c r="D37" s="1">
        <v>0</v>
      </c>
      <c r="E37" s="2">
        <v>0</v>
      </c>
      <c r="F37" s="2">
        <v>8652</v>
      </c>
      <c r="G37" s="1">
        <v>0</v>
      </c>
      <c r="H37" s="2">
        <v>0</v>
      </c>
      <c r="I37" s="2">
        <v>13228</v>
      </c>
      <c r="J37" s="1">
        <v>0</v>
      </c>
      <c r="K37" s="2">
        <v>0</v>
      </c>
      <c r="L37" s="2">
        <v>12150</v>
      </c>
      <c r="M37" s="1">
        <v>0</v>
      </c>
      <c r="N37" s="2">
        <v>0</v>
      </c>
      <c r="O37" s="2">
        <v>19072</v>
      </c>
      <c r="P37" s="1">
        <v>0</v>
      </c>
      <c r="Q37" s="2">
        <v>0</v>
      </c>
      <c r="R37" s="2">
        <v>9708</v>
      </c>
      <c r="S37" s="1">
        <v>0</v>
      </c>
      <c r="T37" s="2">
        <v>0</v>
      </c>
      <c r="U37" s="2">
        <v>16564</v>
      </c>
      <c r="V37" s="1">
        <v>0</v>
      </c>
      <c r="W37" s="2">
        <v>32466</v>
      </c>
    </row>
    <row r="38" spans="1:23" x14ac:dyDescent="0.2">
      <c r="A38" t="s">
        <v>59</v>
      </c>
      <c r="B38" s="2">
        <v>0</v>
      </c>
      <c r="C38" s="2">
        <v>31236</v>
      </c>
      <c r="D38" s="1">
        <v>0</v>
      </c>
      <c r="E38" s="2">
        <v>0</v>
      </c>
      <c r="F38" s="2">
        <v>8652</v>
      </c>
      <c r="G38" s="1">
        <v>0</v>
      </c>
      <c r="H38" s="2">
        <v>0</v>
      </c>
      <c r="I38" s="2">
        <v>13228</v>
      </c>
      <c r="J38" s="1">
        <v>0</v>
      </c>
      <c r="K38" s="2">
        <v>0</v>
      </c>
      <c r="L38" s="2">
        <v>12150</v>
      </c>
      <c r="M38" s="1">
        <v>0</v>
      </c>
      <c r="N38" s="2">
        <v>0</v>
      </c>
      <c r="O38" s="2">
        <v>19072</v>
      </c>
      <c r="P38" s="1">
        <v>0</v>
      </c>
      <c r="Q38" s="2">
        <v>16</v>
      </c>
      <c r="R38" s="2">
        <v>9708</v>
      </c>
      <c r="S38" s="1">
        <v>0.16481252575195701</v>
      </c>
      <c r="T38" s="2">
        <v>484</v>
      </c>
      <c r="U38" s="2">
        <v>16564</v>
      </c>
      <c r="V38" s="1">
        <v>2.92199951702487</v>
      </c>
      <c r="W38" s="2">
        <v>31439</v>
      </c>
    </row>
    <row r="39" spans="1:23" x14ac:dyDescent="0.2">
      <c r="A39" t="s">
        <v>60</v>
      </c>
      <c r="B39" s="2">
        <v>0</v>
      </c>
      <c r="C39" s="2">
        <v>31236</v>
      </c>
      <c r="D39" s="1">
        <v>0</v>
      </c>
      <c r="E39" s="2">
        <v>0</v>
      </c>
      <c r="F39" s="2">
        <v>8652</v>
      </c>
      <c r="G39" s="1">
        <v>0</v>
      </c>
      <c r="H39" s="2">
        <v>0</v>
      </c>
      <c r="I39" s="2">
        <v>13228</v>
      </c>
      <c r="J39" s="1">
        <v>0</v>
      </c>
      <c r="K39" s="2">
        <v>0</v>
      </c>
      <c r="L39" s="2">
        <v>12150</v>
      </c>
      <c r="M39" s="1">
        <v>0</v>
      </c>
      <c r="N39" s="2">
        <v>0</v>
      </c>
      <c r="O39" s="2">
        <v>19072</v>
      </c>
      <c r="P39" s="1">
        <v>0</v>
      </c>
      <c r="Q39" s="2">
        <v>0</v>
      </c>
      <c r="R39" s="2">
        <v>9708</v>
      </c>
      <c r="S39" s="1">
        <v>0</v>
      </c>
      <c r="T39" s="2">
        <v>627</v>
      </c>
      <c r="U39" s="2">
        <v>16564</v>
      </c>
      <c r="V39" s="1">
        <v>3.7853175561458499</v>
      </c>
      <c r="W39" s="2">
        <v>31429</v>
      </c>
    </row>
    <row r="40" spans="1:23" x14ac:dyDescent="0.2">
      <c r="A40" t="s">
        <v>61</v>
      </c>
      <c r="B40" s="2">
        <v>0</v>
      </c>
      <c r="C40" s="2">
        <v>31236</v>
      </c>
      <c r="D40" s="1">
        <v>0</v>
      </c>
      <c r="E40" s="2">
        <v>0</v>
      </c>
      <c r="F40" s="2">
        <v>8652</v>
      </c>
      <c r="G40" s="1">
        <v>0</v>
      </c>
      <c r="H40" s="2">
        <v>0</v>
      </c>
      <c r="I40" s="2">
        <v>13228</v>
      </c>
      <c r="J40" s="1">
        <v>0</v>
      </c>
      <c r="K40" s="2">
        <v>0</v>
      </c>
      <c r="L40" s="2">
        <v>12150</v>
      </c>
      <c r="M40" s="1">
        <v>0</v>
      </c>
      <c r="N40" s="2">
        <v>0</v>
      </c>
      <c r="O40" s="2">
        <v>19072</v>
      </c>
      <c r="P40" s="1">
        <v>0</v>
      </c>
      <c r="Q40" s="2">
        <v>0</v>
      </c>
      <c r="R40" s="2">
        <v>9708</v>
      </c>
      <c r="S40" s="1">
        <v>0</v>
      </c>
      <c r="T40" s="2">
        <v>430</v>
      </c>
      <c r="U40" s="2">
        <v>16564</v>
      </c>
      <c r="V40" s="1">
        <v>2.59599130644771</v>
      </c>
      <c r="W40" s="2">
        <v>31834</v>
      </c>
    </row>
    <row r="41" spans="1:23" x14ac:dyDescent="0.2">
      <c r="A41" t="s">
        <v>62</v>
      </c>
      <c r="B41" s="2">
        <v>0</v>
      </c>
      <c r="C41" s="2">
        <v>31236</v>
      </c>
      <c r="D41" s="1">
        <v>0</v>
      </c>
      <c r="E41" s="2">
        <v>0</v>
      </c>
      <c r="F41" s="2">
        <v>8652</v>
      </c>
      <c r="G41" s="1">
        <v>0</v>
      </c>
      <c r="H41" s="2">
        <v>0</v>
      </c>
      <c r="I41" s="2">
        <v>13228</v>
      </c>
      <c r="J41" s="1">
        <v>0</v>
      </c>
      <c r="K41" s="2">
        <v>0</v>
      </c>
      <c r="L41" s="2">
        <v>12150</v>
      </c>
      <c r="M41" s="1">
        <v>0</v>
      </c>
      <c r="N41" s="2">
        <v>0</v>
      </c>
      <c r="O41" s="2">
        <v>19072</v>
      </c>
      <c r="P41" s="1">
        <v>0</v>
      </c>
      <c r="Q41" s="2">
        <v>0</v>
      </c>
      <c r="R41" s="2">
        <v>9708</v>
      </c>
      <c r="S41" s="1">
        <v>0</v>
      </c>
      <c r="T41" s="2">
        <v>0</v>
      </c>
      <c r="U41" s="2">
        <v>16564</v>
      </c>
      <c r="V41" s="1">
        <v>0</v>
      </c>
      <c r="W41" s="2">
        <v>29483</v>
      </c>
    </row>
    <row r="43" spans="1:23" x14ac:dyDescent="0.2">
      <c r="A43" t="s">
        <v>64</v>
      </c>
      <c r="D43" s="1">
        <f>MAX(D2:D41)</f>
        <v>0.33615059546676901</v>
      </c>
      <c r="E43" s="1"/>
      <c r="F43" s="1"/>
      <c r="G43" s="1">
        <f t="shared" ref="G43:V43" si="0">MAX(G2:G41)</f>
        <v>2.13823393435043</v>
      </c>
      <c r="H43" s="1"/>
      <c r="I43" s="1"/>
      <c r="J43" s="1">
        <f t="shared" si="0"/>
        <v>0</v>
      </c>
      <c r="K43" s="1"/>
      <c r="L43" s="1"/>
      <c r="M43" s="1">
        <f t="shared" si="0"/>
        <v>1.24279835390946</v>
      </c>
      <c r="N43" s="1"/>
      <c r="O43" s="1"/>
      <c r="P43" s="1">
        <f t="shared" si="0"/>
        <v>1.0067114093959699</v>
      </c>
      <c r="Q43" s="1"/>
      <c r="R43" s="1"/>
      <c r="S43" s="1">
        <f t="shared" si="0"/>
        <v>0.46353522867737901</v>
      </c>
      <c r="T43" s="1"/>
      <c r="U43" s="1"/>
      <c r="V43" s="1">
        <f t="shared" si="0"/>
        <v>36.742332769862301</v>
      </c>
    </row>
    <row r="44" spans="1:23" x14ac:dyDescent="0.2">
      <c r="A44" t="s">
        <v>63</v>
      </c>
      <c r="D44" s="1">
        <f>MEDIAN(D2:D41)</f>
        <v>0</v>
      </c>
      <c r="E44" s="1"/>
      <c r="F44" s="1"/>
      <c r="G44" s="1">
        <f t="shared" ref="G44:V44" si="1">MEDIAN(G2:G41)</f>
        <v>0</v>
      </c>
      <c r="H44" s="1"/>
      <c r="I44" s="1"/>
      <c r="J44" s="1">
        <f t="shared" si="1"/>
        <v>0</v>
      </c>
      <c r="K44" s="1"/>
      <c r="L44" s="1"/>
      <c r="M44" s="1">
        <f t="shared" si="1"/>
        <v>0</v>
      </c>
      <c r="N44" s="1"/>
      <c r="O44" s="1"/>
      <c r="P44" s="1">
        <f t="shared" si="1"/>
        <v>0</v>
      </c>
      <c r="Q44" s="1"/>
      <c r="R44" s="1"/>
      <c r="S44" s="1">
        <f t="shared" si="1"/>
        <v>0</v>
      </c>
      <c r="T44" s="1"/>
      <c r="U44" s="1"/>
      <c r="V44" s="1">
        <f t="shared" si="1"/>
        <v>1.7719149963776801</v>
      </c>
    </row>
    <row r="45" spans="1:23" x14ac:dyDescent="0.2">
      <c r="A45" t="s">
        <v>65</v>
      </c>
      <c r="D45" s="1">
        <f>AVERAGE(D2:D41)</f>
        <v>1.1845306697400415E-2</v>
      </c>
      <c r="E45" s="1"/>
      <c r="F45" s="1"/>
      <c r="G45" s="1">
        <f t="shared" ref="G45:V45" si="2">AVERAGE(G2:G41)</f>
        <v>5.3455848358760751E-2</v>
      </c>
      <c r="H45" s="1"/>
      <c r="I45" s="1"/>
      <c r="J45" s="1">
        <f t="shared" si="2"/>
        <v>0</v>
      </c>
      <c r="K45" s="1"/>
      <c r="L45" s="1"/>
      <c r="M45" s="1">
        <f t="shared" si="2"/>
        <v>5.6790123456789965E-2</v>
      </c>
      <c r="N45" s="1"/>
      <c r="O45" s="1"/>
      <c r="P45" s="1">
        <f t="shared" si="2"/>
        <v>5.2432885906040186E-2</v>
      </c>
      <c r="Q45" s="1"/>
      <c r="R45" s="1"/>
      <c r="S45" s="1">
        <f t="shared" si="2"/>
        <v>1.57086938607334E-2</v>
      </c>
      <c r="T45" s="1"/>
      <c r="U45" s="1"/>
      <c r="V45" s="1">
        <f t="shared" si="2"/>
        <v>5.9710818642839749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Narayanan</dc:creator>
  <cp:lastModifiedBy>Arjun Narayanan</cp:lastModifiedBy>
  <dcterms:created xsi:type="dcterms:W3CDTF">2023-09-20T21:27:13Z</dcterms:created>
  <dcterms:modified xsi:type="dcterms:W3CDTF">2023-09-20T22:35:10Z</dcterms:modified>
</cp:coreProperties>
</file>