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pivotTables/pivotTable3.xml" ContentType="application/vnd.openxmlformats-officedocument.spreadsheetml.pivot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2.xml" ContentType="application/vnd.openxmlformats-officedocument.spreadsheetml.pivotCacheDefinitio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pivotCache/pivotCacheRecords1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codeName="ThisWorkbook" defaultThemeVersion="124226"/>
  <bookViews>
    <workbookView xWindow="600" yWindow="600" windowWidth="19635" windowHeight="8445" tabRatio="905"/>
  </bookViews>
  <sheets>
    <sheet name="Razoo Stats" sheetId="10" r:id="rId1"/>
    <sheet name="Tested Stat" sheetId="4" r:id="rId2"/>
    <sheet name="Testdata" sheetId="17" r:id="rId3"/>
    <sheet name="members" sheetId="16" r:id="rId4"/>
    <sheet name="DonationsReport" sheetId="15" r:id="rId5"/>
  </sheets>
  <definedNames>
    <definedName name="_xlnm._FilterDatabase" localSheetId="4" hidden="1">DonationsReport!$A$1:$AV$1</definedName>
    <definedName name="_xlnm._FilterDatabase" localSheetId="1" hidden="1">'Tested Stat'!$C$4:$C$8</definedName>
  </definedNames>
  <calcPr calcId="125725"/>
  <pivotCaches>
    <pivotCache cacheId="14" r:id="rId6"/>
    <pivotCache cacheId="17" r:id="rId7"/>
  </pivotCaches>
</workbook>
</file>

<file path=xl/calcChain.xml><?xml version="1.0" encoding="utf-8"?>
<calcChain xmlns="http://schemas.openxmlformats.org/spreadsheetml/2006/main">
  <c r="D13" i="4"/>
  <c r="E13"/>
  <c r="E12"/>
  <c r="D12"/>
  <c r="E11"/>
  <c r="D11"/>
  <c r="D5"/>
  <c r="D4"/>
  <c r="D15"/>
  <c r="D8"/>
  <c r="D9" s="1"/>
  <c r="D7"/>
  <c r="D6"/>
</calcChain>
</file>

<file path=xl/sharedStrings.xml><?xml version="1.0" encoding="utf-8"?>
<sst xmlns="http://schemas.openxmlformats.org/spreadsheetml/2006/main" count="5792" uniqueCount="1489">
  <si>
    <t>MD</t>
  </si>
  <si>
    <t>big Street</t>
  </si>
  <si>
    <t>Washington dc</t>
  </si>
  <si>
    <t>123 asdf asdf</t>
  </si>
  <si>
    <t>asdf</t>
  </si>
  <si>
    <t>josh@razoo.com</t>
  </si>
  <si>
    <t>street11</t>
  </si>
  <si>
    <t>rad1@gmail.com</t>
  </si>
  <si>
    <t>adadf</t>
  </si>
  <si>
    <t>dec10@aol.com</t>
  </si>
  <si>
    <t>dec9@aol.com</t>
  </si>
  <si>
    <t>134 d</t>
  </si>
  <si>
    <t>dfd</t>
  </si>
  <si>
    <t>kim+5@razoo.com</t>
  </si>
  <si>
    <t>normaltrunk2@razoofirefox24.com</t>
  </si>
  <si>
    <t>normaltrunk1@razoofirefox24.com</t>
  </si>
  <si>
    <t>asdasad@aol.com</t>
  </si>
  <si>
    <t>sdfsadf</t>
  </si>
  <si>
    <t>normaltrunk1@razoofirefox23.com</t>
  </si>
  <si>
    <t>noruser16_5@sra.com</t>
  </si>
  <si>
    <t>noruser16_1@sra.com</t>
  </si>
  <si>
    <t>noruser16_8@sra.com</t>
  </si>
  <si>
    <t>asdasd@aol.com</t>
  </si>
  <si>
    <t>hprazoo16@sra.com</t>
  </si>
  <si>
    <t>Normal User</t>
  </si>
  <si>
    <t>normaltrunk2@razoofirefox21.com</t>
  </si>
  <si>
    <t>asdsfa</t>
  </si>
  <si>
    <t>nov18@aol.com</t>
  </si>
  <si>
    <t>normaltrunk2@razooie20.com</t>
  </si>
  <si>
    <t>normaltrunk1@razooie20.com</t>
  </si>
  <si>
    <t>dsd</t>
  </si>
  <si>
    <t>lee@srasys.co.in</t>
  </si>
  <si>
    <t>normaltrunk2@razoofirefox20.com</t>
  </si>
  <si>
    <t>normaltrunk1@razoofirefox20.com</t>
  </si>
  <si>
    <t>normaltrunk2@razoofirefox13.com</t>
  </si>
  <si>
    <t>normaltrunk1@razoofirefox2.com</t>
  </si>
  <si>
    <t>normaltrunk1@razoofirefox1.com</t>
  </si>
  <si>
    <t>dfsdfsadf</t>
  </si>
  <si>
    <t>user22@gmail.com</t>
  </si>
  <si>
    <t>Richardson</t>
  </si>
  <si>
    <t>fdgdfgdf</t>
  </si>
  <si>
    <t>fgdfg</t>
  </si>
  <si>
    <t>gks@srasys.co.in</t>
  </si>
  <si>
    <t>noruser15_8@sra.com</t>
  </si>
  <si>
    <t>hprazoo15@sra.com</t>
  </si>
  <si>
    <t>M Street</t>
  </si>
  <si>
    <t>Washignton DC</t>
  </si>
  <si>
    <t>normalrazoosh1@sra.com</t>
  </si>
  <si>
    <t>adf</t>
  </si>
  <si>
    <t>kyuway1@razoo.com</t>
  </si>
  <si>
    <t>dfsdf asdfsdf</t>
  </si>
  <si>
    <t>safsadf</t>
  </si>
  <si>
    <t>sadfsdaf</t>
  </si>
  <si>
    <t>user6@gmail.com</t>
  </si>
  <si>
    <t>user5@gmail.com</t>
  </si>
  <si>
    <t>New York</t>
  </si>
  <si>
    <t>2nd card</t>
  </si>
  <si>
    <t>feb1@aol.com</t>
  </si>
  <si>
    <t>First card</t>
  </si>
  <si>
    <t>Staet</t>
  </si>
  <si>
    <t>jan18@aol.com</t>
  </si>
  <si>
    <t>normaltrunk1@razoosafari30.com</t>
  </si>
  <si>
    <t>noruser15_5@sra.com</t>
  </si>
  <si>
    <t>sda sdfsdfdf</t>
  </si>
  <si>
    <t>afdsdd sd</t>
  </si>
  <si>
    <t>sdf sfassdfsdf</t>
  </si>
  <si>
    <t>user1@gmail.com</t>
  </si>
  <si>
    <t>asd as</t>
  </si>
  <si>
    <t>jan21@aol.com</t>
  </si>
  <si>
    <t>noruser16_2@sra.com</t>
  </si>
  <si>
    <t>noruser13_4@sra.com</t>
  </si>
  <si>
    <t>Sherlyn Rachel</t>
  </si>
  <si>
    <t>dfsfsd sdfsd fsdfsd</t>
  </si>
  <si>
    <t>sdfsdsdfsdf sdfsdf</t>
  </si>
  <si>
    <t>sdfsdf sdfsd</t>
  </si>
  <si>
    <t>sdr123@sra.co</t>
  </si>
  <si>
    <t>normaluser2@razoo.com</t>
  </si>
  <si>
    <t>teamcap@aol.com</t>
  </si>
  <si>
    <t>mar1@gmail.com</t>
  </si>
  <si>
    <t>mar1@aol.com</t>
  </si>
  <si>
    <t>Should end on Feb 28 2011 - state</t>
  </si>
  <si>
    <t>Should end on Feb 28 2011 - city</t>
  </si>
  <si>
    <t>feb28@aol.com</t>
  </si>
  <si>
    <t>srajkumar.here@gmail.com</t>
  </si>
  <si>
    <t>asdfs dfsadf sdf</t>
  </si>
  <si>
    <t>user22@sra.com</t>
  </si>
  <si>
    <t>user1@aol.com</t>
  </si>
  <si>
    <t>feb23@aol.com</t>
  </si>
  <si>
    <t>sdfdsfdf</t>
  </si>
  <si>
    <t>wetrwetwrt</t>
  </si>
  <si>
    <t>etrtertr</t>
  </si>
  <si>
    <t>abcdef@gmail.com</t>
  </si>
  <si>
    <t>Unique Email Id</t>
  </si>
  <si>
    <r>
      <t>Razoo donations</t>
    </r>
    <r>
      <rPr>
        <sz val="10"/>
        <color indexed="61"/>
        <rFont val="Arial"/>
        <family val="2"/>
      </rPr>
      <t>:</t>
    </r>
    <r>
      <rPr>
        <b/>
        <sz val="10"/>
        <color indexed="61"/>
        <rFont val="Arial"/>
        <family val="2"/>
      </rPr>
      <t>(Including Refunds)</t>
    </r>
  </si>
  <si>
    <r>
      <t xml:space="preserve">GiveMN donations: </t>
    </r>
    <r>
      <rPr>
        <b/>
        <sz val="10"/>
        <color indexed="61"/>
        <rFont val="Arial"/>
        <family val="2"/>
      </rPr>
      <t>(Including Refunds)</t>
    </r>
  </si>
  <si>
    <r>
      <t xml:space="preserve">ITA donations: </t>
    </r>
    <r>
      <rPr>
        <b/>
        <sz val="10"/>
        <color indexed="61"/>
        <rFont val="Arial"/>
        <family val="2"/>
      </rPr>
      <t>(Including Refunds)</t>
    </r>
  </si>
  <si>
    <t>First Name</t>
  </si>
  <si>
    <t>Last Name</t>
  </si>
  <si>
    <t>Postal Code</t>
  </si>
  <si>
    <t>Member Since</t>
  </si>
  <si>
    <t>Mail opt-in</t>
  </si>
  <si>
    <t>Community</t>
  </si>
  <si>
    <t>Site</t>
  </si>
  <si>
    <t>admin@razoo.com</t>
  </si>
  <si>
    <t>Admin</t>
  </si>
  <si>
    <t>razoo</t>
  </si>
  <si>
    <t>david18@example.org</t>
  </si>
  <si>
    <t>David</t>
  </si>
  <si>
    <t>Bronstein</t>
  </si>
  <si>
    <t>Lyn</t>
  </si>
  <si>
    <t>St. Leger</t>
  </si>
  <si>
    <t>scott4@example.org</t>
  </si>
  <si>
    <t>Webb</t>
  </si>
  <si>
    <t>bob1@example.org</t>
  </si>
  <si>
    <t>Bob</t>
  </si>
  <si>
    <t>Bohn</t>
  </si>
  <si>
    <t>minnie1@example.org</t>
  </si>
  <si>
    <t>Minnie</t>
  </si>
  <si>
    <t>Cole</t>
  </si>
  <si>
    <t>april2@example.org</t>
  </si>
  <si>
    <t>April</t>
  </si>
  <si>
    <t>Magee</t>
  </si>
  <si>
    <t>mike22@example.org</t>
  </si>
  <si>
    <t>Mike</t>
  </si>
  <si>
    <t>Merchant</t>
  </si>
  <si>
    <t>summer@example.org</t>
  </si>
  <si>
    <t>Summer</t>
  </si>
  <si>
    <t>Norwood</t>
  </si>
  <si>
    <t>renee2@example.org</t>
  </si>
  <si>
    <t>Renee</t>
  </si>
  <si>
    <t>Hanson</t>
  </si>
  <si>
    <t>brian1@example.org</t>
  </si>
  <si>
    <t>Brian</t>
  </si>
  <si>
    <t>Allen</t>
  </si>
  <si>
    <t>Kimberly</t>
  </si>
  <si>
    <t>Simmon</t>
  </si>
  <si>
    <t>Donna</t>
  </si>
  <si>
    <t>Shields</t>
  </si>
  <si>
    <t>edi3@example.org</t>
  </si>
  <si>
    <t>EDI</t>
  </si>
  <si>
    <t>Department</t>
  </si>
  <si>
    <t>suzanne5@example.org</t>
  </si>
  <si>
    <t>Suzanne</t>
  </si>
  <si>
    <t>Pascarelli</t>
  </si>
  <si>
    <t>art@example.org</t>
  </si>
  <si>
    <t>Art</t>
  </si>
  <si>
    <t>Limones</t>
  </si>
  <si>
    <t>jay3@example.org</t>
  </si>
  <si>
    <t>Jay</t>
  </si>
  <si>
    <t>Farber</t>
  </si>
  <si>
    <t>sherry@example.org</t>
  </si>
  <si>
    <t>Sherry</t>
  </si>
  <si>
    <t>Weiner</t>
  </si>
  <si>
    <t>mike38@example.org</t>
  </si>
  <si>
    <t>Sawyer</t>
  </si>
  <si>
    <t>ray5@example.org</t>
  </si>
  <si>
    <t>Ray</t>
  </si>
  <si>
    <t>Macklin</t>
  </si>
  <si>
    <t>tracy2@example.org</t>
  </si>
  <si>
    <t>Tracy</t>
  </si>
  <si>
    <t>Brown</t>
  </si>
  <si>
    <t>tom29@example.org</t>
  </si>
  <si>
    <t>Tom</t>
  </si>
  <si>
    <t>Towner</t>
  </si>
  <si>
    <t>leslie1@example.org</t>
  </si>
  <si>
    <t>Leslie</t>
  </si>
  <si>
    <t>Easley</t>
  </si>
  <si>
    <t>Yeargin</t>
  </si>
  <si>
    <t>Tammy</t>
  </si>
  <si>
    <t>joe9@example.org</t>
  </si>
  <si>
    <t>Joe</t>
  </si>
  <si>
    <t>Caldwell</t>
  </si>
  <si>
    <t>helen2@example.org</t>
  </si>
  <si>
    <t>Helen</t>
  </si>
  <si>
    <t>Chabot</t>
  </si>
  <si>
    <t>troy1@example.org</t>
  </si>
  <si>
    <t>Troy</t>
  </si>
  <si>
    <t>Fenton</t>
  </si>
  <si>
    <t>Kay</t>
  </si>
  <si>
    <t>Harper</t>
  </si>
  <si>
    <t>mary8@example.org</t>
  </si>
  <si>
    <t>Mary</t>
  </si>
  <si>
    <t>Rader</t>
  </si>
  <si>
    <t>carol14@example.org</t>
  </si>
  <si>
    <t>Carol</t>
  </si>
  <si>
    <t>Maguire</t>
  </si>
  <si>
    <t>kris4@example.org</t>
  </si>
  <si>
    <t>Kris</t>
  </si>
  <si>
    <t>Keogh</t>
  </si>
  <si>
    <t>michael16@example.org</t>
  </si>
  <si>
    <t>Michael</t>
  </si>
  <si>
    <t>Guelzow</t>
  </si>
  <si>
    <t>larry6@example.org</t>
  </si>
  <si>
    <t>Larry</t>
  </si>
  <si>
    <t>De La Haba</t>
  </si>
  <si>
    <t>laura8@example.org</t>
  </si>
  <si>
    <t>Laura</t>
  </si>
  <si>
    <t>Reline</t>
  </si>
  <si>
    <t>kim4@example.org</t>
  </si>
  <si>
    <t>Kim</t>
  </si>
  <si>
    <t>Gallagher</t>
  </si>
  <si>
    <t>fred4@example.org</t>
  </si>
  <si>
    <t>Fred</t>
  </si>
  <si>
    <t>Miller</t>
  </si>
  <si>
    <t>heidi@example.org</t>
  </si>
  <si>
    <t>Heidi</t>
  </si>
  <si>
    <t>Trenkel</t>
  </si>
  <si>
    <t>sue2@example.org</t>
  </si>
  <si>
    <t>Sue</t>
  </si>
  <si>
    <t>Boeke</t>
  </si>
  <si>
    <t>ted2@example.org</t>
  </si>
  <si>
    <t>Ted</t>
  </si>
  <si>
    <t>Lyjak</t>
  </si>
  <si>
    <t>wade@example.org</t>
  </si>
  <si>
    <t>Wade</t>
  </si>
  <si>
    <t>Goodhart</t>
  </si>
  <si>
    <t>joseph1@example.org</t>
  </si>
  <si>
    <t>Joseph</t>
  </si>
  <si>
    <t>Sandora</t>
  </si>
  <si>
    <t>rita3@example.org</t>
  </si>
  <si>
    <t>Rita</t>
  </si>
  <si>
    <t>pradeep@example.org</t>
  </si>
  <si>
    <t>Pradeep</t>
  </si>
  <si>
    <t>Gupta</t>
  </si>
  <si>
    <t>michelle9@example.org</t>
  </si>
  <si>
    <t>Michelle</t>
  </si>
  <si>
    <t>Kitelinger</t>
  </si>
  <si>
    <t>laura6@example.org</t>
  </si>
  <si>
    <t>Johnson</t>
  </si>
  <si>
    <t>Ashey</t>
  </si>
  <si>
    <t>Gilad</t>
  </si>
  <si>
    <t>Shoham</t>
  </si>
  <si>
    <t>joyce3@example.org</t>
  </si>
  <si>
    <t>Joyce</t>
  </si>
  <si>
    <t>Parker</t>
  </si>
  <si>
    <t>daniel1@example.org</t>
  </si>
  <si>
    <t>Daniel</t>
  </si>
  <si>
    <t>Hess</t>
  </si>
  <si>
    <t>george3@example.org</t>
  </si>
  <si>
    <t>George</t>
  </si>
  <si>
    <t>Haar</t>
  </si>
  <si>
    <t>sam4@example.org</t>
  </si>
  <si>
    <t>Sam</t>
  </si>
  <si>
    <t>Jowers</t>
  </si>
  <si>
    <t>Ellen</t>
  </si>
  <si>
    <t>Van Camp</t>
  </si>
  <si>
    <t>bernie@example.org</t>
  </si>
  <si>
    <t>Bernie</t>
  </si>
  <si>
    <t>Taylor</t>
  </si>
  <si>
    <t>bill22@example.org</t>
  </si>
  <si>
    <t>Bill</t>
  </si>
  <si>
    <t>Maddocks</t>
  </si>
  <si>
    <t>mike8@example.org</t>
  </si>
  <si>
    <t>Gallahair</t>
  </si>
  <si>
    <t>John</t>
  </si>
  <si>
    <t>Harms</t>
  </si>
  <si>
    <t>brittmarie@example.org</t>
  </si>
  <si>
    <t>Britt-Marie</t>
  </si>
  <si>
    <t>Mertz</t>
  </si>
  <si>
    <t>terry8@example.org</t>
  </si>
  <si>
    <t>Terry</t>
  </si>
  <si>
    <t>Oakley</t>
  </si>
  <si>
    <t>bill30@example.org</t>
  </si>
  <si>
    <t>Paul</t>
  </si>
  <si>
    <t>Boese</t>
  </si>
  <si>
    <t>tesa@example.org</t>
  </si>
  <si>
    <t>Tesa</t>
  </si>
  <si>
    <t>Winston</t>
  </si>
  <si>
    <t>david34@example.org</t>
  </si>
  <si>
    <t>Colbert</t>
  </si>
  <si>
    <t>ken11@example.org</t>
  </si>
  <si>
    <t>Ken</t>
  </si>
  <si>
    <t>Lacy</t>
  </si>
  <si>
    <t>greg4@example.org</t>
  </si>
  <si>
    <t>Greg</t>
  </si>
  <si>
    <t>Crocker</t>
  </si>
  <si>
    <t>sales@example.org</t>
  </si>
  <si>
    <t>Sales</t>
  </si>
  <si>
    <t>Robyn</t>
  </si>
  <si>
    <t>Albro</t>
  </si>
  <si>
    <t>wayne2@example.org</t>
  </si>
  <si>
    <t>Wayne</t>
  </si>
  <si>
    <t>melody@example.org</t>
  </si>
  <si>
    <t>Melody</t>
  </si>
  <si>
    <t>Romano</t>
  </si>
  <si>
    <t>Amy</t>
  </si>
  <si>
    <t>Burroughs</t>
  </si>
  <si>
    <t>amy3@example.org</t>
  </si>
  <si>
    <t>Cash</t>
  </si>
  <si>
    <t>jody1@example.org</t>
  </si>
  <si>
    <t>Jody</t>
  </si>
  <si>
    <t>Davis</t>
  </si>
  <si>
    <t>rob3@example.org</t>
  </si>
  <si>
    <t>Rob</t>
  </si>
  <si>
    <t>Phillips</t>
  </si>
  <si>
    <t>mike25@example.org</t>
  </si>
  <si>
    <t>Morrelli</t>
  </si>
  <si>
    <t>tony@example.org</t>
  </si>
  <si>
    <t>Tony</t>
  </si>
  <si>
    <t>Soegaard</t>
  </si>
  <si>
    <t>mark17@example.org</t>
  </si>
  <si>
    <t>Mark</t>
  </si>
  <si>
    <t>Novak</t>
  </si>
  <si>
    <t>bob8@example.org</t>
  </si>
  <si>
    <t>Panick</t>
  </si>
  <si>
    <t>a2@example.org</t>
  </si>
  <si>
    <t>A</t>
  </si>
  <si>
    <t>Howard</t>
  </si>
  <si>
    <t>Demarchi</t>
  </si>
  <si>
    <t>lisa20@example.org</t>
  </si>
  <si>
    <t>Lisa</t>
  </si>
  <si>
    <t>Chadwell</t>
  </si>
  <si>
    <t>sonia@example.org</t>
  </si>
  <si>
    <t>Sonia</t>
  </si>
  <si>
    <t>Torres</t>
  </si>
  <si>
    <t>cathy4@example.org</t>
  </si>
  <si>
    <t>Cathy</t>
  </si>
  <si>
    <t>Kitkoski</t>
  </si>
  <si>
    <t>customer5@example.org</t>
  </si>
  <si>
    <t>Customer</t>
  </si>
  <si>
    <t>Service</t>
  </si>
  <si>
    <t>Kenneth</t>
  </si>
  <si>
    <t>Croteau</t>
  </si>
  <si>
    <t>eric1@example.org</t>
  </si>
  <si>
    <t>ERIC</t>
  </si>
  <si>
    <t>BEGUE</t>
  </si>
  <si>
    <t>iris@example.org</t>
  </si>
  <si>
    <t>Iris</t>
  </si>
  <si>
    <t>McBride</t>
  </si>
  <si>
    <t>Frank</t>
  </si>
  <si>
    <t>Mascaro</t>
  </si>
  <si>
    <t>cindy1@example.org</t>
  </si>
  <si>
    <t>Cindy</t>
  </si>
  <si>
    <t>Harry</t>
  </si>
  <si>
    <t>Alan</t>
  </si>
  <si>
    <t>Brooks</t>
  </si>
  <si>
    <t>vince5@example.org</t>
  </si>
  <si>
    <t>Vince</t>
  </si>
  <si>
    <t>Pettit</t>
  </si>
  <si>
    <t>kevin6@example.org</t>
  </si>
  <si>
    <t>Kevin</t>
  </si>
  <si>
    <t>Creevy</t>
  </si>
  <si>
    <t>michelle4@example.org</t>
  </si>
  <si>
    <t>Eberle</t>
  </si>
  <si>
    <t>edward1@example.org</t>
  </si>
  <si>
    <t>Edward</t>
  </si>
  <si>
    <t>Exler</t>
  </si>
  <si>
    <t>Charlie</t>
  </si>
  <si>
    <t>Jordan</t>
  </si>
  <si>
    <t>joyce5@example.org</t>
  </si>
  <si>
    <t>Trenta</t>
  </si>
  <si>
    <t>skip@example.org</t>
  </si>
  <si>
    <t>Skip</t>
  </si>
  <si>
    <t>Dow</t>
  </si>
  <si>
    <t>tim5@example.org</t>
  </si>
  <si>
    <t>Tim</t>
  </si>
  <si>
    <t>Collins</t>
  </si>
  <si>
    <t>matt4@example.org</t>
  </si>
  <si>
    <t>Matt</t>
  </si>
  <si>
    <t>Henry</t>
  </si>
  <si>
    <t>thomas3@example.org</t>
  </si>
  <si>
    <t>Thomas</t>
  </si>
  <si>
    <t>Herrick</t>
  </si>
  <si>
    <t>gene4@example.org</t>
  </si>
  <si>
    <t>Gene</t>
  </si>
  <si>
    <t>Dubois</t>
  </si>
  <si>
    <t>carolyn4@example.org</t>
  </si>
  <si>
    <t>Carolyn</t>
  </si>
  <si>
    <t>Moore</t>
  </si>
  <si>
    <t>jeff2@example.org</t>
  </si>
  <si>
    <t>Jeff</t>
  </si>
  <si>
    <t>Chamberlain</t>
  </si>
  <si>
    <t>wayne@example.org</t>
  </si>
  <si>
    <t>matt5@example.org</t>
  </si>
  <si>
    <t>Lancaster</t>
  </si>
  <si>
    <t>michelle15@example.org</t>
  </si>
  <si>
    <t>Purucker</t>
  </si>
  <si>
    <t>bonnie@example.org</t>
  </si>
  <si>
    <t>Bonnie</t>
  </si>
  <si>
    <t>Stocker</t>
  </si>
  <si>
    <t>patty3@example.org</t>
  </si>
  <si>
    <t>Patty</t>
  </si>
  <si>
    <t>DeGregorio</t>
  </si>
  <si>
    <t>john26@example.org</t>
  </si>
  <si>
    <t>Kruse</t>
  </si>
  <si>
    <t>frank2@example.org</t>
  </si>
  <si>
    <t>Homa</t>
  </si>
  <si>
    <t>Dick</t>
  </si>
  <si>
    <t>Moorman</t>
  </si>
  <si>
    <t>brent1@example.org</t>
  </si>
  <si>
    <t>Brent</t>
  </si>
  <si>
    <t>bill23@example.org</t>
  </si>
  <si>
    <t>Bradley</t>
  </si>
  <si>
    <t>Siepmann</t>
  </si>
  <si>
    <t>marc3@example.org</t>
  </si>
  <si>
    <t>Marc</t>
  </si>
  <si>
    <t>Montalto</t>
  </si>
  <si>
    <t>caryn@example.org</t>
  </si>
  <si>
    <t>Caryn</t>
  </si>
  <si>
    <t>Austen</t>
  </si>
  <si>
    <t>steve13@example.org</t>
  </si>
  <si>
    <t>Steve</t>
  </si>
  <si>
    <t>Haberlein</t>
  </si>
  <si>
    <t>charlen@example.org</t>
  </si>
  <si>
    <t>Charlen</t>
  </si>
  <si>
    <t>Towers</t>
  </si>
  <si>
    <t>joe15@example.org</t>
  </si>
  <si>
    <t>Rosato</t>
  </si>
  <si>
    <t>sandy4@example.org</t>
  </si>
  <si>
    <t>Sandy</t>
  </si>
  <si>
    <t>Goodman</t>
  </si>
  <si>
    <t>Robert</t>
  </si>
  <si>
    <t>Brandt</t>
  </si>
  <si>
    <t>debra9@example.org</t>
  </si>
  <si>
    <t>Debra</t>
  </si>
  <si>
    <t>Oberheim</t>
  </si>
  <si>
    <t>michael2@example.org</t>
  </si>
  <si>
    <t>Harbinak</t>
  </si>
  <si>
    <t>Nickie</t>
  </si>
  <si>
    <t>Van Der Merwe</t>
  </si>
  <si>
    <t>marc2@example.org</t>
  </si>
  <si>
    <t>Lagasse</t>
  </si>
  <si>
    <t>Brett</t>
  </si>
  <si>
    <t>Ludington</t>
  </si>
  <si>
    <t>bridget@example.org</t>
  </si>
  <si>
    <t>Bridget</t>
  </si>
  <si>
    <t>Kuhlenbeck</t>
  </si>
  <si>
    <t>diane1@example.org</t>
  </si>
  <si>
    <t>Diane</t>
  </si>
  <si>
    <t>Burnham</t>
  </si>
  <si>
    <t>Lori</t>
  </si>
  <si>
    <t>sharon3@example.org</t>
  </si>
  <si>
    <t>Sharon</t>
  </si>
  <si>
    <t>Herron</t>
  </si>
  <si>
    <t>karen9@example.org</t>
  </si>
  <si>
    <t>Karen</t>
  </si>
  <si>
    <t>Matthews</t>
  </si>
  <si>
    <t>andy1@example.org</t>
  </si>
  <si>
    <t>Andy</t>
  </si>
  <si>
    <t>Cobb</t>
  </si>
  <si>
    <t>steve29@example.org</t>
  </si>
  <si>
    <t>Snyder</t>
  </si>
  <si>
    <t>dean3@example.org</t>
  </si>
  <si>
    <t>Dean</t>
  </si>
  <si>
    <t>Dennis</t>
  </si>
  <si>
    <t>Diana</t>
  </si>
  <si>
    <t>Grovthe</t>
  </si>
  <si>
    <t>Doyt</t>
  </si>
  <si>
    <t>Lowry</t>
  </si>
  <si>
    <t>mark11@example.org</t>
  </si>
  <si>
    <t>Jarboe</t>
  </si>
  <si>
    <t>pat@example.org</t>
  </si>
  <si>
    <t>Pat</t>
  </si>
  <si>
    <t>Ross</t>
  </si>
  <si>
    <t>doreen@example.org</t>
  </si>
  <si>
    <t>Doreen</t>
  </si>
  <si>
    <t>Williquette</t>
  </si>
  <si>
    <t>caprice@example.org</t>
  </si>
  <si>
    <t>Caprice</t>
  </si>
  <si>
    <t>Light</t>
  </si>
  <si>
    <t>tom21@example.org</t>
  </si>
  <si>
    <t>donna8@example.org</t>
  </si>
  <si>
    <t>Pacifico</t>
  </si>
  <si>
    <t>bill19@example.org</t>
  </si>
  <si>
    <t>Gurney</t>
  </si>
  <si>
    <t>lisa3@example.org</t>
  </si>
  <si>
    <t>Webber</t>
  </si>
  <si>
    <t>patrick9@example.org</t>
  </si>
  <si>
    <t>Patrick</t>
  </si>
  <si>
    <t>Irving</t>
  </si>
  <si>
    <t>greg7@example.org</t>
  </si>
  <si>
    <t>Norbrega</t>
  </si>
  <si>
    <t>lisa1@example.org</t>
  </si>
  <si>
    <t>Weaver</t>
  </si>
  <si>
    <t>jennie@example.org</t>
  </si>
  <si>
    <t>Jennie</t>
  </si>
  <si>
    <t>Velez</t>
  </si>
  <si>
    <t>charles3@example.org</t>
  </si>
  <si>
    <t>Charles</t>
  </si>
  <si>
    <t>customer6@example.org</t>
  </si>
  <si>
    <t>dsf sdfsdf</t>
  </si>
  <si>
    <t>sdfasd f</t>
  </si>
  <si>
    <t>sdfsd</t>
  </si>
  <si>
    <t>sample8@sra.com</t>
  </si>
  <si>
    <t>sdfsdf</t>
  </si>
  <si>
    <t>sid@srasys.co.in</t>
  </si>
  <si>
    <t>something123@gmail.com</t>
  </si>
  <si>
    <t>raj+12345@razoo.com</t>
  </si>
  <si>
    <t>sdfsg</t>
  </si>
  <si>
    <t>II street</t>
  </si>
  <si>
    <t>jan31@aol.com</t>
  </si>
  <si>
    <t>jan3@aol.com</t>
  </si>
  <si>
    <t>adfas sdfsdf fsdfasd</t>
  </si>
  <si>
    <t>asdfasdf asdfsd</t>
  </si>
  <si>
    <t>reg1_10_1@sra.com</t>
  </si>
  <si>
    <t>normaltrunk1@razoofirefox21.com</t>
  </si>
  <si>
    <t>nov4@aol.com</t>
  </si>
  <si>
    <t>asd asasas</t>
  </si>
  <si>
    <t>asdasd</t>
  </si>
  <si>
    <t>dec14admin@aol.com</t>
  </si>
  <si>
    <t>street</t>
  </si>
  <si>
    <t>state</t>
  </si>
  <si>
    <t>dec3@aol.com</t>
  </si>
  <si>
    <t>asdasd asd</t>
  </si>
  <si>
    <t>nov19@aol.com</t>
  </si>
  <si>
    <t>dec15@aol.com</t>
  </si>
  <si>
    <t>asdasasda</t>
  </si>
  <si>
    <t>asdas</t>
  </si>
  <si>
    <t>oct14@safari2.com</t>
  </si>
  <si>
    <t>oct14@safari1.com</t>
  </si>
  <si>
    <t>raj+123@razoo.com</t>
  </si>
  <si>
    <t>fafsdf sdf asdfasdf</t>
  </si>
  <si>
    <t>asdf sdfsdaf</t>
  </si>
  <si>
    <t>asdfasdf</t>
  </si>
  <si>
    <t>sample6@sra.com</t>
  </si>
  <si>
    <t>sdfasdf</t>
  </si>
  <si>
    <t>fasdfsdf</t>
  </si>
  <si>
    <t>dfasdfasd@yahoo.com</t>
  </si>
  <si>
    <t>razuser14@gmail.com</t>
  </si>
  <si>
    <t>dec22@aol.com</t>
  </si>
  <si>
    <t>washington dc</t>
  </si>
  <si>
    <t>washington</t>
  </si>
  <si>
    <t>Mr Normal User</t>
  </si>
  <si>
    <t>dec7@aol.com</t>
  </si>
  <si>
    <t>user27@gmail.com</t>
  </si>
  <si>
    <t>nov24@aol.com</t>
  </si>
  <si>
    <t>sd</t>
  </si>
  <si>
    <t>xcity</t>
  </si>
  <si>
    <t>nov8admin@aol.com</t>
  </si>
  <si>
    <t>nov8@aol.com</t>
  </si>
  <si>
    <t>Ciry</t>
  </si>
  <si>
    <t>oct22@aol.com</t>
  </si>
  <si>
    <t>sdsd ds s</t>
  </si>
  <si>
    <t>sds dsds d</t>
  </si>
  <si>
    <t>sds dsdsd</t>
  </si>
  <si>
    <t>sample5@sra.com</t>
  </si>
  <si>
    <t>dfaf sdfaf asf</t>
  </si>
  <si>
    <t>asdfad</t>
  </si>
  <si>
    <t>sample3@sra.com</t>
  </si>
  <si>
    <t>dec29@aol.com</t>
  </si>
  <si>
    <t>as d</t>
  </si>
  <si>
    <t>dec14@aol.com</t>
  </si>
  <si>
    <t>street1</t>
  </si>
  <si>
    <t>noruser15_2@sra.com</t>
  </si>
  <si>
    <t>nov23@aol.com</t>
  </si>
  <si>
    <t>oct13@aol.com</t>
  </si>
  <si>
    <t>sampleusera@aol.com</t>
  </si>
  <si>
    <t>nov12@gmail.com</t>
  </si>
  <si>
    <t>asdd asdasd</t>
  </si>
  <si>
    <t>asdasdaasd</t>
  </si>
  <si>
    <t>asdasdasd</t>
  </si>
  <si>
    <t>nov15@aol.com</t>
  </si>
  <si>
    <t>sdfsad fsdf</t>
  </si>
  <si>
    <t>sdfsdaf</t>
  </si>
  <si>
    <t>sadfsdf</t>
  </si>
  <si>
    <t>user7@gmail.com</t>
  </si>
  <si>
    <t>sample1@sra.com</t>
  </si>
  <si>
    <t>normaltrunk2@razooie34.com</t>
  </si>
  <si>
    <t>normaltrunk1@razooie34.com</t>
  </si>
  <si>
    <t>normaltrunk1@razoogooglechrome34.com</t>
  </si>
  <si>
    <t>normaltrunk1@razoosafari34.com</t>
  </si>
  <si>
    <t>sdsadga asd</t>
  </si>
  <si>
    <t>asddfaasdf ad</t>
  </si>
  <si>
    <t>asdfasdfa</t>
  </si>
  <si>
    <t>jan18@gmail.com</t>
  </si>
  <si>
    <t>aasd</t>
  </si>
  <si>
    <t>oct7@gmail.com</t>
  </si>
  <si>
    <t>sdfasf</t>
  </si>
  <si>
    <t>da s</t>
  </si>
  <si>
    <t>jan14@aol.com</t>
  </si>
  <si>
    <t>guest1@aol.com</t>
  </si>
  <si>
    <t>guest@aol.com</t>
  </si>
  <si>
    <t>normaltrunk1@razooie35.com</t>
  </si>
  <si>
    <t>asdf afasd</t>
  </si>
  <si>
    <t>asdfsdf</t>
  </si>
  <si>
    <t>camp10normal1@gmail.com</t>
  </si>
  <si>
    <t>san@gmail.com</t>
  </si>
  <si>
    <t>X Street</t>
  </si>
  <si>
    <t>normalrazoosh@sra.com</t>
  </si>
  <si>
    <t>normaltrunk27@razooff33.com</t>
  </si>
  <si>
    <t>normaltrunk77@razooff33.com</t>
  </si>
  <si>
    <t>asda sd</t>
  </si>
  <si>
    <t>ZW</t>
  </si>
  <si>
    <t>oct_25@aol.com</t>
  </si>
  <si>
    <t>oct12@aol.com</t>
  </si>
  <si>
    <t>normaltrunk2@razoosafari33.com</t>
  </si>
  <si>
    <t>normaltrunk1@razoosafari33.com</t>
  </si>
  <si>
    <t>normaltrunk1@razoofirefox33.com</t>
  </si>
  <si>
    <t>guestuser@aol.com</t>
  </si>
  <si>
    <t>jan10@aol.com</t>
  </si>
  <si>
    <t>asdaasd</t>
  </si>
  <si>
    <t>reg1_10_2@sra.com</t>
  </si>
  <si>
    <t>sdasd</t>
  </si>
  <si>
    <t>Streeet</t>
  </si>
  <si>
    <t>jan6@aol.com</t>
  </si>
  <si>
    <t>jan5@aol.com</t>
  </si>
  <si>
    <t>normaltrunk1@razoofirefoxx31.com</t>
  </si>
  <si>
    <t>asda</t>
  </si>
  <si>
    <t>asd2@aol.com</t>
  </si>
  <si>
    <t>asd@aol.com</t>
  </si>
  <si>
    <r>
      <t xml:space="preserve">Total Dollars in AdminConsole Donation Report </t>
    </r>
    <r>
      <rPr>
        <b/>
        <sz val="10"/>
        <color indexed="61"/>
        <rFont val="Arial"/>
        <family val="2"/>
      </rPr>
      <t>(Excluding Refunds)</t>
    </r>
  </si>
  <si>
    <r>
      <t>Total No. of records in AdminConsole Donation Report</t>
    </r>
    <r>
      <rPr>
        <sz val="10"/>
        <color indexed="61"/>
        <rFont val="Arial"/>
        <family val="2"/>
      </rPr>
      <t xml:space="preserve"> </t>
    </r>
    <r>
      <rPr>
        <b/>
        <sz val="10"/>
        <color indexed="61"/>
        <rFont val="Arial"/>
        <family val="2"/>
      </rPr>
      <t>(Excluding Refunds)</t>
    </r>
  </si>
  <si>
    <r>
      <t>Unique Email Ids in the Donation Report</t>
    </r>
    <r>
      <rPr>
        <sz val="10"/>
        <color indexed="61"/>
        <rFont val="Arial"/>
        <family val="2"/>
      </rPr>
      <t xml:space="preserve"> </t>
    </r>
    <r>
      <rPr>
        <b/>
        <sz val="10"/>
        <color indexed="61"/>
        <rFont val="Arial"/>
        <family val="2"/>
      </rPr>
      <t>(Excluding Refunds)</t>
    </r>
  </si>
  <si>
    <t>sampleuser1@sra.com</t>
  </si>
  <si>
    <t>teamcaptain1@sra.com</t>
  </si>
  <si>
    <t>norm10@gmail.com</t>
  </si>
  <si>
    <t>camp</t>
  </si>
  <si>
    <t>asd  asd</t>
  </si>
  <si>
    <t>ddddsd@aol.com</t>
  </si>
  <si>
    <t>guets@aol.com</t>
  </si>
  <si>
    <t>user4@gmail.com</t>
  </si>
  <si>
    <t>oct13@gmail1.com</t>
  </si>
  <si>
    <t>oct13@aol2.com</t>
  </si>
  <si>
    <t>user26@gmail.com</t>
  </si>
  <si>
    <t>normaltrunk2@razoofirefox30.com</t>
  </si>
  <si>
    <t>dec27@aol.com</t>
  </si>
  <si>
    <t>hey@aol.com</t>
  </si>
  <si>
    <t>da</t>
  </si>
  <si>
    <t>normaltrunk1@razoofirefoxx30.com</t>
  </si>
  <si>
    <t>Chennai</t>
  </si>
  <si>
    <t>normaltrunk1@razoofirefox30.com</t>
  </si>
  <si>
    <t>408, james monre</t>
  </si>
  <si>
    <t>Jersey city</t>
  </si>
  <si>
    <t>New Jersey</t>
  </si>
  <si>
    <t>dec21@aol.com</t>
  </si>
  <si>
    <t>asd asdasd</t>
  </si>
  <si>
    <t>dec20@aol.com</t>
  </si>
  <si>
    <t>omram5@gmail.com</t>
  </si>
  <si>
    <t>steve7@example.org</t>
  </si>
  <si>
    <t>Farnsworth</t>
  </si>
  <si>
    <t>Sandra</t>
  </si>
  <si>
    <t>Clavell</t>
  </si>
  <si>
    <t>jenny1@example.org</t>
  </si>
  <si>
    <t>Jenny</t>
  </si>
  <si>
    <t>Beck</t>
  </si>
  <si>
    <t>belinda@example.org</t>
  </si>
  <si>
    <t>Belinda</t>
  </si>
  <si>
    <t>Labourdett-Edward</t>
  </si>
  <si>
    <t>private.razoo@razoo.com</t>
  </si>
  <si>
    <t>Private</t>
  </si>
  <si>
    <t>RazuPerson</t>
  </si>
  <si>
    <t>private.givemn@razoo.com</t>
  </si>
  <si>
    <t>GiveMnPerson</t>
  </si>
  <si>
    <t>givemn</t>
  </si>
  <si>
    <t>Josh</t>
  </si>
  <si>
    <t>Sharpe</t>
  </si>
  <si>
    <t>Ian</t>
  </si>
  <si>
    <t>Lotinsky</t>
  </si>
  <si>
    <t>Grisha</t>
  </si>
  <si>
    <t>Trubetskoy</t>
  </si>
  <si>
    <t>Brian modified</t>
  </si>
  <si>
    <t>Fujito</t>
  </si>
  <si>
    <t>kyuway@razoo.com</t>
  </si>
  <si>
    <t>Kyuway</t>
  </si>
  <si>
    <t>Razu</t>
  </si>
  <si>
    <t>Raj</t>
  </si>
  <si>
    <t>Sithavan</t>
  </si>
  <si>
    <t>Andrey</t>
  </si>
  <si>
    <t>Mikhalchuk</t>
  </si>
  <si>
    <t>mikecowden@razoo.com</t>
  </si>
  <si>
    <t>Cowden</t>
  </si>
  <si>
    <t>Sid</t>
  </si>
  <si>
    <t>K</t>
  </si>
  <si>
    <t>Sherlyn</t>
  </si>
  <si>
    <t>Rachel</t>
  </si>
  <si>
    <t>Santhi</t>
  </si>
  <si>
    <t>T</t>
  </si>
  <si>
    <t>rki@srasys.co.in</t>
  </si>
  <si>
    <t>Radhika</t>
  </si>
  <si>
    <t>I</t>
  </si>
  <si>
    <t>rmo@srasys.co.in</t>
  </si>
  <si>
    <t>Ram</t>
  </si>
  <si>
    <t>O</t>
  </si>
  <si>
    <t>Godwin</t>
  </si>
  <si>
    <t>Ebenezar</t>
  </si>
  <si>
    <t>Elaine</t>
  </si>
  <si>
    <t>Chow</t>
  </si>
  <si>
    <t>diana@razoo.com</t>
  </si>
  <si>
    <t>Lee</t>
  </si>
  <si>
    <t>sarah@razoo.com</t>
  </si>
  <si>
    <t>Sarah</t>
  </si>
  <si>
    <t>Jugo</t>
  </si>
  <si>
    <t>lisa@razoo.com</t>
  </si>
  <si>
    <t>Claire</t>
  </si>
  <si>
    <t>razoo_brand_1@razoo.com</t>
  </si>
  <si>
    <t>One</t>
  </si>
  <si>
    <t>razoo_brand_2@razoo.com</t>
  </si>
  <si>
    <t>Two</t>
  </si>
  <si>
    <t>razoo_brand_3@razoo.com</t>
  </si>
  <si>
    <t>Three</t>
  </si>
  <si>
    <t>Givemn</t>
  </si>
  <si>
    <t>givemn_brand_3@razoo.com</t>
  </si>
  <si>
    <t>redcross@qa.razoo.com</t>
  </si>
  <si>
    <t>Redcross</t>
  </si>
  <si>
    <t>harvard@qa.razoo.com</t>
  </si>
  <si>
    <t>Harvard</t>
  </si>
  <si>
    <t>pencils@qa.razoo.com</t>
  </si>
  <si>
    <t>Pencils</t>
  </si>
  <si>
    <t>allianceadmin@qa.razoo.com</t>
  </si>
  <si>
    <t>Alliance</t>
  </si>
  <si>
    <t>unitedwayadmin@qa.razoo.com</t>
  </si>
  <si>
    <t>UnitedWay</t>
  </si>
  <si>
    <t>wildernessadmin@qa.razoo.com</t>
  </si>
  <si>
    <t>Wilderness</t>
  </si>
  <si>
    <t>Mr</t>
  </si>
  <si>
    <t>oct5@gmmaail.com</t>
  </si>
  <si>
    <t>Oct</t>
  </si>
  <si>
    <t>oct5@gmaail.com</t>
  </si>
  <si>
    <t>oct5@gmail.com</t>
  </si>
  <si>
    <t>oct5@yahoo.com</t>
  </si>
  <si>
    <t>oct5@ail.com</t>
  </si>
  <si>
    <t>oct5@asdgol.com</t>
  </si>
  <si>
    <t>oct6@ail.com</t>
  </si>
  <si>
    <t>oct7@aol.com</t>
  </si>
  <si>
    <t>oct8@aol.com</t>
  </si>
  <si>
    <t>sam@aol.com</t>
  </si>
  <si>
    <t>oct7@ail.com</t>
  </si>
  <si>
    <t>radhika</t>
  </si>
  <si>
    <t>kellamp</t>
  </si>
  <si>
    <t>normal</t>
  </si>
  <si>
    <t>user2</t>
  </si>
  <si>
    <t>oct10@yeahh.com</t>
  </si>
  <si>
    <t>Release1.5</t>
  </si>
  <si>
    <t>Regression</t>
  </si>
  <si>
    <t>Guest</t>
  </si>
  <si>
    <t>User</t>
  </si>
  <si>
    <t>user7</t>
  </si>
  <si>
    <t>usercreatedviafbbridge@aol.com</t>
  </si>
  <si>
    <t>Usera  asdasd</t>
  </si>
  <si>
    <t>FBa aasdasdasdsasd</t>
  </si>
  <si>
    <t>user8</t>
  </si>
  <si>
    <t>accountcreatedviafb@aol.com</t>
  </si>
  <si>
    <t>Useri</t>
  </si>
  <si>
    <t>FBi</t>
  </si>
  <si>
    <t>user9</t>
  </si>
  <si>
    <t>user10</t>
  </si>
  <si>
    <t>user11</t>
  </si>
  <si>
    <t>this</t>
  </si>
  <si>
    <t>Userj</t>
  </si>
  <si>
    <t>FBj</t>
  </si>
  <si>
    <t>createdfb@aol.com</t>
  </si>
  <si>
    <t>Created via FB</t>
  </si>
  <si>
    <t>FBl</t>
  </si>
  <si>
    <t>asdasda@aol.com</t>
  </si>
  <si>
    <t>Created Via FB</t>
  </si>
  <si>
    <t>FBm</t>
  </si>
  <si>
    <t>asdasd@ail.com</t>
  </si>
  <si>
    <t>FBn</t>
  </si>
  <si>
    <t>norm3@gmail.com</t>
  </si>
  <si>
    <t>norm3</t>
  </si>
  <si>
    <t>rao</t>
  </si>
  <si>
    <t>createdviadonationprocess@aol.com</t>
  </si>
  <si>
    <t>createdtrodonation@aol.com</t>
  </si>
  <si>
    <t>createdviafb@aol.com</t>
  </si>
  <si>
    <t>CreatedviaFB</t>
  </si>
  <si>
    <t>OCt</t>
  </si>
  <si>
    <t>createdviafb2@aol.com</t>
  </si>
  <si>
    <t>haderson@yahoo.com</t>
  </si>
  <si>
    <t>Haderson</t>
  </si>
  <si>
    <t>James</t>
  </si>
  <si>
    <t>raj+100@gmail.com</t>
  </si>
  <si>
    <t>omram5</t>
  </si>
  <si>
    <t>kim1@gmail.com</t>
  </si>
  <si>
    <t>kim1</t>
  </si>
  <si>
    <t>sfsdfsd</t>
  </si>
  <si>
    <t>oct13@yahoo.com</t>
  </si>
  <si>
    <t>kim2@gmail.com</t>
  </si>
  <si>
    <t>fsdfsd</t>
  </si>
  <si>
    <t>Sample</t>
  </si>
  <si>
    <t>Usera</t>
  </si>
  <si>
    <t>Normal</t>
  </si>
  <si>
    <t>Razoosh1</t>
  </si>
  <si>
    <t>Thang</t>
  </si>
  <si>
    <t>norm14a@gmail.com</t>
  </si>
  <si>
    <t>norm14a</t>
  </si>
  <si>
    <t>norm16a@gmail.com</t>
  </si>
  <si>
    <t>norm16a</t>
  </si>
  <si>
    <t>Oct134</t>
  </si>
  <si>
    <t>as@al.com</t>
  </si>
  <si>
    <t>dasdasd@ao.com</t>
  </si>
  <si>
    <t>sdasd asd</t>
  </si>
  <si>
    <t>createdviafb1@aol.com</t>
  </si>
  <si>
    <t>Userp</t>
  </si>
  <si>
    <t>FBp</t>
  </si>
  <si>
    <t>oct14@firefox6.com</t>
  </si>
  <si>
    <t>GUest</t>
  </si>
  <si>
    <t>USer</t>
  </si>
  <si>
    <t>joetan54@gmail.com</t>
  </si>
  <si>
    <t>Tan</t>
  </si>
  <si>
    <t>michael@openbox9.com</t>
  </si>
  <si>
    <t>michael</t>
  </si>
  <si>
    <t>schafer</t>
  </si>
  <si>
    <t>UserFF1</t>
  </si>
  <si>
    <t>UserFF3</t>
  </si>
  <si>
    <t>UserFF4</t>
  </si>
  <si>
    <t>UserIE</t>
  </si>
  <si>
    <t>UserSF</t>
  </si>
  <si>
    <t>AccountcreatedViaFB</t>
  </si>
  <si>
    <t>HI</t>
  </si>
  <si>
    <t>UserFF143</t>
  </si>
  <si>
    <t>rwtrw@sra.com</t>
  </si>
  <si>
    <t>Normaldfdf</t>
  </si>
  <si>
    <t>Razoosfsgf</t>
  </si>
  <si>
    <t>Mr Release1.6 Modified</t>
  </si>
  <si>
    <t>noruser13_1tyu@sra.com</t>
  </si>
  <si>
    <t>Normalgf</t>
  </si>
  <si>
    <t>Razoodgf</t>
  </si>
  <si>
    <t>reg1@gmail.com</t>
  </si>
  <si>
    <t>Reg1</t>
  </si>
  <si>
    <t>bnmb</t>
  </si>
  <si>
    <t>User5</t>
  </si>
  <si>
    <t>User3</t>
  </si>
  <si>
    <t>asdasd12@aol.com</t>
  </si>
  <si>
    <t>Last</t>
  </si>
  <si>
    <t>Normal2</t>
  </si>
  <si>
    <t>UserFF</t>
  </si>
  <si>
    <t>normaltrunk2@razoofirefox2.com</t>
  </si>
  <si>
    <t>normaltrunk2@razoofirefox3.com</t>
  </si>
  <si>
    <t>25oct@gmail.com</t>
  </si>
  <si>
    <t>George Graham Pakett</t>
  </si>
  <si>
    <t>Olivier Blanche</t>
  </si>
  <si>
    <t>Mr Oct_First name</t>
  </si>
  <si>
    <t>Mr Oct_Last name</t>
  </si>
  <si>
    <t>dasd@aol.com</t>
  </si>
  <si>
    <t>Test</t>
  </si>
  <si>
    <t>test@aol.com</t>
  </si>
  <si>
    <t>Normal1</t>
  </si>
  <si>
    <t>hprazoo12@sra.com</t>
  </si>
  <si>
    <t>HP</t>
  </si>
  <si>
    <t>Razoo12</t>
  </si>
  <si>
    <t>UserFF6</t>
  </si>
  <si>
    <t>UserFF7</t>
  </si>
  <si>
    <t>UserFF8</t>
  </si>
  <si>
    <t>UserSafari</t>
  </si>
  <si>
    <t>wewew</t>
  </si>
  <si>
    <t>rtyry</t>
  </si>
  <si>
    <t>norm1</t>
  </si>
  <si>
    <t>Normala</t>
  </si>
  <si>
    <t>noruser13_1ytr@sra.com</t>
  </si>
  <si>
    <t>Normalyu</t>
  </si>
  <si>
    <t>Razootyy</t>
  </si>
  <si>
    <t>noruser13_1asdf@sra.com</t>
  </si>
  <si>
    <t>Normalfgh</t>
  </si>
  <si>
    <t>Razoodfh</t>
  </si>
  <si>
    <t>noruser13_1wer@sra.com</t>
  </si>
  <si>
    <t>Normalewt</t>
  </si>
  <si>
    <t>Razoofghd</t>
  </si>
  <si>
    <t>noruser13_1sbn@sra.com</t>
  </si>
  <si>
    <t>Razoosea</t>
  </si>
  <si>
    <t>Razoodfg</t>
  </si>
  <si>
    <t>sdk akd</t>
  </si>
  <si>
    <t>sdakd kd</t>
  </si>
  <si>
    <t>nov4@gmail.com</t>
  </si>
  <si>
    <t>Mr Nov</t>
  </si>
  <si>
    <t>Usar1</t>
  </si>
  <si>
    <t>one</t>
  </si>
  <si>
    <t>hprazoo14@sra.com</t>
  </si>
  <si>
    <t>nov5@aol.com</t>
  </si>
  <si>
    <t>nov5@aol1.com</t>
  </si>
  <si>
    <t>nov5@aol3.com</t>
  </si>
  <si>
    <t>nov5@aol4.com</t>
  </si>
  <si>
    <t>asd2a@aol.com</t>
  </si>
  <si>
    <t>nov5@aol5.com</t>
  </si>
  <si>
    <t>nov5@aol6.com</t>
  </si>
  <si>
    <t>Org Admin</t>
  </si>
  <si>
    <t>user3</t>
  </si>
  <si>
    <t>user4</t>
  </si>
  <si>
    <t>user5</t>
  </si>
  <si>
    <t>user6</t>
  </si>
  <si>
    <t>razuser@gmail.com</t>
  </si>
  <si>
    <t>user</t>
  </si>
  <si>
    <t>hprazoo1345456@sra.com</t>
  </si>
  <si>
    <t>User8</t>
  </si>
  <si>
    <t>sangeetha</t>
  </si>
  <si>
    <t>mahendran</t>
  </si>
  <si>
    <t>Mr Admin User</t>
  </si>
  <si>
    <t>user21@gmail.com</t>
  </si>
  <si>
    <t>user21</t>
  </si>
  <si>
    <t>user22</t>
  </si>
  <si>
    <t>Angel</t>
  </si>
  <si>
    <t>Leena</t>
  </si>
  <si>
    <t>normaluser@aol.com</t>
  </si>
  <si>
    <t>orgadmin@aol.com</t>
  </si>
  <si>
    <t>weasca2@sra.com</t>
  </si>
  <si>
    <t>asdasdfe@sra.com</t>
  </si>
  <si>
    <t>sss@aol.com</t>
  </si>
  <si>
    <t>d@aol.com</t>
  </si>
  <si>
    <t>newaccount@aol.com</t>
  </si>
  <si>
    <t>Newly Created Razoo Account</t>
  </si>
  <si>
    <t>Name</t>
  </si>
  <si>
    <t>User26</t>
  </si>
  <si>
    <t>user27</t>
  </si>
  <si>
    <t>ram1@gmail.com</t>
  </si>
  <si>
    <t>ram1</t>
  </si>
  <si>
    <t>ram@gmail.com</t>
  </si>
  <si>
    <t>ram</t>
  </si>
  <si>
    <t>k</t>
  </si>
  <si>
    <t>Mr Camp Admin</t>
  </si>
  <si>
    <t>asdasdaasdasd@aol.com</t>
  </si>
  <si>
    <t>Dec 10 Camp Admin</t>
  </si>
  <si>
    <t>hi</t>
  </si>
  <si>
    <t>Razoosh</t>
  </si>
  <si>
    <t>dec13@aol.com</t>
  </si>
  <si>
    <t>Dec 13 Normal User</t>
  </si>
  <si>
    <t>Dec 14 Normal</t>
  </si>
  <si>
    <t>Dec 14 Admin</t>
  </si>
  <si>
    <t>last name</t>
  </si>
  <si>
    <t>Dec 15 Camp Admin</t>
  </si>
  <si>
    <t>dec15@gmail.com</t>
  </si>
  <si>
    <t>brian+999999@razoo.com</t>
  </si>
  <si>
    <t>Tester</t>
  </si>
  <si>
    <t>hpcamp_razoo1@sra.com</t>
  </si>
  <si>
    <t>HPCamp</t>
  </si>
  <si>
    <t>Mr NOrmal User Dec 21</t>
  </si>
  <si>
    <t>Last name</t>
  </si>
  <si>
    <t>Normal User Dec 22</t>
  </si>
  <si>
    <t>normaluser1@gmail.com</t>
  </si>
  <si>
    <t>user1</t>
  </si>
  <si>
    <t>brian+harvard@razoo.com</t>
  </si>
  <si>
    <t>Justanother</t>
  </si>
  <si>
    <t>Mr Normal Dec 27</t>
  </si>
  <si>
    <t>asad asd</t>
  </si>
  <si>
    <t>user29@gmail.com</t>
  </si>
  <si>
    <t>user30@gmail.com</t>
  </si>
  <si>
    <t>ram111@sra.com</t>
  </si>
  <si>
    <t>ram111</t>
  </si>
  <si>
    <t>rao222</t>
  </si>
  <si>
    <t>cdasd</t>
  </si>
  <si>
    <t>Shieh</t>
  </si>
  <si>
    <t>Mr Normal User Jan5</t>
  </si>
  <si>
    <t>Reg 1_10_1</t>
  </si>
  <si>
    <t>Round 1</t>
  </si>
  <si>
    <t>Mr Normal Jan 6</t>
  </si>
  <si>
    <t>Release 1.10 ORG Admin</t>
  </si>
  <si>
    <t>Reg 1_10_2</t>
  </si>
  <si>
    <t>Round2</t>
  </si>
  <si>
    <t>moorec11@gmail.com</t>
  </si>
  <si>
    <t>mandi@razoo.com</t>
  </si>
  <si>
    <t>Mandi</t>
  </si>
  <si>
    <t>Berry</t>
  </si>
  <si>
    <t>Oxfam</t>
  </si>
  <si>
    <t>camp10 Normal1</t>
  </si>
  <si>
    <t>Mr Normal Jan13</t>
  </si>
  <si>
    <t>Mr Normal Jan14</t>
  </si>
  <si>
    <t>Mr Normal Jan 18 Modified</t>
  </si>
  <si>
    <t>Last Name Modified</t>
  </si>
  <si>
    <t>jan18admin@gmail.com</t>
  </si>
  <si>
    <t>jan18admin</t>
  </si>
  <si>
    <t>Mr Normal Jan 19</t>
  </si>
  <si>
    <t>Fo</t>
  </si>
  <si>
    <t>User1</t>
  </si>
  <si>
    <t>sample2@sra.com</t>
  </si>
  <si>
    <t>Sample Sample Sample</t>
  </si>
  <si>
    <t>User2 User2 User2</t>
  </si>
  <si>
    <t>wil@razoo.com</t>
  </si>
  <si>
    <t>Wellson</t>
  </si>
  <si>
    <t>wel@razoo.com</t>
  </si>
  <si>
    <t>Willson</t>
  </si>
  <si>
    <t>Right</t>
  </si>
  <si>
    <t>Mr Normal Jan 24</t>
  </si>
  <si>
    <t>Normal User Jan25</t>
  </si>
  <si>
    <t>Raz</t>
  </si>
  <si>
    <t>User14</t>
  </si>
  <si>
    <t>Mr Normal Jan27</t>
  </si>
  <si>
    <t>jan27@gmail.com</t>
  </si>
  <si>
    <t>jan28@aol.com</t>
  </si>
  <si>
    <t>Mr Normal Jan 28</t>
  </si>
  <si>
    <t>dfasdf</t>
  </si>
  <si>
    <t>sample7@sra.com</t>
  </si>
  <si>
    <t>sample7</t>
  </si>
  <si>
    <t>Sample8</t>
  </si>
  <si>
    <t>Rajkumar</t>
  </si>
  <si>
    <t>Mr Normal Jan 31</t>
  </si>
  <si>
    <t>Sample9</t>
  </si>
  <si>
    <t>razuser15@gmail.com</t>
  </si>
  <si>
    <t>User15</t>
  </si>
  <si>
    <t>razuser16@gmail.com</t>
  </si>
  <si>
    <t>User16</t>
  </si>
  <si>
    <t>razuser17@gmail.com</t>
  </si>
  <si>
    <t>User17</t>
  </si>
  <si>
    <t>tester1@razoo.com</t>
  </si>
  <si>
    <t>tester1</t>
  </si>
  <si>
    <t>Mr Normal Feb 7</t>
  </si>
  <si>
    <t>razuser19@gmail.com</t>
  </si>
  <si>
    <t>Mr Feb 2</t>
  </si>
  <si>
    <t>Ebinazer</t>
  </si>
  <si>
    <t>SID</t>
  </si>
  <si>
    <t>Siddharthan</t>
  </si>
  <si>
    <t>SHERLIN</t>
  </si>
  <si>
    <t>SDR</t>
  </si>
  <si>
    <t>rama@gmail.com</t>
  </si>
  <si>
    <t>Rama</t>
  </si>
  <si>
    <t>Mohanrao</t>
  </si>
  <si>
    <t>Julia</t>
  </si>
  <si>
    <t>Roberts</t>
  </si>
  <si>
    <t>Richards</t>
  </si>
  <si>
    <t>cgfmgh</t>
  </si>
  <si>
    <t>fhyj</t>
  </si>
  <si>
    <t>SIDDHARTHAN</t>
  </si>
  <si>
    <t>ramamohanrao@sra.com</t>
  </si>
  <si>
    <t>norm2@gmail.com</t>
  </si>
  <si>
    <t>norm2</t>
  </si>
  <si>
    <t>norm4@gmail.com</t>
  </si>
  <si>
    <t>norm4</t>
  </si>
  <si>
    <t>sample50@sra.com</t>
  </si>
  <si>
    <t>Sample50</t>
  </si>
  <si>
    <t>yase</t>
  </si>
  <si>
    <t>asda sasd</t>
  </si>
  <si>
    <t>camp3</t>
  </si>
  <si>
    <t>Mr Feb 11</t>
  </si>
  <si>
    <t>Thangavelu</t>
  </si>
  <si>
    <t>norm10</t>
  </si>
  <si>
    <t>norm11@gmail.com</t>
  </si>
  <si>
    <t>norm11</t>
  </si>
  <si>
    <t>sample33@sra.com</t>
  </si>
  <si>
    <t>Sample33</t>
  </si>
  <si>
    <t>normaltrunk1@razooSafari30.com</t>
  </si>
  <si>
    <t>Captain</t>
  </si>
  <si>
    <t>Team</t>
  </si>
  <si>
    <t>orgadmin1@sra.com</t>
  </si>
  <si>
    <t>orgadmin</t>
  </si>
  <si>
    <t>teammember1@sra.com</t>
  </si>
  <si>
    <t>teamMember</t>
  </si>
  <si>
    <t>Member</t>
  </si>
  <si>
    <t>dgjkh</t>
  </si>
  <si>
    <t>dgfhg</t>
  </si>
  <si>
    <t>sample34@sra.com</t>
  </si>
  <si>
    <t>Sample34</t>
  </si>
  <si>
    <t>abc</t>
  </si>
  <si>
    <t>def</t>
  </si>
  <si>
    <t>userxx@gmail.com</t>
  </si>
  <si>
    <t>Userxx</t>
  </si>
  <si>
    <t>Mr Feb23 first name</t>
  </si>
  <si>
    <t>abcdefmem@gmail.com</t>
  </si>
  <si>
    <t>abcdef</t>
  </si>
  <si>
    <t>mem</t>
  </si>
  <si>
    <t>user35@sra.com</t>
  </si>
  <si>
    <t>Sample35</t>
  </si>
  <si>
    <t>abcdefnorm@gmail.com</t>
  </si>
  <si>
    <t>norm</t>
  </si>
  <si>
    <t>razoocamp4@sra.com</t>
  </si>
  <si>
    <t>Razoo4</t>
  </si>
  <si>
    <t>normaltrunk2@razoosafari30.com</t>
  </si>
  <si>
    <t>Kumar</t>
  </si>
  <si>
    <t>Mr Feb 28</t>
  </si>
  <si>
    <t>User22</t>
  </si>
  <si>
    <t>March 1st First Name</t>
  </si>
  <si>
    <t>norm2@aol.com</t>
  </si>
  <si>
    <t>dan@razoo.com</t>
  </si>
  <si>
    <t>Dan</t>
  </si>
  <si>
    <t>Hensgen</t>
  </si>
  <si>
    <t>normaluser1@razoo.com</t>
  </si>
  <si>
    <t>User2</t>
  </si>
  <si>
    <t>jan24@aol.com</t>
  </si>
  <si>
    <t>normaltrunkyyy@razoogc40.com</t>
  </si>
  <si>
    <t>normaltrunkyy@razoogc40.com</t>
  </si>
  <si>
    <t>32 owens glen ct</t>
  </si>
  <si>
    <t>north potomac</t>
  </si>
  <si>
    <t>md</t>
  </si>
  <si>
    <t>amc@razoo.com</t>
  </si>
  <si>
    <t>normaltrunk1@razoogc40.com</t>
  </si>
  <si>
    <t>normaltrunk1@razoogc39.com</t>
  </si>
  <si>
    <t>normaltrunk1@razoogc38.com</t>
  </si>
  <si>
    <t>normaltrunk1@razoogc37.com</t>
  </si>
  <si>
    <t>normaltrunk1@razooff36.com</t>
  </si>
  <si>
    <t>normaltrunk2@razoogc36.com</t>
  </si>
  <si>
    <t>user3@gmail.com</t>
  </si>
  <si>
    <t>normaltrunk1@razoogc36.com</t>
  </si>
  <si>
    <t>aas</t>
  </si>
  <si>
    <t>normaltrunk2@razoosafari36.com</t>
  </si>
  <si>
    <t>normaltrunk1@razoosafari36.com</t>
  </si>
  <si>
    <t>normaltrunk2@razooie36.com</t>
  </si>
  <si>
    <t>normaltrunk1@razooie36.com</t>
  </si>
  <si>
    <t>normaltrunk2@razooff35.com</t>
  </si>
  <si>
    <t>normaltrunk1@razooff35.com</t>
  </si>
  <si>
    <t>normaltrunk2@razoofirefox1.com</t>
  </si>
  <si>
    <t>Scott</t>
  </si>
  <si>
    <t>asdasdasd2@aol.com</t>
  </si>
  <si>
    <t>asd@aol2.com</t>
  </si>
  <si>
    <t>Strret</t>
  </si>
  <si>
    <t>sdfgd sdf</t>
  </si>
  <si>
    <t>try@gmail.com</t>
  </si>
  <si>
    <t>something@gmail.com</t>
  </si>
  <si>
    <t>hprazoo13@sra.com</t>
  </si>
  <si>
    <t>noruser13_1sff@sra.com</t>
  </si>
  <si>
    <t>noruser13_1hfd@sra.com</t>
  </si>
  <si>
    <t>noruser13_1h@sra.com</t>
  </si>
  <si>
    <t>noruser13_1fdgh@sra.com</t>
  </si>
  <si>
    <t>noruser13_1nm@sra.com</t>
  </si>
  <si>
    <t>asdd asdasdasdasd</t>
  </si>
  <si>
    <t>oct28@aol.com</t>
  </si>
  <si>
    <t>noruser13a_1@sra.com</t>
  </si>
  <si>
    <t>yuyu@gmail.com</t>
  </si>
  <si>
    <t>normaltrunk1@razoosafari1.com</t>
  </si>
  <si>
    <t>normaltrunk2@razooie1.com</t>
  </si>
  <si>
    <t>normaltrunk1@razooie1.com</t>
  </si>
  <si>
    <t>normaltrunk2@razoofirefox11.com</t>
  </si>
  <si>
    <t>normaltrunk2@razoofirefox10.com</t>
  </si>
  <si>
    <t>normaltrunk2@razoofirefox9.com</t>
  </si>
  <si>
    <t>normaltrunk2@razoofirefox8.com</t>
  </si>
  <si>
    <t>normaltrunk1@razoofirefox8.com</t>
  </si>
  <si>
    <t>normaltrunk1@razoofirefox7.com</t>
  </si>
  <si>
    <t>normaltrunk1@razoofirefoxv.com</t>
  </si>
  <si>
    <t>oct29@gmail.com</t>
  </si>
  <si>
    <t>oct29@aol.com</t>
  </si>
  <si>
    <t>normaltrunk2@razoofirefox7.com</t>
  </si>
  <si>
    <t>normaltrunk2@razoofirefox6.com</t>
  </si>
  <si>
    <t>normaltrunk1@razoofirefox6.com</t>
  </si>
  <si>
    <t>normaltrunk1@razoofirefox5.com</t>
  </si>
  <si>
    <t>oct27@aol.com</t>
  </si>
  <si>
    <t>testcomment@aol.com</t>
  </si>
  <si>
    <t>test1@gmail.com</t>
  </si>
  <si>
    <t>oct26@aol.com</t>
  </si>
  <si>
    <t>asd@aolc.com</t>
  </si>
  <si>
    <t>Camp</t>
  </si>
  <si>
    <t>sht@srasys.co.in</t>
  </si>
  <si>
    <t>sample4@sra.com</t>
  </si>
  <si>
    <t>jan25@aol.com</t>
  </si>
  <si>
    <t>lisa@razoofoundation.org</t>
  </si>
  <si>
    <t>jan13@aol.com</t>
  </si>
  <si>
    <t>campadminoxfam@gmail.com</t>
  </si>
  <si>
    <t>claire@razoo.com</t>
  </si>
  <si>
    <t>elaine@razoo.com</t>
  </si>
  <si>
    <t>ian@razoo.com</t>
  </si>
  <si>
    <t>razoocamp@sra.com</t>
  </si>
  <si>
    <t>Stree</t>
  </si>
  <si>
    <t>feb11@aol.com</t>
  </si>
  <si>
    <t>Wood Ridge Dr</t>
  </si>
  <si>
    <t>san1@gmail.com</t>
  </si>
  <si>
    <t>razoocamp3@sra.com</t>
  </si>
  <si>
    <t>asd a</t>
  </si>
  <si>
    <t>asasd</t>
  </si>
  <si>
    <t>asdssddddasd@aol.com</t>
  </si>
  <si>
    <t>asd12312321@aol.com</t>
  </si>
  <si>
    <t>sd asd</t>
  </si>
  <si>
    <t>sdasdasdasdas@aol.com</t>
  </si>
  <si>
    <t>asdasdasdas7845@aol.com</t>
  </si>
  <si>
    <t>dasd</t>
  </si>
  <si>
    <t>asdasdasd2q3123@aol.com</t>
  </si>
  <si>
    <t>das</t>
  </si>
  <si>
    <t>asdasdasd1212@aol.com</t>
  </si>
  <si>
    <t>asd121212@aol.com</t>
  </si>
  <si>
    <t>d asd</t>
  </si>
  <si>
    <t>asd1223@aol.com</t>
  </si>
  <si>
    <t>asd478@aol.com</t>
  </si>
  <si>
    <t>d as</t>
  </si>
  <si>
    <t>asdasd2a@ol.com</t>
  </si>
  <si>
    <t>guwasdasd@ao.com</t>
  </si>
  <si>
    <t>guest6@aol.com</t>
  </si>
  <si>
    <t>dfasdf asdf</t>
  </si>
  <si>
    <t>sdaf sdf sdf</t>
  </si>
  <si>
    <t>sdfs</t>
  </si>
  <si>
    <t>user2@gmail.com</t>
  </si>
  <si>
    <t>P4</t>
  </si>
  <si>
    <t>NewYork</t>
  </si>
  <si>
    <t>ebi@gmail.com</t>
  </si>
  <si>
    <t>jan27@aol.com</t>
  </si>
  <si>
    <t>Streer</t>
  </si>
  <si>
    <t>ada</t>
  </si>
  <si>
    <t>orgadmin1@aol.com</t>
  </si>
  <si>
    <t>as</t>
  </si>
  <si>
    <t>jan4@aol.com</t>
  </si>
  <si>
    <t>normaltrunk1@razoofirefox31.com</t>
  </si>
  <si>
    <t>feb9@aol.com</t>
  </si>
  <si>
    <t>asdfasd</t>
  </si>
  <si>
    <t>H11</t>
  </si>
  <si>
    <t>albert@gmail.com</t>
  </si>
  <si>
    <t>str11</t>
  </si>
  <si>
    <t>chennai</t>
  </si>
  <si>
    <t>tamilnadu</t>
  </si>
  <si>
    <t>IN</t>
  </si>
  <si>
    <t>normaluser2@gmail.com</t>
  </si>
  <si>
    <t>raj2@raj2.com</t>
  </si>
  <si>
    <t>raj@raj2.com</t>
  </si>
  <si>
    <t>raj@raj1.com</t>
  </si>
  <si>
    <t>normaltrunk2@razoofirefox33.com</t>
  </si>
  <si>
    <t>fjhj</t>
  </si>
  <si>
    <t>dghjg</t>
  </si>
  <si>
    <t>dhgf</t>
  </si>
  <si>
    <t>rad3@gmail.com</t>
  </si>
  <si>
    <t>III Street</t>
  </si>
  <si>
    <t>sdr@srasys.co.in</t>
  </si>
  <si>
    <t>fdhg</t>
  </si>
  <si>
    <t>rhyj</t>
  </si>
  <si>
    <t>rhu</t>
  </si>
  <si>
    <t>J9</t>
  </si>
  <si>
    <t>Chigago</t>
  </si>
  <si>
    <t>chigago</t>
  </si>
  <si>
    <t>mike@yahoo.com</t>
  </si>
  <si>
    <t>d</t>
  </si>
  <si>
    <t>sads</t>
  </si>
  <si>
    <t>si@gmail.com</t>
  </si>
  <si>
    <t>s45</t>
  </si>
  <si>
    <t>pensylvania</t>
  </si>
  <si>
    <t>pensylavania</t>
  </si>
  <si>
    <t>julia@gmail.com</t>
  </si>
  <si>
    <t>some@some.com</t>
  </si>
  <si>
    <t>H11/6</t>
  </si>
  <si>
    <t>sdr@gmail.com</t>
  </si>
  <si>
    <t>Newyork</t>
  </si>
  <si>
    <t>ilamvazhuthi.m@gmail.com</t>
  </si>
  <si>
    <t>II Street</t>
  </si>
  <si>
    <t>sample9@sra.com</t>
  </si>
  <si>
    <t>feb2@aol.com</t>
  </si>
  <si>
    <t>va</t>
  </si>
  <si>
    <t>razoocamp1@sra.com</t>
  </si>
  <si>
    <t>W Street</t>
  </si>
  <si>
    <t>Puttaparthi</t>
  </si>
  <si>
    <t>AP</t>
  </si>
  <si>
    <t>santhithangpen@sra.com</t>
  </si>
  <si>
    <t>normaltrunk2@razoofirefox5.com</t>
  </si>
  <si>
    <t>normaltrunk2@razoofirefox4.com</t>
  </si>
  <si>
    <t>noruser13_5@sra.com</t>
  </si>
  <si>
    <t>@##@</t>
  </si>
  <si>
    <t>#$#$</t>
  </si>
  <si>
    <t>oct22release1.6@aol.com</t>
  </si>
  <si>
    <t>noruser13_2@sra.com</t>
  </si>
  <si>
    <t>hgfgh</t>
  </si>
  <si>
    <t>fghf</t>
  </si>
  <si>
    <t>vgfhjgfh1q</t>
  </si>
  <si>
    <t>reg2@gmail.com</t>
  </si>
  <si>
    <t>First Card</t>
  </si>
  <si>
    <t>normaltrunk143@razoofirefox5.com</t>
  </si>
  <si>
    <t>normaltrunk143@razoofirefox4.com</t>
  </si>
  <si>
    <t>asdd as</t>
  </si>
  <si>
    <t>accountcreatedviafb2@aol.com</t>
  </si>
  <si>
    <t>asds asd</t>
  </si>
  <si>
    <t>oct21@aol.com</t>
  </si>
  <si>
    <t>normaltrunk@safari6.com</t>
  </si>
  <si>
    <t>normaltrunk@safari5.com</t>
  </si>
  <si>
    <t>normaltrunk@razooiexplorer7.com</t>
  </si>
  <si>
    <t>normaltrunk@razoofirefox4.com</t>
  </si>
  <si>
    <t>normaltrunk@razoofirefox3.com</t>
  </si>
  <si>
    <t>normaltrunk@razoofirefox1.com</t>
  </si>
  <si>
    <t>createdacountafterdonation@aol.com</t>
  </si>
  <si>
    <t>aasd asdasd</t>
  </si>
  <si>
    <t>asdasd2@aol.com</t>
  </si>
  <si>
    <t>aaaaaaaaaaaaa_bbbbbbbbbb@aol.com</t>
  </si>
  <si>
    <t>test</t>
  </si>
  <si>
    <t>asd asdasdasd</t>
  </si>
  <si>
    <t>oct14@safari3.com</t>
  </si>
  <si>
    <t>oct14@iexplorer4.com</t>
  </si>
  <si>
    <t>oct14@iexplorer3.com</t>
  </si>
  <si>
    <t>oct14@iexplorer2.com</t>
  </si>
  <si>
    <t>oct14@iexplorer1.com</t>
  </si>
  <si>
    <t>dfsd sdfsdfsd</t>
  </si>
  <si>
    <t>sdr1@srasys.co.in</t>
  </si>
  <si>
    <t>oct14@firefox4.com</t>
  </si>
  <si>
    <t>oct14@firefox3.com</t>
  </si>
  <si>
    <t>oct14@firefox2.com</t>
  </si>
  <si>
    <t>oct14@firefox1.com</t>
  </si>
  <si>
    <t>oct15@aol3.com</t>
  </si>
  <si>
    <t>oct13@yah.com</t>
  </si>
  <si>
    <t>oct13@gil.com</t>
  </si>
  <si>
    <t>oct13@gmil.com</t>
  </si>
  <si>
    <t>kim3@gmail.com</t>
  </si>
  <si>
    <t>oct13@gmail.com</t>
  </si>
  <si>
    <t>sfsadf sdfsdf</t>
  </si>
  <si>
    <t>sfasdf</t>
  </si>
  <si>
    <t>kim@gmail.com</t>
  </si>
  <si>
    <t>oct11@gmail.com</t>
  </si>
  <si>
    <t>sasdfadf</t>
  </si>
  <si>
    <t>sdfdf</t>
  </si>
  <si>
    <t>oct11@aol.com</t>
  </si>
  <si>
    <t>raj@razoo.com</t>
  </si>
  <si>
    <t>oct9@aol.com</t>
  </si>
  <si>
    <t>fasdfsd sdfsdf</t>
  </si>
  <si>
    <t>sasdf</t>
  </si>
  <si>
    <t>testthis@yahoo.com</t>
  </si>
  <si>
    <t>oct8@gmail.com</t>
  </si>
  <si>
    <t>normaluser11@gmail.com</t>
  </si>
  <si>
    <t>normaluser10@gmail.com</t>
  </si>
  <si>
    <t>normaluser9@gmail.com</t>
  </si>
  <si>
    <t>normaluser8@gmail.com</t>
  </si>
  <si>
    <t>normaluser7@gmail.com</t>
  </si>
  <si>
    <t>07reg@yahoo.com</t>
  </si>
  <si>
    <t>guets@ail.com</t>
  </si>
  <si>
    <t>oct9@yeahh.com</t>
  </si>
  <si>
    <t>oct5@aol.com</t>
  </si>
  <si>
    <t>oct6@yeahh.com</t>
  </si>
  <si>
    <t>oct6@yeh.com</t>
  </si>
  <si>
    <t>oct6@yahoo.com</t>
  </si>
  <si>
    <t>oct6@aom.com</t>
  </si>
  <si>
    <t>hkhk</t>
  </si>
  <si>
    <t>hkljhkj</t>
  </si>
  <si>
    <t>kllk</t>
  </si>
  <si>
    <t>oct6@aol.com</t>
  </si>
  <si>
    <t>oct5@gol.com</t>
  </si>
  <si>
    <t>121 Main Way</t>
  </si>
  <si>
    <t>Baltimore</t>
  </si>
  <si>
    <t>paul@example.org</t>
  </si>
  <si>
    <t>brett@example.org</t>
  </si>
  <si>
    <t>joe6@example.org</t>
  </si>
  <si>
    <t>ellen@example.org</t>
  </si>
  <si>
    <t>givemn_brand_2@razoo.com</t>
  </si>
  <si>
    <t>nickie@example.org</t>
  </si>
  <si>
    <t>lyn@example.org</t>
  </si>
  <si>
    <t>kimberly1@example.org</t>
  </si>
  <si>
    <t>robert14@example.org</t>
  </si>
  <si>
    <t>kenneth1@example.org</t>
  </si>
  <si>
    <t>amy2@example.org</t>
  </si>
  <si>
    <t>sandra1@example.org</t>
  </si>
  <si>
    <t>tom3@example.org</t>
  </si>
  <si>
    <t>donna9@example.org</t>
  </si>
  <si>
    <t>dick@example.org</t>
  </si>
  <si>
    <t>grisha@razoo.com</t>
  </si>
  <si>
    <t>charlie@example.org</t>
  </si>
  <si>
    <t>frank4@example.org</t>
  </si>
  <si>
    <t>john12@example.org</t>
  </si>
  <si>
    <t>doyt@example.org</t>
  </si>
  <si>
    <t>paul4@example.org</t>
  </si>
  <si>
    <t>givemn_brand_1@razoo.com</t>
  </si>
  <si>
    <t>robyn@example.org</t>
  </si>
  <si>
    <t>kay2@example.org</t>
  </si>
  <si>
    <t>alan2@example.org</t>
  </si>
  <si>
    <t>gilad@example.org</t>
  </si>
  <si>
    <t>yeargin@example.org</t>
  </si>
  <si>
    <t>diana1@example.org</t>
  </si>
  <si>
    <t>lori2@example.org</t>
  </si>
  <si>
    <t>Total Dollars</t>
  </si>
  <si>
    <t>Unique EIN</t>
  </si>
  <si>
    <t>Data in Razoo UI</t>
  </si>
  <si>
    <t>Collected Data</t>
  </si>
  <si>
    <t>Filter Used</t>
  </si>
  <si>
    <t>All Time Stats</t>
  </si>
  <si>
    <t># Donations</t>
  </si>
  <si>
    <t># Donees</t>
  </si>
  <si>
    <t># Donors</t>
  </si>
  <si>
    <t>% of first time donors</t>
  </si>
  <si>
    <t>First Time Donors</t>
  </si>
  <si>
    <t>Transaction #</t>
  </si>
  <si>
    <t>Tracking #</t>
  </si>
  <si>
    <t>Date</t>
  </si>
  <si>
    <t>Time</t>
  </si>
  <si>
    <t>Donation #</t>
  </si>
  <si>
    <t>Donor Name</t>
  </si>
  <si>
    <t>Address</t>
  </si>
  <si>
    <t>City</t>
  </si>
  <si>
    <t>State</t>
  </si>
  <si>
    <t>Zip</t>
  </si>
  <si>
    <t>Country</t>
  </si>
  <si>
    <t>Email</t>
  </si>
  <si>
    <t>Organization</t>
  </si>
  <si>
    <t>EIN</t>
  </si>
  <si>
    <t>Org Address1</t>
  </si>
  <si>
    <t>Org Address2</t>
  </si>
  <si>
    <t>Org City</t>
  </si>
  <si>
    <t>Org State</t>
  </si>
  <si>
    <t>Org Zip</t>
  </si>
  <si>
    <t>Org Country</t>
  </si>
  <si>
    <t>Designation</t>
  </si>
  <si>
    <t>Dedication</t>
  </si>
  <si>
    <t>Source</t>
  </si>
  <si>
    <t>Page Creator</t>
  </si>
  <si>
    <t>Story Type</t>
  </si>
  <si>
    <t>Recurring</t>
  </si>
  <si>
    <t>Repeats</t>
  </si>
  <si>
    <t>Next Date</t>
  </si>
  <si>
    <t>Donation Method</t>
  </si>
  <si>
    <t>Origin</t>
  </si>
  <si>
    <t>Tip</t>
  </si>
  <si>
    <t>Processing Fee Percentage</t>
  </si>
  <si>
    <t>Processing Fee Amount</t>
  </si>
  <si>
    <t>Brand Fee Percentage</t>
  </si>
  <si>
    <t>Brand Fee Amount</t>
  </si>
  <si>
    <t>Campaign Fee Percentage</t>
  </si>
  <si>
    <t>Campaign Fee Amount</t>
  </si>
  <si>
    <t>Sponsor Name</t>
  </si>
  <si>
    <t>Subsidy Percentage</t>
  </si>
  <si>
    <t>Subsidy Amount</t>
  </si>
  <si>
    <t>Net Amount</t>
  </si>
  <si>
    <t>Donation Status</t>
  </si>
  <si>
    <t>Refund Type</t>
  </si>
  <si>
    <t>Refund Date</t>
  </si>
  <si>
    <t>Brand</t>
  </si>
  <si>
    <t>Disclose Contact Info to Org Admin</t>
  </si>
  <si>
    <t>Disclose Contact Info to FR/Project Owner</t>
  </si>
  <si>
    <t>Amount</t>
  </si>
  <si>
    <t>1121 Arlington Blvd</t>
  </si>
  <si>
    <t>Arlington</t>
  </si>
  <si>
    <t>VA</t>
  </si>
  <si>
    <t>USA</t>
  </si>
  <si>
    <t>Washington</t>
  </si>
  <si>
    <t>No</t>
  </si>
  <si>
    <t>Yes</t>
  </si>
  <si>
    <t>Razoo</t>
  </si>
  <si>
    <t>Address 1</t>
  </si>
  <si>
    <t>Address 2</t>
  </si>
  <si>
    <t>NY</t>
  </si>
  <si>
    <t>brian@razoo.com</t>
  </si>
  <si>
    <t>SDGHBGN</t>
  </si>
  <si>
    <t>asfdgh</t>
  </si>
  <si>
    <t>dsgfh</t>
  </si>
  <si>
    <t>guestuser21@gmail.com</t>
  </si>
  <si>
    <t>guestuser2@gmail.com</t>
  </si>
  <si>
    <t>2nd Street</t>
  </si>
  <si>
    <t>Washington DC</t>
  </si>
  <si>
    <t>ebi@srasys.co.in</t>
  </si>
  <si>
    <t>dfs dfgs</t>
  </si>
  <si>
    <t>sdfsg gf</t>
  </si>
  <si>
    <t>sdfsgd</t>
  </si>
  <si>
    <t>norm1@gmail.com</t>
  </si>
  <si>
    <t>WoodRidgeDrive</t>
  </si>
  <si>
    <t>razoocamp2@sra.com</t>
  </si>
  <si>
    <t>Street</t>
  </si>
  <si>
    <t>jan19@aol.com</t>
  </si>
  <si>
    <t>noruser15_12@sra.com</t>
  </si>
  <si>
    <t>asd asd</t>
  </si>
  <si>
    <t>asd</t>
  </si>
  <si>
    <t>a sd</t>
  </si>
  <si>
    <t>asdasd12a@aol.com</t>
  </si>
  <si>
    <t>city</t>
  </si>
  <si>
    <t>Count of Amount</t>
  </si>
  <si>
    <t>Column Labels</t>
  </si>
  <si>
    <t>(blank)</t>
  </si>
  <si>
    <t>Grand Total</t>
  </si>
  <si>
    <t>Row Labels</t>
  </si>
  <si>
    <t>Unique Email Id from Members Report</t>
  </si>
  <si>
    <r>
      <t>Email Ids which are displayed only once in the Donation Report</t>
    </r>
    <r>
      <rPr>
        <b/>
        <sz val="10"/>
        <color indexed="61"/>
        <rFont val="Arial"/>
        <family val="2"/>
      </rPr>
      <t xml:space="preserve"> (Excluding Refunds, tips)</t>
    </r>
  </si>
  <si>
    <t>Total accounts:</t>
  </si>
  <si>
    <t>asdf sdf</t>
  </si>
  <si>
    <t>sdf asfasd fsdf</t>
  </si>
  <si>
    <t>sdafsdfs</t>
  </si>
  <si>
    <t>dt st</t>
  </si>
  <si>
    <t>was</t>
  </si>
  <si>
    <t>19 Hawa valley street</t>
  </si>
  <si>
    <t>mar3@aol.com</t>
  </si>
  <si>
    <t>First name</t>
  </si>
  <si>
    <t>Statae</t>
  </si>
  <si>
    <t>mar7@aol.com</t>
  </si>
  <si>
    <t>First a</t>
  </si>
  <si>
    <t>lAST ANM</t>
  </si>
  <si>
    <t>mar8@aol.com</t>
  </si>
  <si>
    <t>mar10@aol.com</t>
  </si>
  <si>
    <t>Last anme</t>
  </si>
  <si>
    <t>Strert</t>
  </si>
  <si>
    <t>mar11@aol.com</t>
  </si>
  <si>
    <t>user1test@sra.com</t>
  </si>
  <si>
    <t>mar14@aol.com</t>
  </si>
  <si>
    <t>mar15@aol.com</t>
  </si>
  <si>
    <t>normalrc@razoosafari4390.com</t>
  </si>
  <si>
    <t>mar16@aol.com</t>
  </si>
  <si>
    <t>Statr</t>
  </si>
  <si>
    <t>mar17@aol.com</t>
  </si>
  <si>
    <t>Mar17:</t>
  </si>
  <si>
    <t>Last Name:</t>
  </si>
  <si>
    <t>march18@gmail.com</t>
  </si>
  <si>
    <t>asdfasdf sdafsd fsad</t>
  </si>
  <si>
    <t>asdfasdfsdf</t>
  </si>
  <si>
    <t>normal18@gmail.com</t>
  </si>
  <si>
    <t>mar18@aol.com</t>
  </si>
  <si>
    <t>mar21@aol.com</t>
  </si>
  <si>
    <t>normalrc@razooff50.com</t>
  </si>
  <si>
    <t>normalrc@razooff50a.com</t>
  </si>
  <si>
    <t>normalrc@razooff50b.com</t>
  </si>
  <si>
    <t>normalrc@razooff50c.com</t>
  </si>
  <si>
    <t>normalrc@razooff50d.com</t>
  </si>
  <si>
    <t>normalrc@razooff50e.com</t>
  </si>
  <si>
    <t>normalrc@razooff50f.com</t>
  </si>
  <si>
    <t>normalrc@razooff50g.com</t>
  </si>
  <si>
    <t>normalrc2@razooff50.com</t>
  </si>
  <si>
    <t>mar22@aol.com</t>
  </si>
  <si>
    <t>mar24@aol.com</t>
  </si>
  <si>
    <t>Stae</t>
  </si>
  <si>
    <t>normalrc@razooff553.com</t>
  </si>
  <si>
    <t>normalrc@razooff555.com</t>
  </si>
  <si>
    <t>normaluser1@razooff117.com</t>
  </si>
  <si>
    <t>normaluser1@razooff118.com</t>
  </si>
  <si>
    <t>normaluser1@razooff119.com</t>
  </si>
  <si>
    <t>normaluser1@razooff120.com</t>
  </si>
  <si>
    <t>normaluser1@razooff121.com</t>
  </si>
  <si>
    <t>normaluser1@razooff122.com</t>
  </si>
  <si>
    <t>normaluser1@razooff123.com</t>
  </si>
  <si>
    <t>normaluser1@razooff124.com</t>
  </si>
  <si>
    <t>normaluser1@razooff133.com</t>
  </si>
  <si>
    <t>normaluser2@razooff133.com</t>
  </si>
  <si>
    <t>mar28@aol.com</t>
  </si>
  <si>
    <t>Mr Mar 28</t>
  </si>
  <si>
    <t>reg13_1@sra.com</t>
  </si>
  <si>
    <t>fsfsdfd sdfsd fsdf</t>
  </si>
  <si>
    <t>s fsdfs d</t>
  </si>
  <si>
    <t>fsdfsf d</t>
  </si>
  <si>
    <t>firstuser@gmail.com</t>
  </si>
  <si>
    <t>First</t>
  </si>
  <si>
    <t>sid@gmail.com</t>
  </si>
  <si>
    <t>siddharthan</t>
  </si>
  <si>
    <t>Kalimuthu</t>
  </si>
  <si>
    <t>l8</t>
  </si>
  <si>
    <t>i</t>
  </si>
</sst>
</file>

<file path=xl/styles.xml><?xml version="1.0" encoding="utf-8"?>
<styleSheet xmlns="http://schemas.openxmlformats.org/spreadsheetml/2006/main">
  <numFmts count="2">
    <numFmt numFmtId="8" formatCode="&quot;$&quot;#,##0.00_);[Red]\(&quot;$&quot;#,##0.00\)"/>
    <numFmt numFmtId="164" formatCode="&quot;$&quot;#,##0.00;[Red]&quot;$&quot;#,##0.00"/>
  </numFmts>
  <fonts count="12">
    <font>
      <sz val="10"/>
      <name val="Arial"/>
    </font>
    <font>
      <sz val="8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b/>
      <sz val="12.3"/>
      <color indexed="23"/>
      <name val="Arial"/>
      <family val="2"/>
    </font>
    <font>
      <b/>
      <sz val="12"/>
      <name val="Arial"/>
      <family val="2"/>
    </font>
    <font>
      <b/>
      <sz val="10"/>
      <color indexed="61"/>
      <name val="Arial"/>
      <family val="2"/>
    </font>
    <font>
      <sz val="10"/>
      <color indexed="61"/>
      <name val="Arial"/>
      <family val="2"/>
    </font>
    <font>
      <b/>
      <sz val="10"/>
      <color indexed="10"/>
      <name val="Arial"/>
      <family val="2"/>
    </font>
    <font>
      <b/>
      <sz val="13.5"/>
      <name val="Arial"/>
      <family val="2"/>
    </font>
    <font>
      <b/>
      <sz val="10"/>
      <color indexed="17"/>
      <name val="Arial"/>
      <family val="2"/>
    </font>
    <font>
      <b/>
      <sz val="13.5"/>
      <name val="Arial"/>
    </font>
  </fonts>
  <fills count="6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theme="9" tint="0.59996337778862885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42">
    <xf numFmtId="0" fontId="0" fillId="0" borderId="0" xfId="0"/>
    <xf numFmtId="8" fontId="0" fillId="0" borderId="0" xfId="0" applyNumberFormat="1"/>
    <xf numFmtId="14" fontId="0" fillId="0" borderId="0" xfId="0" applyNumberFormat="1"/>
    <xf numFmtId="0" fontId="0" fillId="0" borderId="0" xfId="0" applyNumberFormat="1"/>
    <xf numFmtId="0" fontId="0" fillId="0" borderId="0" xfId="0" applyBorder="1"/>
    <xf numFmtId="0" fontId="0" fillId="0" borderId="1" xfId="0" applyBorder="1"/>
    <xf numFmtId="0" fontId="0" fillId="0" borderId="2" xfId="0" applyBorder="1"/>
    <xf numFmtId="0" fontId="2" fillId="2" borderId="2" xfId="0" applyFont="1" applyFill="1" applyBorder="1" applyAlignment="1">
      <alignment horizontal="center"/>
    </xf>
    <xf numFmtId="0" fontId="0" fillId="0" borderId="4" xfId="0" applyBorder="1"/>
    <xf numFmtId="0" fontId="0" fillId="0" borderId="5" xfId="0" applyBorder="1"/>
    <xf numFmtId="10" fontId="4" fillId="0" borderId="0" xfId="0" applyNumberFormat="1" applyFont="1" applyBorder="1" applyAlignment="1">
      <alignment wrapText="1"/>
    </xf>
    <xf numFmtId="0" fontId="2" fillId="3" borderId="3" xfId="0" applyFont="1" applyFill="1" applyBorder="1"/>
    <xf numFmtId="16" fontId="0" fillId="0" borderId="0" xfId="0" applyNumberFormat="1"/>
    <xf numFmtId="0" fontId="8" fillId="0" borderId="0" xfId="0" applyFont="1" applyBorder="1"/>
    <xf numFmtId="0" fontId="0" fillId="0" borderId="7" xfId="0" applyBorder="1" applyAlignment="1">
      <alignment wrapText="1"/>
    </xf>
    <xf numFmtId="0" fontId="0" fillId="0" borderId="2" xfId="0" applyBorder="1" applyAlignment="1">
      <alignment wrapText="1"/>
    </xf>
    <xf numFmtId="0" fontId="0" fillId="0" borderId="4" xfId="0" applyBorder="1" applyAlignment="1">
      <alignment wrapText="1"/>
    </xf>
    <xf numFmtId="164" fontId="10" fillId="5" borderId="3" xfId="0" applyNumberFormat="1" applyFont="1" applyFill="1" applyBorder="1"/>
    <xf numFmtId="0" fontId="10" fillId="5" borderId="3" xfId="0" applyFont="1" applyFill="1" applyBorder="1"/>
    <xf numFmtId="0" fontId="8" fillId="5" borderId="6" xfId="0" applyFont="1" applyFill="1" applyBorder="1"/>
    <xf numFmtId="0" fontId="0" fillId="0" borderId="0" xfId="0" pivotButton="1"/>
    <xf numFmtId="0" fontId="0" fillId="0" borderId="0" xfId="0" applyAlignment="1">
      <alignment horizontal="left"/>
    </xf>
    <xf numFmtId="0" fontId="3" fillId="0" borderId="0" xfId="0" applyFont="1"/>
    <xf numFmtId="0" fontId="5" fillId="4" borderId="7" xfId="0" applyFont="1" applyFill="1" applyBorder="1" applyAlignment="1">
      <alignment horizontal="center"/>
    </xf>
    <xf numFmtId="0" fontId="5" fillId="4" borderId="8" xfId="0" applyFont="1" applyFill="1" applyBorder="1" applyAlignment="1">
      <alignment horizontal="center"/>
    </xf>
    <xf numFmtId="0" fontId="5" fillId="4" borderId="9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3" fillId="0" borderId="0" xfId="0" applyFont="1" applyAlignment="1">
      <alignment horizontal="center"/>
    </xf>
    <xf numFmtId="0" fontId="11" fillId="0" borderId="1" xfId="0" applyFont="1" applyBorder="1"/>
    <xf numFmtId="164" fontId="10" fillId="5" borderId="1" xfId="0" applyNumberFormat="1" applyFont="1" applyFill="1" applyBorder="1"/>
    <xf numFmtId="0" fontId="11" fillId="0" borderId="8" xfId="0" applyFont="1" applyBorder="1"/>
    <xf numFmtId="164" fontId="10" fillId="5" borderId="8" xfId="0" applyNumberFormat="1" applyFont="1" applyFill="1" applyBorder="1"/>
    <xf numFmtId="0" fontId="10" fillId="5" borderId="9" xfId="0" applyFont="1" applyFill="1" applyBorder="1"/>
    <xf numFmtId="0" fontId="11" fillId="0" borderId="5" xfId="0" applyFont="1" applyBorder="1"/>
    <xf numFmtId="164" fontId="10" fillId="5" borderId="5" xfId="0" applyNumberFormat="1" applyFont="1" applyFill="1" applyBorder="1"/>
    <xf numFmtId="0" fontId="10" fillId="5" borderId="6" xfId="0" applyFont="1" applyFill="1" applyBorder="1"/>
    <xf numFmtId="0" fontId="10" fillId="5" borderId="10" xfId="0" applyFont="1" applyFill="1" applyBorder="1"/>
    <xf numFmtId="0" fontId="9" fillId="0" borderId="11" xfId="0" applyFont="1" applyBorder="1"/>
    <xf numFmtId="0" fontId="11" fillId="0" borderId="12" xfId="0" applyFont="1" applyBorder="1"/>
    <xf numFmtId="0" fontId="0" fillId="0" borderId="12" xfId="0" applyBorder="1"/>
    <xf numFmtId="3" fontId="11" fillId="0" borderId="1" xfId="0" applyNumberFormat="1" applyFont="1" applyBorder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9525</xdr:colOff>
      <xdr:row>114</xdr:row>
      <xdr:rowOff>85725</xdr:rowOff>
    </xdr:to>
    <xdr:pic>
      <xdr:nvPicPr>
        <xdr:cNvPr id="409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12811125" cy="18545175"/>
        </a:xfrm>
        <a:prstGeom prst="rect">
          <a:avLst/>
        </a:prstGeom>
        <a:noFill/>
        <a:ln w="1">
          <a:noFill/>
          <a:miter lim="800000"/>
          <a:headEnd/>
          <a:tailEnd/>
        </a:ln>
        <a:effectLst/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21</xdr:col>
      <xdr:colOff>9525</xdr:colOff>
      <xdr:row>166</xdr:row>
      <xdr:rowOff>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0"/>
          <a:ext cx="12811125" cy="26879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Razoo" refreshedDate="40632.76252546296" createdVersion="3" refreshedVersion="3" minRefreshableVersion="3" recordCount="5227">
  <cacheSource type="worksheet">
    <worksheetSource ref="A1:AV91873" sheet="DonationsReport"/>
  </cacheSource>
  <cacheFields count="48">
    <cacheField name="Transaction #" numFmtId="0">
      <sharedItems containsNonDate="0" containsString="0" containsBlank="1"/>
    </cacheField>
    <cacheField name="Tracking #" numFmtId="0">
      <sharedItems containsNonDate="0" containsString="0" containsBlank="1"/>
    </cacheField>
    <cacheField name="Date" numFmtId="0">
      <sharedItems containsNonDate="0" containsString="0" containsBlank="1"/>
    </cacheField>
    <cacheField name="Time" numFmtId="0">
      <sharedItems containsNonDate="0" containsString="0" containsBlank="1"/>
    </cacheField>
    <cacheField name="Donation #" numFmtId="0">
      <sharedItems containsNonDate="0" containsString="0" containsBlank="1"/>
    </cacheField>
    <cacheField name="Donor Name" numFmtId="0">
      <sharedItems containsNonDate="0" containsString="0" containsBlank="1"/>
    </cacheField>
    <cacheField name="Address" numFmtId="0">
      <sharedItems containsNonDate="0" containsString="0" containsBlank="1"/>
    </cacheField>
    <cacheField name="City" numFmtId="0">
      <sharedItems containsNonDate="0" containsString="0" containsBlank="1"/>
    </cacheField>
    <cacheField name="State" numFmtId="0">
      <sharedItems containsNonDate="0" containsString="0" containsBlank="1"/>
    </cacheField>
    <cacheField name="Zip" numFmtId="0">
      <sharedItems containsNonDate="0" containsString="0" containsBlank="1"/>
    </cacheField>
    <cacheField name="Country" numFmtId="0">
      <sharedItems containsNonDate="0" containsString="0" containsBlank="1"/>
    </cacheField>
    <cacheField name="Email" numFmtId="0">
      <sharedItems containsNonDate="0" containsBlank="1" count="439">
        <m/>
        <s v="mikhalchuk@gmail.com" u="1"/>
        <s v="ra1@raj.com" u="1"/>
        <s v="noruser13_4@sra.com" u="1"/>
        <s v="oct11@gmail.com" u="1"/>
        <s v="normaltrunk1@razoofirefox24.com" u="1"/>
        <s v="normaltrunk2@razoofirefox24.com" u="1"/>
        <s v="noruser13_5@sra.com" u="1"/>
        <s v="noruser15_5@sra.com" u="1"/>
        <s v="noruser16_5@sra.com" u="1"/>
        <s v="guestuser12@gmail.com" u="1"/>
        <s v="guestuser21@gmail.com" u="1"/>
        <s v="donorwiedfghet@gmail.com" u="1"/>
        <s v="oct22release1.6@aol.com" u="1"/>
        <s v="asd3@oa.com" u="1"/>
        <s v="razooqatest@yahoo.com" u="1"/>
        <s v="noruser13_1fdgh@sra.com" u="1"/>
        <s v="oct14@firefox4.com" u="1"/>
        <s v="reg1_10_1@sra.com" u="1"/>
        <s v="noruser15_8@sra.com" u="1"/>
        <s v="noruser16_8@sra.com" u="1"/>
        <s v="noruser13_1hfd@sra.com" u="1"/>
        <s v="noruser13_1nm@sra.com" u="1"/>
        <s v="user1@gmail.com" u="1"/>
        <s v="oct13@gmail.com" u="1"/>
        <s v="asdasdasd@oo.com" u="1"/>
        <s v="asd4@oa.com" u="1"/>
        <s v="abcdef@gmail.com" u="1"/>
        <s v="user2@gmail.com" u="1"/>
        <s v="oct14@firefox3.com" u="1"/>
        <s v="reg1_10_2@sra.com" u="1"/>
        <s v="asdasd12a@aol.com" u="1"/>
        <s v="mar1@aol.com" u="1"/>
        <s v="raj@raj.com" u="1"/>
        <s v="oct13@aol2.com" u="1"/>
        <s v="user3@gmail.com" u="1"/>
        <s v="donorwidget@aol.com" u="1"/>
        <s v="haderson@gmail.com" u="1"/>
        <s v="normaluser2@razoo.com" u="1"/>
        <s v="brett@example.org" u="1"/>
        <s v="heymr@aol.com" u="1"/>
        <s v="1@ol.com" u="1"/>
        <s v="camp10normal1@gmail.com" u="1"/>
        <s v="lori2@example.org" u="1"/>
        <s v="oct15@aol3.com" u="1"/>
        <s v="asd5@oa.com" u="1"/>
        <s v="jan18@gmail.com" u="1"/>
        <s v="normaltrunkyy@razoogc40.com" u="1"/>
        <s v="accountcreatedviafb2@aol.com" u="1"/>
        <s v="user4@gmail.com" u="1"/>
        <s v="asd@aol2.com" u="1"/>
        <s v="oct14@firefox2.com" u="1"/>
        <s v="07reg@yahoo.com" u="1"/>
        <s v="asd121212@aol.com" u="1"/>
        <s v="oct14@iexplorer1.com" u="1"/>
        <s v="san@gmail.com" u="1"/>
        <s v="aaaaaaaaaaaaaaaaddddddddd@ao.com" u="1"/>
        <s v="user5@gmail.com" u="1"/>
        <s v="nickie@example.org" u="1"/>
        <s v="dec10@aol.com" u="1"/>
        <s v="guest6@aol.com" u="1"/>
        <s v="normaluser10@gmail.com" u="1"/>
        <s v="normaluser11@gmail.com" u="1"/>
        <s v="shanthi@gmail.com" u="1"/>
        <s v="nov4@aol.com" u="1"/>
        <s v="Sherly@gmail.com" u="1"/>
        <s v="kyuway1@razoo.com" u="1"/>
        <s v="asd6@oa.com" u="1"/>
        <s v="guestusercamp@gmail.com" u="1"/>
        <s v="user6@gmail.com" u="1"/>
        <s v="wer@gmail.com" u="1"/>
        <s v="asdasd@aol.copm" u="1"/>
        <s v="guea2@aol.com" u="1"/>
        <s v="oct14@firefox1.com" u="1"/>
        <s v="diana1@example.org" u="1"/>
        <s v="user22@sra.com" u="1"/>
        <s v="dick@example.org" u="1"/>
        <s v="gu@aol.com" u="1"/>
        <s v="gf@gmail.com" u="1"/>
        <s v="asdfdfsdsf@asdfdf.com" u="1"/>
        <s v="user7@gmail.com" u="1"/>
        <s v="guestuser12345@gmail.com" u="1"/>
        <s v="sdadadadadasdasdad@aol.com" u="1"/>
        <s v="guestuserff@aol.com" u="1"/>
        <s v="feb11@aol.com" u="1"/>
        <s v="dec20@aol.com" u="1"/>
        <s v="guest2@aol.com" u="1"/>
        <s v="asasdasd@aol.com" u="1"/>
        <s v="ascdads@ola.coms" u="1"/>
        <s v="asd7@oa.com" u="1"/>
        <s v="ghj@rgh.com" u="1"/>
        <s v="dec21@aol.com" u="1"/>
        <s v="something@gmail.com" u="1"/>
        <s v="normaltrunk1@razoogc40.com" u="1"/>
        <s v="oct29@gmail.com" u="1"/>
        <s v="assss@aol.com" u="1"/>
        <s v="test1@gmail.com" u="1"/>
        <s v="dec14@aol.com" u="1"/>
        <s v="dec22@aol.com" u="1"/>
        <s v="asd8@oa.com" u="1"/>
        <s v="sed@aol.com" u="1"/>
        <s v="jan10@aol.com" u="1"/>
        <s v="guasdasdets@aol.com" u="1"/>
        <s v="normaltrunk@safari5.com" u="1"/>
        <s v="sid@srasys.co.in" u="1"/>
        <s v="dec15@aol.com" u="1"/>
        <s v="asd1223@aol.com" u="1"/>
        <s v="asd@aolc.com" u="1"/>
        <s v="normaltrunk@safari6.com" u="1"/>
        <s v="srajkumar.here@gmail.com" u="1"/>
        <s v="sdfsg@gmail.com" u="1"/>
        <s v="feb23@aol.com" u="1"/>
        <s v="sampleusera@aol.com" u="1"/>
        <s v="kenneth1@example.org" u="1"/>
        <s v="oct13@gmail1.com" u="1"/>
        <s v="normaltrunk143@razoofirefox4.com" u="1"/>
        <s v="HGuest@aol.com" u="1"/>
        <s v="sampleuserSafari@aol.com" u="1"/>
        <s v="jan21@aol.com" u="1"/>
        <s v="oct11@aol.com" u="1"/>
        <s v="ebi@gmail.com" u="1"/>
        <s v="nov8@aol.com" u="1"/>
        <s v="jan14@aol.com" u="1"/>
        <s v="org@gmail.com" u="1"/>
        <s v="normaltrunk143@razoofirefox5.com" u="1"/>
        <s v="dec27@aol.com" u="1"/>
        <s v="oct12@aol.com" u="1"/>
        <s v="hprazoo13@sra.com" u="1"/>
        <s v="guest5@gmail.com" u="1"/>
        <s v="normaltrunk1@razoogooglechrome34.com" u="1"/>
        <s v="raj+12345@razoo.com" u="1"/>
        <s v="guestuser2@gmail.com" u="1"/>
        <s v="oct6@yeh.com" u="1"/>
        <s v="jan31@aol.com" u="1"/>
        <s v="user1@aol.com" u="1"/>
        <s v="normaltrunk@razoofirefox3.com" u="1"/>
        <s v="oct13@aol.com" u="1"/>
        <s v="kim+5@razoo.com" u="1"/>
        <s v="oct21@aol.com" u="1"/>
        <s v="asdasdf@gmail.com" u="1"/>
        <s v="asd@aol.copm" u="1"/>
        <s v="jan24@aol.com" u="1"/>
        <s v="feb28@aol.com" u="1"/>
        <s v="dec29@aol.com" u="1"/>
        <s v="normaltrunk@razoofirefox1.com" u="1"/>
        <s v="yeargin@example.org" u="1"/>
        <s v="oct22@aol.com" u="1"/>
        <s v="teamcap@aol.com" u="1"/>
        <s v="asd12312321@aol.com" u="1"/>
        <s v="ew@gmail.com" u="1"/>
        <s v="asdasdasd2q3123@aol.com" u="1"/>
        <s v="something1234@gmail.com" u="1"/>
        <s v="oct13@yah.com" u="1"/>
        <s v="asdasd2@aol.com" u="1"/>
        <s v="paul@example.org" u="1"/>
        <s v="ABC@aol.com" u="1"/>
        <s v="jan18@aol.com" u="1"/>
        <s v="hprazoo15@sra.com" u="1"/>
        <s v="rad1@gmail.com" u="1"/>
        <s v="asdasdasdas7845@aol.com" u="1"/>
        <s v="normaltrunk@razooiexplorer7.com" u="1"/>
        <s v="jan19@aol.com" u="1"/>
        <s v="jan27@aol.com" u="1"/>
        <s v="oct6@yeahh.com" u="1"/>
        <s v="guea@2ol.com" u="1"/>
        <s v="reg2@gmail.com" u="1"/>
        <s v="asdasd2a@ol.com" u="1"/>
        <s v="sampleuserIE@aol.com" u="1"/>
        <s v="sample1@sra.com" u="1"/>
        <s v="oct26@aol.com" u="1"/>
        <s v="hprazoo16@sra.com" u="1"/>
        <s v="guets@ail.com" u="1"/>
        <s v="sample3@sra.com" u="1"/>
        <s v="raj+123@razoo.com" u="1"/>
        <s v="sdfsdfadfasdfasd@gmail.com" u="1"/>
        <s v="sample5@sra.com" u="1"/>
        <s v="sample6@sra.com" u="1"/>
        <s v="frank4@example.org" u="1"/>
        <s v="normaltrunk1@razoofirefox1.com" u="1"/>
        <s v="normaltrunk2@razoofirefox1.com" u="1"/>
        <s v="oct14@iexplorer2.com" u="1"/>
        <s v="sample8@sra.com" u="1"/>
        <s v="normaltrunk1@razoofirefox2.com" u="1"/>
        <s v="sample9@sra.com" u="1"/>
        <s v="oct27@aol.com" u="1"/>
        <s v="norm1@gmail.com" u="1"/>
        <s v="normaltrunk2@razoofirefox4.com" u="1"/>
        <s v="normaltrunk1@razoofirefox5.com" u="1"/>
        <s v="normaltrunk2@razoofirefox5.com" u="1"/>
        <s v="ebi@srasys.co.in" u="1"/>
        <s v="gfguygfsd@gmail.com" u="1"/>
        <s v="normaltrunk1@razoofirefox6.com" u="1"/>
        <s v="normaltrunk2@razoofirefox6.com" u="1"/>
        <s v="normaltrunk1@razoofirefox7.com" u="1"/>
        <s v="normaltrunk2@razoofirefox7.com" u="1"/>
        <s v="normaltrunk1@razoofirefox8.com" u="1"/>
        <s v="normaltrunk2@razoofirefox8.com" u="1"/>
        <s v="normaltrunk2@razoofirefox9.com" u="1"/>
        <s v="oct28@aol.com" u="1"/>
        <s v="rad3@gmail.com" u="1"/>
        <s v="raj@razoo.com" u="1"/>
        <s v="asd1@aol.com" u="1"/>
        <s v="sdr123@sra.co" u="1"/>
        <s v="normaltrunk1@razoosafari1.com" u="1"/>
        <s v="oct29@aol.com" u="1"/>
        <s v="something123@gmail.com" u="1"/>
        <s v="something654@gmail.com" u="1"/>
        <s v="mike@example.com" u="1"/>
        <s v="asddsd@ola.omc" u="1"/>
        <s v="julia@gmail.com" u="1"/>
        <s v="normaltrunk27@razooff33.com" u="1"/>
        <s v="normaltrunk77@razooff33.com" u="1"/>
        <s v="asd2@aol.com" u="1"/>
        <s v="oct9@yeahh.com" u="1"/>
        <s v="noruser13_1h@sra.com" u="1"/>
        <s v="normaltrunk1@razooff35.com" u="1"/>
        <s v="normaltrunk2@razooff35.com" u="1"/>
        <s v="normaltrunk1@razooff36.com" u="1"/>
        <s v="brianmodified@razoo.com" u="1"/>
        <s v="normalrazoosh1@sra.com" u="1"/>
        <s v="orgadmin1@aol.com" u="1"/>
        <s v="noruser13a_1@sra.com" u="1"/>
        <s v="Ram@yahoo.com" u="1"/>
        <s v="kimberly1@example.org" u="1"/>
        <s v="testthis@yahoo.com" u="1"/>
        <s v="sdr1@srasys.co.in" u="1"/>
        <s v="sampleuserff@aol.com" u="1"/>
        <s v="sampleusersf@aol.com" u="1"/>
        <s v="nov12@gmail.com" u="1"/>
        <s v="feb1@aol.com" u="1"/>
        <s v="asds@aol.com" u="1"/>
        <s v="normalrazoosh@sra.com" u="1"/>
        <s v="createdacountafterdonation@aol.com" u="1"/>
        <s v="normaltrunkyyy@razoogc40.com" u="1"/>
        <s v="asd@aol.com" u="1"/>
        <s v="oct7@gmail.com" u="1"/>
        <s v="razoocamp3@sra.com" u="1"/>
        <s v="normaltrunk1@razoofirefoxv.com" u="1"/>
        <s v="brian@razoo.com" u="1"/>
        <s v="sampleuserff143@aol.com" u="1"/>
        <s v="razoocamp2@sra.com" u="1"/>
        <s v="feb2@aol.com" u="1"/>
        <s v="1@aol.com" u="1"/>
        <s v="oct8@gmail.com" u="1"/>
        <s v="razoocamp1@sra.com" u="1"/>
        <s v="guste@aol.com" u="1"/>
        <s v="dec3@aol.com" u="1"/>
        <s v="sssssss@aol.com" u="1"/>
        <s v="raj+1234@razoo.com" u="1"/>
        <s v="ddddsd@aol.com" u="1"/>
        <s v="oct14@safari1.com" u="1"/>
        <s v="albert@gmail.com" u="1"/>
        <s v="guwasdasd@ao.com" u="1"/>
        <s v="da.v.id@razoo.com" u="1"/>
        <s v="josh@razoo.com" u="1"/>
        <s v="dfasdfasd@yahoo.com" u="1"/>
        <s v="noruser15_12@sra.com" u="1"/>
        <s v="dec14admin@aol.com" u="1"/>
        <s v="asdas@aol.com" u="1"/>
        <s v="guest9@aol.com" u="1"/>
        <s v="ssddd@aol.com" u="1"/>
        <s v="asdssddddasd@aol.com" u="1"/>
        <s v="asdasdasd1212@aol.com" u="1"/>
        <s v="jan3@aol.com" u="1"/>
        <s v="gks@srasys.co.in" u="1"/>
        <s v="user@aol.com" u="1"/>
        <s v="oct14@safari2.com" u="1"/>
        <s v="raj@raj1.com" u="1"/>
        <s v="oct14@iexplorer3.com" u="1"/>
        <s v="asdasd@aol.com" u="1"/>
        <s v="as@daol.com" u="1"/>
        <s v="sdasdasdasdas@aol.com" u="1"/>
        <s v="some@some.com" u="1"/>
        <s v="donna9@example.org" u="1"/>
        <s v="asd478@aol.com" u="1"/>
        <s v="guest5@aol.com" u="1"/>
        <s v="hey@aol.com" u="1"/>
        <s v="robyn@example.org" u="1"/>
        <s v="jan4@aol.com" u="1"/>
        <s v="asda@gmail.com" u="1"/>
        <s v="guest3@aol.com" u="1"/>
        <s v="oct_25@aol.com" u="1"/>
        <s v="GS@aol.com" u="1"/>
        <s v="aasdasd_mr@aol.com" u="1"/>
        <s v="lee@srasys.co.in" u="1"/>
        <s v="oct5@gol.com" u="1"/>
        <s v="guest1@aol.com" u="1"/>
        <s v="john12@example.org" u="1"/>
        <s v="dec7@aol.com" u="1"/>
        <s v="ellen@example.org" u="1"/>
        <s v="jan5@aol.com" u="1"/>
        <s v="oct14@safari3.com" u="1"/>
        <s v="gyuets@aol.com" u="1"/>
        <s v="feb7@aol.com" u="1"/>
        <s v="raj@raj2.com" u="1"/>
        <s v="sdr@sra.com" u="1"/>
        <s v="sdadfd@gmail.com" u="1"/>
        <s v="gg@aol.com" u="1"/>
        <s v="guestuser@aol.com" u="1"/>
        <s v="amc@razoo.com" u="1"/>
        <s v="gues2@aol.com" u="1"/>
        <s v="jan6@aol.com" u="1"/>
        <s v="oct5@aol.com" u="1"/>
        <s v="normaltrunk1@razoosafari30.com" u="1"/>
        <s v="asddsd@aol.com" u="1"/>
        <s v="Guestssssssss@aol.com" u="1"/>
        <s v="givemn_brand_1@razoo.com" u="1"/>
        <s v="givemn_brand_2@razoo.com" u="1"/>
        <s v="asadadads@aol.com" u="1"/>
        <s v="normaltrunk1@razoosafari33.com" u="1"/>
        <s v="normaltrunk2@razoosafari33.com" u="1"/>
        <s v="normaltrunk1@razoosafari34.com" u="1"/>
        <s v="guest@aol.com" u="1"/>
        <s v="guest@aolc.com" u="1"/>
        <s v="normaltrunk1@razoosafari36.com" u="1"/>
        <s v="normaltrunk2@razoosafari36.com" u="1"/>
        <s v="guestuser@gmail.co" u="1"/>
        <s v="dec9@aol.com" u="1"/>
        <s v="normaltrunk1@razooie20.com" u="1"/>
        <s v="normaltrunk2@razooie20.com" u="1"/>
        <s v="guets@aol.com" u="1"/>
        <s v="ss@aol.com" u="1"/>
        <s v="as@aool.com" u="1"/>
        <s v="feb9@aol.com" u="1"/>
        <s v="oct6@aol.com" u="1"/>
        <s v="sampleuserff1@aol.com" u="1"/>
        <s v="razuser14@gmail.com" u="1"/>
        <s v="s@olac.om" u="1"/>
        <s v="normaltrunk1@razoofirefoxx30.com" u="1"/>
        <s v="nov15@aol.com" u="1"/>
        <s v="nov23@aol.com" u="1"/>
        <s v="ilamvazhuthi.m@gmail.com" u="1"/>
        <s v="normaltrunk@razoofirefox4.com" u="1"/>
        <s v="nov24@aol.com" u="1"/>
        <s v="sfsdfsdfs@aol.oom" u="1"/>
        <s v="normaltrunk2@razoofirefox10.com" u="1"/>
        <s v="normaltrunk1@razoofirefox20.com" u="1"/>
        <s v="normaltrunk2@razoofirefox20.com" u="1"/>
        <s v="raj2@raj2.com" u="1"/>
        <s v="asdfafd@gasdmk.com" u="1"/>
        <s v="santhithangpen@sra.com" u="1"/>
        <s v="normaltrunk1@razoofirefox30.com" u="1"/>
        <s v="normaltrunk2@razoofirefox30.com" u="1"/>
        <s v="paul4@example.org" u="1"/>
        <s v="normaltrunk1@razoofirefoxx31.com" u="1"/>
        <s v="d@razoo.com" u="1"/>
        <s v="asdg2@aol.com" u="1"/>
        <s v="nov18@aol.com" u="1"/>
        <s v="omram5@gmail.com" u="1"/>
        <s v="geust@aol.com" u="1"/>
        <s v="mar1@gmail.com" u="1"/>
        <s v="nov8admin@aol.com" u="1"/>
        <s v="oct6@aom.com" u="1"/>
        <s v="kim3@gmail.com" u="1"/>
        <s v="try@gmail.com" u="1"/>
        <s v="amy2@example.org" u="1"/>
        <s v="nov19@aol.com" u="1"/>
        <s v="mike@yahoo.com" u="1"/>
        <s v="gilad@example.org" u="1"/>
        <s v="asd@oal.com" u="1"/>
        <s v="asdasd_1212@aol.com" u="1"/>
        <s v="sandra1@example.org" u="1"/>
        <s v="asd@ao.com" u="1"/>
        <s v="kjgjgkj@aol.com" u="1"/>
        <s v="normaltrunk2@razoofirefox11.com" u="1"/>
        <s v="normaltrunk1@razoofirefox21.com" u="1"/>
        <s v="normaltrunk2@razoofirefox21.com" u="1"/>
        <s v="oct9@aol.com" u="1"/>
        <s v="normaltrunk1@razoofirefox31.com" u="1"/>
        <s v="san1@gmail.com" u="1"/>
        <s v="user22@gmail.com" u="1"/>
        <s v="user26@gmail.com" u="1"/>
        <s v="user27@gmail.com" u="1"/>
        <s v="sdr@gmail.com" u="1"/>
        <s v="grisha@razoo.com" u="1"/>
        <s v="charlie@example.org" u="1"/>
        <s v="oct14@iexplorer4.com" u="1"/>
        <s v="oct6@yahoo.com" u="1"/>
        <s v="pro@aol.com" u="1"/>
        <s v="sdf2@aol.com" u="1"/>
        <s v="guestuser@razoo.com" u="1"/>
        <s v="asdfsdf@asdfdfdfdf.com" u="1"/>
        <s v="asdsa@aol.com" u="1"/>
        <s v="normaltrunk1@razoofirefox22.com" u="1"/>
        <s v="oct13@gil.com" u="1"/>
        <s v="testcomment@aol.com" u="1"/>
        <s v="aaaaaaaaaaaaa_bbbbbbbbbb@aol.com" u="1"/>
        <s v="alan2@example.org" u="1"/>
        <s v="jade@gmail.com" u="1"/>
        <s v="asda@aol.com" u="1"/>
        <s v="guest@asol.com" u="1"/>
        <s v="doyt@example.org" u="1"/>
        <s v="oct13@gmil.com" u="1"/>
        <s v="dsp@gmail.com" u="1"/>
        <s v="normaltrunk1@razooie1.com" u="1"/>
        <s v="normaltrunk2@razooie1.com" u="1"/>
        <s v="normaluser2@gmail.com" u="1"/>
        <s v="normaluser7@gmail.com" u="1"/>
        <s v="normaluser8@gmail.com" u="1"/>
        <s v="normaluser9@gmail.com" u="1"/>
        <s v="normlauser2@gmail.com" u="1"/>
        <s v="robert14@example.org" u="1"/>
        <s v="asdasad@aol.com" u="1"/>
        <s v="kay2@example.org" u="1"/>
        <s v="normaltrunk1@razooGC36.com" u="1"/>
        <s v="normaltrunk2@razoogc36.com" u="1"/>
        <s v="normaltrunk1@razoogc37.com" u="1"/>
        <s v="normaltrunk1@razoogc38.com" u="1"/>
        <s v="ghuea@oal.com" u="1"/>
        <s v="sgsd@gmail.com" u="1"/>
        <s v="normaltrunk1@razoogc39.com" u="1"/>
        <s v="asdsd@aol.fom" u="1"/>
        <s v="normaltrunk2@razoofirefox13.com" u="1"/>
        <s v="normaltrunk1@razoofirefox23.com" u="1"/>
        <s v="lyn@example.org" u="1"/>
        <s v="normaltrunk1@razoofirefox33.com" u="1"/>
        <s v="normaltrunk2@razoofirefox33.com" u="1"/>
        <s v="sht@srasys.co.in" u="1"/>
        <s v="tom3@example.org" u="1"/>
        <s v="si@gmail.com" u="1"/>
        <s v="yuyu@gmail.com" u="1"/>
        <s v="noruser13_1sff@sra.com" u="1"/>
        <s v="joe6@example.org" u="1"/>
        <s v="sdr@srasys.co.in" u="1"/>
        <s v="normaltrunk1@razooie34.com" u="1"/>
        <s v="normaltrunk2@razooie34.com" u="1"/>
        <s v="normaltrunk1@razooIE35.com" u="1"/>
        <s v="normaltrunk1@razooie36.com" u="1"/>
        <s v="normaltrunk2@razooie36.com" u="1"/>
        <s v="guestuser@gmail.com" u="1"/>
        <s v="asd2@oa.com" u="1"/>
        <s v="noruser13_1@sra.com" u="1"/>
        <s v="noruser15_1@sra.com" u="1"/>
        <s v="noruser16_1@sra.com" u="1"/>
        <s v="noruser13_2@sra.com" u="1"/>
        <s v="noruser15_2@sra.com" u="1"/>
        <s v="noruser16_2@sra.com" u="1"/>
        <s v="kim@gmail.com" u="1"/>
        <s v="asdasdasd2@aol.com" u="1"/>
      </sharedItems>
    </cacheField>
    <cacheField name="Organization" numFmtId="0">
      <sharedItems containsNonDate="0" containsString="0" containsBlank="1"/>
    </cacheField>
    <cacheField name="EIN" numFmtId="0">
      <sharedItems containsNonDate="0" containsString="0" containsBlank="1" count="1">
        <m/>
      </sharedItems>
    </cacheField>
    <cacheField name="Org Address1" numFmtId="0">
      <sharedItems containsNonDate="0" containsString="0" containsBlank="1"/>
    </cacheField>
    <cacheField name="Org Address2" numFmtId="0">
      <sharedItems containsNonDate="0" containsString="0" containsBlank="1"/>
    </cacheField>
    <cacheField name="Org City" numFmtId="0">
      <sharedItems containsNonDate="0" containsString="0" containsBlank="1"/>
    </cacheField>
    <cacheField name="Org State" numFmtId="0">
      <sharedItems containsNonDate="0" containsString="0" containsBlank="1"/>
    </cacheField>
    <cacheField name="Org Zip" numFmtId="0">
      <sharedItems containsNonDate="0" containsString="0" containsBlank="1"/>
    </cacheField>
    <cacheField name="Org Country" numFmtId="0">
      <sharedItems containsNonDate="0" containsString="0" containsBlank="1"/>
    </cacheField>
    <cacheField name="Designation" numFmtId="0">
      <sharedItems containsNonDate="0" containsString="0" containsBlank="1"/>
    </cacheField>
    <cacheField name="Dedication" numFmtId="0">
      <sharedItems containsNonDate="0" containsString="0" containsBlank="1"/>
    </cacheField>
    <cacheField name="Source" numFmtId="0">
      <sharedItems containsNonDate="0" containsString="0" containsBlank="1"/>
    </cacheField>
    <cacheField name="Page Creator" numFmtId="0">
      <sharedItems containsNonDate="0" containsString="0" containsBlank="1"/>
    </cacheField>
    <cacheField name="Story Type" numFmtId="0">
      <sharedItems containsNonDate="0" containsString="0" containsBlank="1"/>
    </cacheField>
    <cacheField name="Recurring" numFmtId="0">
      <sharedItems containsNonDate="0" containsString="0" containsBlank="1"/>
    </cacheField>
    <cacheField name="Repeats" numFmtId="0">
      <sharedItems containsNonDate="0" containsString="0" containsBlank="1"/>
    </cacheField>
    <cacheField name="Next Date" numFmtId="0">
      <sharedItems containsNonDate="0" containsString="0" containsBlank="1"/>
    </cacheField>
    <cacheField name="Donation Method" numFmtId="0">
      <sharedItems containsNonDate="0" containsString="0" containsBlank="1"/>
    </cacheField>
    <cacheField name="Origin" numFmtId="0">
      <sharedItems containsNonDate="0" containsString="0" containsBlank="1"/>
    </cacheField>
    <cacheField name="Tip" numFmtId="0">
      <sharedItems containsNonDate="0" containsString="0" containsBlank="1"/>
    </cacheField>
    <cacheField name="Processing Fee Percentage" numFmtId="0">
      <sharedItems containsNonDate="0" containsString="0" containsBlank="1"/>
    </cacheField>
    <cacheField name="Processing Fee Amount" numFmtId="0">
      <sharedItems containsNonDate="0" containsString="0" containsBlank="1"/>
    </cacheField>
    <cacheField name="Brand Fee Percentage" numFmtId="0">
      <sharedItems containsNonDate="0" containsString="0" containsBlank="1"/>
    </cacheField>
    <cacheField name="Brand Fee Amount" numFmtId="0">
      <sharedItems containsNonDate="0" containsString="0" containsBlank="1"/>
    </cacheField>
    <cacheField name="Campaign Fee Percentage" numFmtId="0">
      <sharedItems containsNonDate="0" containsString="0" containsBlank="1"/>
    </cacheField>
    <cacheField name="Campaign Fee Amount" numFmtId="0">
      <sharedItems containsNonDate="0" containsString="0" containsBlank="1"/>
    </cacheField>
    <cacheField name="Sponsor Name" numFmtId="0">
      <sharedItems containsNonDate="0" containsString="0" containsBlank="1"/>
    </cacheField>
    <cacheField name="Subsidy Percentage" numFmtId="0">
      <sharedItems containsNonDate="0" containsString="0" containsBlank="1"/>
    </cacheField>
    <cacheField name="Subsidy Amount" numFmtId="0">
      <sharedItems containsNonDate="0" containsString="0" containsBlank="1"/>
    </cacheField>
    <cacheField name="Net Amount" numFmtId="0">
      <sharedItems containsNonDate="0" containsString="0" containsBlank="1"/>
    </cacheField>
    <cacheField name="Donation Status" numFmtId="0">
      <sharedItems containsNonDate="0" containsBlank="1" count="3">
        <m/>
        <s v="Complete" u="1"/>
        <s v="Refunded" u="1"/>
      </sharedItems>
    </cacheField>
    <cacheField name="Refund Type" numFmtId="0">
      <sharedItems containsNonDate="0" containsString="0" containsBlank="1"/>
    </cacheField>
    <cacheField name="Refund Date" numFmtId="0">
      <sharedItems containsNonDate="0" containsString="0" containsBlank="1"/>
    </cacheField>
    <cacheField name="Brand" numFmtId="0">
      <sharedItems containsNonDate="0" containsString="0" containsBlank="1"/>
    </cacheField>
    <cacheField name="Disclose Contact Info to Org Admin" numFmtId="0">
      <sharedItems containsNonDate="0" containsString="0" containsBlank="1"/>
    </cacheField>
    <cacheField name="Disclose Contact Info to FR/Project Owner" numFmtId="0">
      <sharedItems containsNonDate="0" containsString="0" containsBlank="1"/>
    </cacheField>
    <cacheField name="Amount" numFmtId="0">
      <sharedItems containsNonDate="0" containsString="0" containsBlank="1"/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Razoo" refreshedDate="40632.764524768521" createdVersion="3" refreshedVersion="3" minRefreshableVersion="3" recordCount="633">
  <cacheSource type="worksheet">
    <worksheetSource ref="A1:M5000" sheet="members"/>
  </cacheSource>
  <cacheFields count="13">
    <cacheField name="Email" numFmtId="0">
      <sharedItems containsBlank="1" count="633">
        <s v="admin@razoo.com"/>
        <s v="david18@example.org"/>
        <s v="lyn@example.org"/>
        <s v="scott4@example.org"/>
        <s v="bob1@example.org"/>
        <s v="minnie1@example.org"/>
        <s v="april2@example.org"/>
        <s v="mike22@example.org"/>
        <s v="summer@example.org"/>
        <s v="renee2@example.org"/>
        <s v="brian1@example.org"/>
        <s v="kimberly1@example.org"/>
        <s v="donna9@example.org"/>
        <s v="edi3@example.org"/>
        <s v="suzanne5@example.org"/>
        <s v="art@example.org"/>
        <s v="jay3@example.org"/>
        <s v="sherry@example.org"/>
        <s v="mike38@example.org"/>
        <s v="ray5@example.org"/>
        <s v="tracy2@example.org"/>
        <s v="tom29@example.org"/>
        <s v="leslie1@example.org"/>
        <s v="yeargin@example.org"/>
        <s v="joe9@example.org"/>
        <s v="helen2@example.org"/>
        <s v="troy1@example.org"/>
        <s v="kay2@example.org"/>
        <s v="mary8@example.org"/>
        <s v="carol14@example.org"/>
        <s v="kris4@example.org"/>
        <s v="michael16@example.org"/>
        <s v="larry6@example.org"/>
        <s v="laura8@example.org"/>
        <s v="kim4@example.org"/>
        <s v="fred4@example.org"/>
        <s v="heidi@example.org"/>
        <s v="sue2@example.org"/>
        <s v="ted2@example.org"/>
        <s v="wade@example.org"/>
        <s v="joseph1@example.org"/>
        <s v="rita3@example.org"/>
        <s v="pradeep@example.org"/>
        <s v="michelle9@example.org"/>
        <s v="laura6@example.org"/>
        <s v="joe6@example.org"/>
        <s v="gilad@example.org"/>
        <s v="joyce3@example.org"/>
        <s v="daniel1@example.org"/>
        <s v="george3@example.org"/>
        <s v="sam4@example.org"/>
        <s v="ellen@example.org"/>
        <s v="bernie@example.org"/>
        <s v="bill22@example.org"/>
        <s v="mike8@example.org"/>
        <s v="john12@example.org"/>
        <s v="brittmarie@example.org"/>
        <s v="terry8@example.org"/>
        <s v="bill30@example.org"/>
        <s v="paul4@example.org"/>
        <s v="tesa@example.org"/>
        <s v="david34@example.org"/>
        <s v="ken11@example.org"/>
        <s v="greg4@example.org"/>
        <s v="sales@example.org"/>
        <s v="robyn@example.org"/>
        <s v="wayne2@example.org"/>
        <s v="melody@example.org"/>
        <s v="amy2@example.org"/>
        <s v="amy3@example.org"/>
        <s v="jody1@example.org"/>
        <s v="rob3@example.org"/>
        <s v="mike25@example.org"/>
        <s v="tony@example.org"/>
        <s v="mark17@example.org"/>
        <s v="bob8@example.org"/>
        <s v="a2@example.org"/>
        <s v="tom3@example.org"/>
        <s v="lisa20@example.org"/>
        <s v="sonia@example.org"/>
        <s v="cathy4@example.org"/>
        <s v="customer5@example.org"/>
        <s v="kenneth1@example.org"/>
        <s v="eric1@example.org"/>
        <s v="iris@example.org"/>
        <s v="frank4@example.org"/>
        <s v="cindy1@example.org"/>
        <s v="alan2@example.org"/>
        <s v="vince5@example.org"/>
        <s v="kevin6@example.org"/>
        <s v="michelle4@example.org"/>
        <s v="edward1@example.org"/>
        <s v="charlie@example.org"/>
        <s v="joyce5@example.org"/>
        <s v="skip@example.org"/>
        <s v="tim5@example.org"/>
        <s v="matt4@example.org"/>
        <s v="thomas3@example.org"/>
        <s v="gene4@example.org"/>
        <s v="carolyn4@example.org"/>
        <s v="jeff2@example.org"/>
        <s v="wayne@example.org"/>
        <s v="matt5@example.org"/>
        <s v="michelle15@example.org"/>
        <s v="bonnie@example.org"/>
        <s v="patty3@example.org"/>
        <s v="john26@example.org"/>
        <s v="frank2@example.org"/>
        <s v="dick@example.org"/>
        <s v="brent1@example.org"/>
        <s v="bill23@example.org"/>
        <s v="paul@example.org"/>
        <s v="marc3@example.org"/>
        <s v="caryn@example.org"/>
        <s v="steve13@example.org"/>
        <s v="charlen@example.org"/>
        <s v="joe15@example.org"/>
        <s v="sandy4@example.org"/>
        <s v="robert14@example.org"/>
        <s v="debra9@example.org"/>
        <s v="michael2@example.org"/>
        <s v="nickie@example.org"/>
        <s v="marc2@example.org"/>
        <s v="brett@example.org"/>
        <s v="bridget@example.org"/>
        <s v="diane1@example.org"/>
        <s v="lori2@example.org"/>
        <s v="sharon3@example.org"/>
        <s v="karen9@example.org"/>
        <s v="andy1@example.org"/>
        <s v="steve29@example.org"/>
        <s v="dean3@example.org"/>
        <s v="diana1@example.org"/>
        <s v="doyt@example.org"/>
        <s v="mark11@example.org"/>
        <s v="pat@example.org"/>
        <s v="doreen@example.org"/>
        <s v="caprice@example.org"/>
        <s v="tom21@example.org"/>
        <s v="donna8@example.org"/>
        <s v="bill19@example.org"/>
        <s v="lisa3@example.org"/>
        <s v="patrick9@example.org"/>
        <s v="greg7@example.org"/>
        <s v="lisa1@example.org"/>
        <s v="jennie@example.org"/>
        <s v="charles3@example.org"/>
        <s v="customer6@example.org"/>
        <s v="steve7@example.org"/>
        <s v="sandra1@example.org"/>
        <s v="jenny1@example.org"/>
        <s v="belinda@example.org"/>
        <s v="private.razoo@razoo.com"/>
        <s v="private.givemn@razoo.com"/>
        <s v="josh@razoo.com"/>
        <s v="ian@razoo.com"/>
        <s v="grisha@razoo.com"/>
        <s v="brian@razoo.com"/>
        <s v="kyuway@razoo.com"/>
        <s v="raj@razoo.com"/>
        <s v="amc@razoo.com"/>
        <s v="mikecowden@razoo.com"/>
        <s v="sid@srasys.co.in"/>
        <s v="sdr@srasys.co.in"/>
        <s v="sht@srasys.co.in"/>
        <s v="rki@srasys.co.in"/>
        <s v="rmo@srasys.co.in"/>
        <s v="ebi@srasys.co.in"/>
        <s v="elaine@razoo.com"/>
        <s v="diana@razoo.com"/>
        <s v="sarah@razoo.com"/>
        <s v="lisa@razoo.com"/>
        <s v="claire@razoo.com"/>
        <s v="razoo_brand_1@razoo.com"/>
        <s v="razoo_brand_2@razoo.com"/>
        <s v="razoo_brand_3@razoo.com"/>
        <s v="givemn_brand_1@razoo.com"/>
        <s v="givemn_brand_2@razoo.com"/>
        <s v="givemn_brand_3@razoo.com"/>
        <s v="redcross@qa.razoo.com"/>
        <s v="harvard@qa.razoo.com"/>
        <s v="pencils@qa.razoo.com"/>
        <s v="allianceadmin@qa.razoo.com"/>
        <s v="unitedwayadmin@qa.razoo.com"/>
        <s v="wildernessadmin@qa.razoo.com"/>
        <s v="oct5@aol.com"/>
        <s v="oct5@gmmaail.com"/>
        <s v="oct5@gmaail.com"/>
        <s v="oct5@gmail.com"/>
        <s v="oct5@yahoo.com"/>
        <s v="oct5@ail.com"/>
        <s v="oct5@gol.com"/>
        <s v="oct5@asdgol.com"/>
        <s v="oct6@ail.com"/>
        <s v="oct7@aol.com"/>
        <s v="oct8@aol.com"/>
        <s v="sam@aol.com"/>
        <s v="oct7@ail.com"/>
        <s v="rad3@gmail.com"/>
        <s v="oct6@aol.com"/>
        <s v="oct6@aom.com"/>
        <s v="normaluser2@gmail.com"/>
        <s v="oct6@yahoo.com"/>
        <s v="oct6@yeh.com"/>
        <s v="oct6@yeahh.com"/>
        <s v="oct9@yeahh.com"/>
        <s v="oct10@yeahh.com"/>
        <s v="oct7@gmail.com"/>
        <s v="07reg@yahoo.com"/>
        <s v="asd@aol.com"/>
        <s v="guets@ail.com"/>
        <s v="oct8@gmail.com"/>
        <s v="normaluser7@gmail.com"/>
        <s v="usercreatedviafbbridge@aol.com"/>
        <s v="normaluser8@gmail.com"/>
        <s v="accountcreatedviafb@aol.com"/>
        <s v="normaluser9@gmail.com"/>
        <s v="normaluser10@gmail.com"/>
        <s v="normaluser11@gmail.com"/>
        <s v="testthis@yahoo.com"/>
        <s v="asdasd2@aol.com"/>
        <s v="createdfb@aol.com"/>
        <s v="asdasda@aol.com"/>
        <s v="asdasd@ail.com"/>
        <s v="norm3@gmail.com"/>
        <s v="oct9@aol.com"/>
        <s v="oct11@aol.com"/>
        <s v="createdviadonationprocess@aol.com"/>
        <s v="oct11@gmail.com"/>
        <s v="createdtrodonation@aol.com"/>
        <s v="guestuser@aol.com"/>
        <s v="createdviafb@aol.com"/>
        <s v="oct12@aol.com"/>
        <s v="guest@aol.com"/>
        <s v="createdviafb2@aol.com"/>
        <s v="haderson@yahoo.com"/>
        <s v="raj+100@gmail.com"/>
        <s v="oct13@aol.com"/>
        <s v="omram5@gmail.com"/>
        <s v="kim@gmail.com"/>
        <s v="kim1@gmail.com"/>
        <s v="oct13@yahoo.com"/>
        <s v="kim2@gmail.com"/>
        <s v="oct13@gmail.com"/>
        <s v="kim3@gmail.com"/>
        <s v="oct13@gmil.com"/>
        <s v="oct13@gil.com"/>
        <s v="oct13@yah.com"/>
        <s v="oct13@aol2.com"/>
        <s v="oct13@gmail1.com"/>
        <s v="oct15@aol3.com"/>
        <s v="sampleusera@aol.com"/>
        <s v="normalrazoosh1@sra.com"/>
        <s v="santhithangpen@sra.com"/>
        <s v="norm14a@gmail.com"/>
        <s v="norm16a@gmail.com"/>
        <s v="oct14@firefox1.com"/>
        <s v="sdr1@srasys.co.in"/>
        <s v="guets@aol.com"/>
        <s v="oct14@firefox2.com"/>
        <s v="oct14@firefox3.com"/>
        <s v="oct14@firefox4.com"/>
        <s v="as@al.com"/>
        <s v="dasdasd@ao.com"/>
        <s v="asdasd@aol.com"/>
        <s v="createdviafb1@aol.com"/>
        <s v="oct14@iexplorer1.com"/>
        <s v="oct14@iexplorer2.com"/>
        <s v="oct14@iexplorer3.com"/>
        <s v="oct14@iexplorer4.com"/>
        <s v="oct14@firefox6.com"/>
        <s v="oct14@safari1.com"/>
        <s v="oct14@safari2.com"/>
        <s v="oct14@safari3.com"/>
        <s v="guest1@aol.com"/>
        <s v="joetan54@gmail.com"/>
        <s v="michael@openbox9.com"/>
        <s v="san@gmail.com"/>
        <s v="aaaaaaaaaaaaa_bbbbbbbbbb@aol.com"/>
        <s v="createdacountafterdonation@aol.com"/>
        <s v="normaltrunk@razoofirefox1.com"/>
        <s v="normaltrunk@razoofirefox3.com"/>
        <s v="normaltrunk@razoofirefox4.com"/>
        <s v="normaltrunk@razooiexplorer7.com"/>
        <s v="normaltrunk@safari5.com"/>
        <s v="normaltrunk@safari6.com"/>
        <s v="oct21@aol.com"/>
        <s v="accountcreatedviafb2@aol.com"/>
        <s v="normaltrunk143@razoofirefox4.com"/>
        <s v="normaltrunk143@razoofirefox5.com"/>
        <s v="hprazoo13@sra.com"/>
        <s v="rwtrw@sra.com"/>
        <s v="oct22release1.6@aol.com"/>
        <s v="noruser13_1tyu@sra.com"/>
        <s v="reg1@gmail.com"/>
        <s v="oct22@aol.com"/>
        <s v="reg2@gmail.com"/>
        <s v="noruser13_5@sra.com"/>
        <s v="noruser13_2@sra.com"/>
        <s v="asdasd12@aol.com"/>
        <s v="normaltrunk2@razoofirefox1.com"/>
        <s v="normaltrunk2@razoofirefox2.com"/>
        <s v="normaltrunk2@razoofirefox3.com"/>
        <s v="normaltrunk2@razoofirefox4.com"/>
        <s v="normaltrunk2@razoofirefox5.com"/>
        <s v="rad1@gmail.com"/>
        <s v="25oct@gmail.com"/>
        <s v="oct_25@aol.com"/>
        <s v="oct26@aol.com"/>
        <s v="dasd@aol.com"/>
        <s v="asd@aolc.com"/>
        <s v="test1@gmail.com"/>
        <s v="testcomment@aol.com"/>
        <s v="test@aol.com"/>
        <s v="oct27@aol.com"/>
        <s v="oct28@aol.com"/>
        <s v="normaltrunk1@razoofirefox5.com"/>
        <s v="normaltrunk1@razoofirefox6.com"/>
        <s v="normaltrunk2@razoofirefox6.com"/>
        <s v="normaltrunk2@razoofirefox7.com"/>
        <s v="oct29@aol.com"/>
        <s v="oct29@gmail.com"/>
        <s v="hprazoo12@sra.com"/>
        <s v="normaltrunk1@razoofirefoxv.com"/>
        <s v="normaltrunk1@razoofirefox7.com"/>
        <s v="normaltrunk1@razoofirefox8.com"/>
        <s v="normaltrunk2@razoofirefox8.com"/>
        <s v="normaltrunk2@razoofirefox9.com"/>
        <s v="normaltrunk2@razoofirefox10.com"/>
        <s v="normaltrunk2@razoofirefox11.com"/>
        <s v="normaltrunk1@razooie1.com"/>
        <s v="normaltrunk2@razooie1.com"/>
        <s v="normaltrunk1@razoosafari1.com"/>
        <s v="yuyu@gmail.com"/>
        <s v="norm1@gmail.com"/>
        <s v="noruser13a_1@sra.com"/>
        <s v="noruser13_1ytr@sra.com"/>
        <s v="noruser13_1asdf@sra.com"/>
        <s v="noruser13_1wer@sra.com"/>
        <s v="noruser13_1sbn@sra.com"/>
        <s v="noruser13_1nm@sra.com"/>
        <s v="noruser13_1fdgh@sra.com"/>
        <s v="noruser13_1h@sra.com"/>
        <s v="noruser13_1hfd@sra.com"/>
        <s v="noruser13_1sff@sra.com"/>
        <s v="noruser13_4@sra.com"/>
        <s v="something@gmail.com"/>
        <s v="try@gmail.com"/>
        <s v="nov4@aol.com"/>
        <s v="nov4@gmail.com"/>
        <s v="user1@gmail.com"/>
        <s v="asd2@aol.com"/>
        <s v="hprazoo14@sra.com"/>
        <s v="nov5@aol.com"/>
        <s v="nov5@aol1.com"/>
        <s v="nov5@aol3.com"/>
        <s v="nov5@aol4.com"/>
        <s v="asd2a@aol.com"/>
        <s v="nov5@aol5.com"/>
        <s v="nov5@aol6.com"/>
        <s v="nov8admin@aol.com"/>
        <s v="asd@aol2.com"/>
        <s v="asdasdasd2@aol.com"/>
        <s v="nov8@aol.com"/>
        <s v="user2@gmail.com"/>
        <s v="user3@gmail.com"/>
        <s v="normaltrunk1@razoofirefox1.com"/>
        <s v="user4@gmail.com"/>
        <s v="user5@gmail.com"/>
        <s v="user6@gmail.com"/>
        <s v="user7@gmail.com"/>
        <s v="razuser@gmail.com"/>
        <s v="kyuway1@razoo.com"/>
        <s v="hprazoo1345456@sra.com"/>
        <s v="hprazoo15@sra.com"/>
        <s v="noruser15_12@sra.com"/>
        <s v="noruser15_5@sra.com"/>
        <s v="noruser15_8@sra.com"/>
        <s v="gks@srasys.co.in"/>
        <s v="nov15@aol.com"/>
        <s v="user21@gmail.com"/>
        <s v="user22@gmail.com"/>
        <s v="nov12@gmail.com"/>
        <s v="lee@srasys.co.in"/>
        <s v="normaltrunk1@razoofirefox2.com"/>
        <s v="normaltrunk2@razoofirefox13.com"/>
        <s v="normaltrunk1@razoofirefox20.com"/>
        <s v="normaltrunk2@razoofirefox20.com"/>
        <s v="normaltrunk1@razooie20.com"/>
        <s v="normaltrunk2@razooie20.com"/>
        <s v="normaluser@aol.com"/>
        <s v="orgadmin@aol.com"/>
        <s v="nov18@aol.com"/>
        <s v="normaltrunk1@razoofirefox21.com"/>
        <s v="normaltrunk2@razoofirefox21.com"/>
        <s v="hprazoo16@sra.com"/>
        <s v="noruser16_1@sra.com"/>
        <s v="weasca2@sra.com"/>
        <s v="noruser16_2@sra.com"/>
        <s v="noruser16_5@sra.com"/>
        <s v="asdasdfe@sra.com"/>
        <s v="noruser16_8@sra.com"/>
        <s v="nov19@aol.com"/>
        <s v="normaltrunk1@razoofirefox23.com"/>
        <s v="nov23@aol.com"/>
        <s v="noruser15_2@sra.com"/>
        <s v="sss@aol.com"/>
        <s v="d@aol.com"/>
        <s v="newaccount@aol.com"/>
        <s v="nov24@aol.com"/>
        <s v="asdasad@aol.com"/>
        <s v="normaltrunk1@razoofirefox24.com"/>
        <s v="normaltrunk2@razoofirefox24.com"/>
        <s v="user26@gmail.com"/>
        <s v="user27@gmail.com"/>
        <s v="dec3@aol.com"/>
        <s v="ram1@gmail.com"/>
        <s v="ram@gmail.com"/>
        <s v="kim+5@razoo.com"/>
        <s v="dec7@aol.com"/>
        <s v="dec9@aol.com"/>
        <s v="asdasdaasdasd@aol.com"/>
        <s v="dec10@aol.com"/>
        <s v="normalrazoosh@sra.com"/>
        <s v="dec13@aol.com"/>
        <s v="dec14@aol.com"/>
        <s v="dec14admin@aol.com"/>
        <s v="razoocamp@sra.com"/>
        <s v="razoocamp1@sra.com"/>
        <s v="dec15@aol.com"/>
        <s v="dec15@gmail.com"/>
        <s v="brian+999999@razoo.com"/>
        <s v="dec20@aol.com"/>
        <s v="hpcamp_razoo1@sra.com"/>
        <s v="dec21@aol.com"/>
        <s v="dec22@aol.com"/>
        <s v="normaltrunk1@razoofirefox30.com"/>
        <s v="normaltrunk1@razoofirefoxx30.com"/>
        <s v="normaluser1@gmail.com"/>
        <s v="normaltrunk2@razoofirefox30.com"/>
        <s v="brian+harvard@razoo.com"/>
        <s v="dec27@aol.com"/>
        <s v="user29@gmail.com"/>
        <s v="user30@gmail.com"/>
        <s v="hey@aol.com"/>
        <s v="ram111@sra.com"/>
        <s v="dec29@aol.com"/>
        <s v="jan3@aol.com"/>
        <s v="jan4@aol.com"/>
        <s v="ddddsd@aol.com"/>
        <s v="lisa@razoofoundation.org"/>
        <s v="jan5@aol.com"/>
        <s v="normaltrunk1@razoofirefox31.com"/>
        <s v="normaltrunk1@razoofirefoxx31.com"/>
        <s v="reg1_10_1@sra.com"/>
        <s v="jan6@aol.com"/>
        <s v="orgadmin1@aol.com"/>
        <s v="reg1_10_2@sra.com"/>
        <s v="jan10@aol.com"/>
        <s v="normaltrunk1@razoofirefox33.com"/>
        <s v="normaltrunk2@razoofirefox33.com"/>
        <s v="normaltrunk1@razoosafari33.com"/>
        <s v="normaltrunk2@razoosafari33.com"/>
        <s v="normaltrunk77@razooff33.com"/>
        <s v="normaltrunk27@razooff33.com"/>
        <s v="moorec11@gmail.com"/>
        <s v="normaltrunk1@razoosafari34.com"/>
        <s v="mandi@razoo.com"/>
        <s v="campadminoxfam@gmail.com"/>
        <s v="camp10normal1@gmail.com"/>
        <s v="normaltrunk1@razooie35.com"/>
        <s v="jan13@aol.com"/>
        <s v="jan14@aol.com"/>
        <s v="jan18@aol.com"/>
        <s v="jan18@gmail.com"/>
        <s v="jan18admin@gmail.com"/>
        <s v="jan19@aol.com"/>
        <s v="normaltrunk1@razoogooglechrome34.com"/>
        <s v="normaltrunk1@razooie34.com"/>
        <s v="normaltrunk2@razooie34.com"/>
        <s v="jan21@aol.com"/>
        <s v="sample1@sra.com"/>
        <s v="sample2@sra.com"/>
        <s v="normaltrunk1@razooff35.com"/>
        <s v="normaltrunk2@razooff35.com"/>
        <s v="normaltrunk1@razooie36.com"/>
        <s v="normaltrunk2@razooie36.com"/>
        <s v="normaltrunk1@razoosafari36.com"/>
        <s v="normaltrunk2@razoosafari36.com"/>
        <s v="normaltrunk1@razoogc36.com"/>
        <s v="normaltrunk2@razoogc36.com"/>
        <s v="normaltrunk1@razooff36.com"/>
        <s v="normaltrunk1@razoogc37.com"/>
        <s v="normaltrunk1@razoogc38.com"/>
        <s v="normaltrunk1@razoogc39.com"/>
        <s v="normaltrunk1@razoogc40.com"/>
        <s v="wil@razoo.com"/>
        <s v="wel@razoo.com"/>
        <s v="normaltrunkyy@razoogc40.com"/>
        <s v="normaltrunkyyy@razoogc40.com"/>
        <s v="jan24@aol.com"/>
        <s v="jan25@aol.com"/>
        <s v="razuser14@gmail.com"/>
        <s v="sample3@sra.com"/>
        <s v="jan27@aol.com"/>
        <s v="sample4@sra.com"/>
        <s v="sample5@sra.com"/>
        <s v="jan27@gmail.com"/>
        <s v="sample6@sra.com"/>
        <s v="jan28@aol.com"/>
        <s v="dfasdfasd@yahoo.com"/>
        <s v="sample7@sra.com"/>
        <s v="sample8@sra.com"/>
        <s v="raj+123@razoo.com"/>
        <s v="jan31@aol.com"/>
        <s v="sample9@sra.com"/>
        <s v="razuser15@gmail.com"/>
        <s v="razuser16@gmail.com"/>
        <s v="razuser17@gmail.com"/>
        <s v="tester1@razoo.com"/>
        <s v="raj+12345@razoo.com"/>
        <s v="something123@gmail.com"/>
        <s v="feb1@aol.com"/>
        <s v="razuser19@gmail.com"/>
        <s v="feb2@aol.com"/>
        <s v="razoocamp2@sra.com"/>
        <s v="ilamvazhuthi.m@gmail.com"/>
        <s v="si@gmail.com"/>
        <s v="sdr@gmail.com"/>
        <s v="rama@gmail.com"/>
        <s v="some@some.com"/>
        <s v="ebi@gmail.com"/>
        <s v="julia@gmail.com"/>
        <s v="user1@aol.com"/>
        <s v="mike@yahoo.com"/>
        <s v="guestuser2@gmail.com"/>
        <s v="raj@raj1.com"/>
        <s v="raj@raj2.com"/>
        <s v="raj2@raj2.com"/>
        <s v="albert@gmail.com"/>
        <s v="ramamohanrao@sra.com"/>
        <s v="feb9@aol.com"/>
        <s v="norm2@gmail.com"/>
        <s v="norm4@gmail.com"/>
        <s v="sample50@sra.com"/>
        <s v="guest6@aol.com"/>
        <s v="guwasdasd@ao.com"/>
        <s v="asdasd2a@ol.com"/>
        <s v="asd478@aol.com"/>
        <s v="asd1223@aol.com"/>
        <s v="asd121212@aol.com"/>
        <s v="asdasdasd1212@aol.com"/>
        <s v="asdasdasd2q3123@aol.com"/>
        <s v="asdasdasdas7845@aol.com"/>
        <s v="sdasdasdasdas@aol.com"/>
        <s v="asd12312321@aol.com"/>
        <s v="asdssddddasd@aol.com"/>
        <s v="razoocamp3@sra.com"/>
        <s v="feb11@aol.com"/>
        <s v="sdr123@sra.co"/>
        <s v="san1@gmail.com"/>
        <s v="norm10@gmail.com"/>
        <s v="norm11@gmail.com"/>
        <s v="sample33@sra.com"/>
        <s v="normaltrunk1@razoosafari30.com"/>
        <s v="teamcaptain1@sra.com"/>
        <s v="orgadmin1@sra.com"/>
        <s v="teammember1@sra.com"/>
        <s v="asdasd12a@aol.com"/>
        <s v="sampleuser1@sra.com"/>
        <s v="guestuser21@gmail.com"/>
        <s v="sample34@sra.com"/>
        <s v="abcdef@gmail.com"/>
        <s v="userxx@gmail.com"/>
        <s v="feb23@aol.com"/>
        <s v="abcdefmem@gmail.com"/>
        <s v="user35@sra.com"/>
        <s v="abcdefnorm@gmail.com"/>
        <s v="razoocamp4@sra.com"/>
        <s v="normaltrunk2@razoosafari30.com"/>
        <s v="srajkumar.here@gmail.com"/>
        <s v="feb28@aol.com"/>
        <s v="user22@sra.com"/>
        <s v="mar1@aol.com"/>
        <s v="mar1@gmail.com"/>
        <s v="teamcap@aol.com"/>
        <s v="norm2@aol.com"/>
        <s v="dan@razoo.com"/>
        <s v="normaluser1@razoo.com"/>
        <s v="normaluser2@razoo.com"/>
        <s v="mar3@aol.com"/>
        <s v="mar7@aol.com"/>
        <s v="mar8@aol.com"/>
        <s v="mar10@aol.com"/>
        <s v="mar11@aol.com"/>
        <s v="user1test@sra.com"/>
        <s v="mar14@aol.com"/>
        <s v="mar15@aol.com"/>
        <s v="normalrc@razoosafari4390.com"/>
        <s v="mar16@aol.com"/>
        <s v="mar17@aol.com"/>
        <s v="march18@gmail.com"/>
        <s v="normal18@gmail.com"/>
        <s v="mar18@aol.com"/>
        <s v="mar21@aol.com"/>
        <s v="normalrc@razooff50.com"/>
        <s v="normalrc@razooff50a.com"/>
        <s v="normalrc@razooff50b.com"/>
        <s v="normalrc@razooff50c.com"/>
        <s v="normalrc@razooff50d.com"/>
        <s v="normalrc@razooff50e.com"/>
        <s v="normalrc@razooff50f.com"/>
        <s v="normalrc@razooff50g.com"/>
        <s v="normalrc2@razooff50.com"/>
        <s v="mar22@aol.com"/>
        <s v="mar24@aol.com"/>
        <s v="normalrc@razooff553.com"/>
        <s v="normalrc@razooff555.com"/>
        <s v="normaluser1@razooff117.com"/>
        <s v="normaluser1@razooff118.com"/>
        <s v="normaluser1@razooff119.com"/>
        <s v="normaluser1@razooff120.com"/>
        <s v="normaluser1@razooff121.com"/>
        <s v="normaluser1@razooff122.com"/>
        <s v="normaluser1@razooff123.com"/>
        <s v="normaluser1@razooff124.com"/>
        <s v="normaluser1@razooff133.com"/>
        <s v="normaluser2@razooff133.com"/>
        <s v="mar28@aol.com"/>
        <s v="reg13_1@sra.com"/>
        <s v="firstuser@gmail.com"/>
        <s v="sid@gmail.com"/>
        <m/>
      </sharedItems>
    </cacheField>
    <cacheField name="First Name" numFmtId="0">
      <sharedItems containsDate="1" containsBlank="1" containsMixedTypes="1" minDate="2011-01-10T00:00:00" maxDate="2011-10-26T00:00:00"/>
    </cacheField>
    <cacheField name="Last Name" numFmtId="0">
      <sharedItems containsDate="1" containsBlank="1" containsMixedTypes="1" minDate="2011-10-05T00:00:00" maxDate="1899-12-31T01:03:04"/>
    </cacheField>
    <cacheField name="Address 1" numFmtId="0">
      <sharedItems containsBlank="1"/>
    </cacheField>
    <cacheField name="Address 2" numFmtId="0">
      <sharedItems containsNonDate="0" containsString="0" containsBlank="1"/>
    </cacheField>
    <cacheField name="City" numFmtId="0">
      <sharedItems containsBlank="1"/>
    </cacheField>
    <cacheField name="State" numFmtId="0">
      <sharedItems containsBlank="1" containsMixedTypes="1" containsNumber="1" containsInteger="1" minValue="343" maxValue="343"/>
    </cacheField>
    <cacheField name="Postal Code" numFmtId="0">
      <sharedItems containsBlank="1" containsMixedTypes="1" containsNumber="1" containsInteger="1" minValue="12345" maxValue="600093"/>
    </cacheField>
    <cacheField name="Country" numFmtId="0">
      <sharedItems containsBlank="1"/>
    </cacheField>
    <cacheField name="Member Since" numFmtId="0">
      <sharedItems containsNonDate="0" containsDate="1" containsString="0" containsBlank="1" minDate="2010-10-04T00:00:00" maxDate="2011-03-30T00:00:00"/>
    </cacheField>
    <cacheField name="Mail opt-in" numFmtId="0">
      <sharedItems containsBlank="1"/>
    </cacheField>
    <cacheField name="Community" numFmtId="0">
      <sharedItems containsBlank="1"/>
    </cacheField>
    <cacheField name="Site" numFmtId="0">
      <sharedItems containsBlank="1"/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227"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  <r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633">
  <r>
    <x v="0"/>
    <s v="Razoo"/>
    <s v="Admin"/>
    <m/>
    <m/>
    <m/>
    <m/>
    <m/>
    <m/>
    <d v="2010-10-04T00:00:00"/>
    <s v="Yes"/>
    <s v="No"/>
    <s v="razoo"/>
  </r>
  <r>
    <x v="1"/>
    <s v="David"/>
    <s v="Bronstein"/>
    <m/>
    <m/>
    <m/>
    <m/>
    <m/>
    <m/>
    <d v="2010-10-04T00:00:00"/>
    <s v="Yes"/>
    <s v="No"/>
    <s v="razoo"/>
  </r>
  <r>
    <x v="2"/>
    <s v="Lyn"/>
    <s v="St. Leger"/>
    <s v="121 Main Way"/>
    <m/>
    <s v="Baltimore"/>
    <s v="MD"/>
    <n v="21222"/>
    <s v="USA"/>
    <d v="2010-10-04T00:00:00"/>
    <s v="Yes"/>
    <s v="No"/>
    <s v="razoo"/>
  </r>
  <r>
    <x v="3"/>
    <s v="Scott"/>
    <s v="Webb"/>
    <m/>
    <m/>
    <m/>
    <m/>
    <m/>
    <m/>
    <d v="2010-10-04T00:00:00"/>
    <s v="Yes"/>
    <s v="No"/>
    <s v="razoo"/>
  </r>
  <r>
    <x v="4"/>
    <s v="Bob"/>
    <s v="Bohn"/>
    <m/>
    <m/>
    <m/>
    <m/>
    <m/>
    <m/>
    <d v="2010-10-04T00:00:00"/>
    <s v="Yes"/>
    <s v="No"/>
    <s v="razoo"/>
  </r>
  <r>
    <x v="5"/>
    <s v="Minnie"/>
    <s v="Cole"/>
    <m/>
    <m/>
    <m/>
    <m/>
    <m/>
    <m/>
    <d v="2010-10-04T00:00:00"/>
    <s v="Yes"/>
    <s v="No"/>
    <s v="razoo"/>
  </r>
  <r>
    <x v="6"/>
    <s v="April"/>
    <s v="Magee"/>
    <m/>
    <m/>
    <m/>
    <m/>
    <m/>
    <m/>
    <d v="2010-10-04T00:00:00"/>
    <s v="Yes"/>
    <s v="No"/>
    <s v="razoo"/>
  </r>
  <r>
    <x v="7"/>
    <s v="Mike"/>
    <s v="Merchant"/>
    <m/>
    <m/>
    <m/>
    <m/>
    <m/>
    <m/>
    <d v="2010-10-04T00:00:00"/>
    <s v="Yes"/>
    <s v="No"/>
    <s v="razoo"/>
  </r>
  <r>
    <x v="8"/>
    <s v="Summer"/>
    <s v="Norwood"/>
    <m/>
    <m/>
    <m/>
    <m/>
    <m/>
    <m/>
    <d v="2010-10-04T00:00:00"/>
    <s v="Yes"/>
    <s v="No"/>
    <s v="razoo"/>
  </r>
  <r>
    <x v="9"/>
    <s v="Renee"/>
    <s v="Hanson"/>
    <m/>
    <m/>
    <m/>
    <m/>
    <m/>
    <m/>
    <d v="2010-10-04T00:00:00"/>
    <s v="Yes"/>
    <s v="No"/>
    <s v="razoo"/>
  </r>
  <r>
    <x v="10"/>
    <s v="Brian"/>
    <s v="Allen"/>
    <m/>
    <m/>
    <m/>
    <m/>
    <m/>
    <m/>
    <d v="2010-10-04T00:00:00"/>
    <s v="Yes"/>
    <s v="No"/>
    <s v="razoo"/>
  </r>
  <r>
    <x v="11"/>
    <s v="Kimberly"/>
    <s v="Simmon"/>
    <s v="121 Main Way"/>
    <m/>
    <s v="Baltimore"/>
    <s v="MD"/>
    <n v="21222"/>
    <s v="USA"/>
    <d v="2010-10-04T00:00:00"/>
    <s v="Yes"/>
    <s v="No"/>
    <s v="razoo"/>
  </r>
  <r>
    <x v="12"/>
    <s v="Donna"/>
    <s v="Shields"/>
    <s v="121 Main Way"/>
    <m/>
    <s v="Baltimore"/>
    <s v="MD"/>
    <n v="21222"/>
    <s v="USA"/>
    <d v="2010-10-04T00:00:00"/>
    <s v="Yes"/>
    <s v="No"/>
    <s v="razoo"/>
  </r>
  <r>
    <x v="13"/>
    <s v="EDI"/>
    <s v="Department"/>
    <m/>
    <m/>
    <m/>
    <m/>
    <m/>
    <m/>
    <d v="2010-10-04T00:00:00"/>
    <s v="Yes"/>
    <s v="No"/>
    <s v="razoo"/>
  </r>
  <r>
    <x v="14"/>
    <s v="Suzanne"/>
    <s v="Pascarelli"/>
    <m/>
    <m/>
    <m/>
    <m/>
    <m/>
    <m/>
    <d v="2010-10-04T00:00:00"/>
    <s v="Yes"/>
    <s v="No"/>
    <s v="razoo"/>
  </r>
  <r>
    <x v="15"/>
    <s v="Art"/>
    <s v="Limones"/>
    <m/>
    <m/>
    <m/>
    <m/>
    <m/>
    <m/>
    <d v="2010-10-04T00:00:00"/>
    <s v="Yes"/>
    <s v="No"/>
    <s v="razoo"/>
  </r>
  <r>
    <x v="16"/>
    <s v="Jay"/>
    <s v="Farber"/>
    <m/>
    <m/>
    <m/>
    <m/>
    <m/>
    <m/>
    <d v="2010-10-04T00:00:00"/>
    <s v="Yes"/>
    <s v="No"/>
    <s v="razoo"/>
  </r>
  <r>
    <x v="17"/>
    <s v="Sherry"/>
    <s v="Weiner"/>
    <m/>
    <m/>
    <m/>
    <m/>
    <m/>
    <m/>
    <d v="2010-10-04T00:00:00"/>
    <s v="Yes"/>
    <s v="No"/>
    <s v="razoo"/>
  </r>
  <r>
    <x v="18"/>
    <s v="Mike"/>
    <s v="Sawyer"/>
    <m/>
    <m/>
    <m/>
    <m/>
    <m/>
    <m/>
    <d v="2010-10-04T00:00:00"/>
    <s v="Yes"/>
    <s v="No"/>
    <s v="razoo"/>
  </r>
  <r>
    <x v="19"/>
    <s v="Ray"/>
    <s v="Macklin"/>
    <m/>
    <m/>
    <m/>
    <m/>
    <m/>
    <m/>
    <d v="2010-10-04T00:00:00"/>
    <s v="Yes"/>
    <s v="No"/>
    <s v="razoo"/>
  </r>
  <r>
    <x v="20"/>
    <s v="Tracy"/>
    <s v="Brown"/>
    <m/>
    <m/>
    <m/>
    <m/>
    <m/>
    <m/>
    <d v="2010-10-04T00:00:00"/>
    <s v="Yes"/>
    <s v="No"/>
    <s v="razoo"/>
  </r>
  <r>
    <x v="21"/>
    <s v="Tom"/>
    <s v="Towner"/>
    <m/>
    <m/>
    <m/>
    <m/>
    <m/>
    <m/>
    <d v="2010-10-04T00:00:00"/>
    <s v="Yes"/>
    <s v="No"/>
    <s v="razoo"/>
  </r>
  <r>
    <x v="22"/>
    <s v="Leslie"/>
    <s v="Easley"/>
    <m/>
    <m/>
    <m/>
    <m/>
    <m/>
    <m/>
    <d v="2010-10-04T00:00:00"/>
    <s v="Yes"/>
    <s v="No"/>
    <s v="razoo"/>
  </r>
  <r>
    <x v="23"/>
    <s v="Yeargin"/>
    <s v="Tammy"/>
    <s v="121 Main Way"/>
    <m/>
    <s v="Baltimore"/>
    <s v="MD"/>
    <n v="21222"/>
    <s v="USA"/>
    <d v="2010-10-04T00:00:00"/>
    <s v="Yes"/>
    <s v="No"/>
    <s v="razoo"/>
  </r>
  <r>
    <x v="24"/>
    <s v="Joe"/>
    <s v="Caldwell"/>
    <m/>
    <m/>
    <m/>
    <m/>
    <m/>
    <m/>
    <d v="2010-10-04T00:00:00"/>
    <s v="Yes"/>
    <s v="No"/>
    <s v="razoo"/>
  </r>
  <r>
    <x v="25"/>
    <s v="Helen"/>
    <s v="Chabot"/>
    <m/>
    <m/>
    <m/>
    <m/>
    <m/>
    <m/>
    <d v="2010-10-04T00:00:00"/>
    <s v="Yes"/>
    <s v="No"/>
    <s v="razoo"/>
  </r>
  <r>
    <x v="26"/>
    <s v="Troy"/>
    <s v="Fenton"/>
    <m/>
    <m/>
    <m/>
    <m/>
    <m/>
    <m/>
    <d v="2010-10-04T00:00:00"/>
    <s v="Yes"/>
    <s v="No"/>
    <s v="razoo"/>
  </r>
  <r>
    <x v="27"/>
    <s v="Kay"/>
    <s v="Harper"/>
    <s v="121 Main Way"/>
    <m/>
    <s v="Baltimore"/>
    <s v="MD"/>
    <n v="21222"/>
    <s v="USA"/>
    <d v="2010-10-04T00:00:00"/>
    <s v="Yes"/>
    <s v="No"/>
    <s v="razoo"/>
  </r>
  <r>
    <x v="28"/>
    <s v="Mary"/>
    <s v="Rader"/>
    <m/>
    <m/>
    <m/>
    <m/>
    <m/>
    <m/>
    <d v="2010-10-04T00:00:00"/>
    <s v="Yes"/>
    <s v="No"/>
    <s v="razoo"/>
  </r>
  <r>
    <x v="29"/>
    <s v="Carol"/>
    <s v="Maguire"/>
    <m/>
    <m/>
    <m/>
    <m/>
    <m/>
    <m/>
    <d v="2010-10-04T00:00:00"/>
    <s v="Yes"/>
    <s v="No"/>
    <s v="razoo"/>
  </r>
  <r>
    <x v="30"/>
    <s v="Kris"/>
    <s v="Keogh"/>
    <m/>
    <m/>
    <m/>
    <m/>
    <m/>
    <m/>
    <d v="2010-10-04T00:00:00"/>
    <s v="Yes"/>
    <s v="No"/>
    <s v="razoo"/>
  </r>
  <r>
    <x v="31"/>
    <s v="Michael"/>
    <s v="Guelzow"/>
    <m/>
    <m/>
    <m/>
    <m/>
    <m/>
    <m/>
    <d v="2010-10-04T00:00:00"/>
    <s v="Yes"/>
    <s v="No"/>
    <s v="razoo"/>
  </r>
  <r>
    <x v="32"/>
    <s v="Larry"/>
    <s v="De La Haba"/>
    <m/>
    <m/>
    <m/>
    <m/>
    <m/>
    <m/>
    <d v="2010-10-04T00:00:00"/>
    <s v="Yes"/>
    <s v="No"/>
    <s v="razoo"/>
  </r>
  <r>
    <x v="33"/>
    <s v="Laura"/>
    <s v="Reline"/>
    <m/>
    <m/>
    <m/>
    <m/>
    <m/>
    <m/>
    <d v="2010-10-04T00:00:00"/>
    <s v="Yes"/>
    <s v="No"/>
    <s v="razoo"/>
  </r>
  <r>
    <x v="34"/>
    <s v="Kim"/>
    <s v="Gallagher"/>
    <m/>
    <m/>
    <m/>
    <m/>
    <m/>
    <m/>
    <d v="2010-10-04T00:00:00"/>
    <s v="Yes"/>
    <s v="No"/>
    <s v="razoo"/>
  </r>
  <r>
    <x v="35"/>
    <s v="Fred"/>
    <s v="Miller"/>
    <m/>
    <m/>
    <m/>
    <m/>
    <m/>
    <m/>
    <d v="2010-10-04T00:00:00"/>
    <s v="Yes"/>
    <s v="No"/>
    <s v="razoo"/>
  </r>
  <r>
    <x v="36"/>
    <s v="Heidi"/>
    <s v="Trenkel"/>
    <m/>
    <m/>
    <m/>
    <m/>
    <m/>
    <m/>
    <d v="2010-10-04T00:00:00"/>
    <s v="Yes"/>
    <s v="No"/>
    <s v="razoo"/>
  </r>
  <r>
    <x v="37"/>
    <s v="Sue"/>
    <s v="Boeke"/>
    <m/>
    <m/>
    <m/>
    <m/>
    <m/>
    <m/>
    <d v="2010-10-04T00:00:00"/>
    <s v="Yes"/>
    <s v="No"/>
    <s v="razoo"/>
  </r>
  <r>
    <x v="38"/>
    <s v="Ted"/>
    <s v="Lyjak"/>
    <m/>
    <m/>
    <m/>
    <m/>
    <m/>
    <m/>
    <d v="2010-10-04T00:00:00"/>
    <s v="Yes"/>
    <s v="No"/>
    <s v="razoo"/>
  </r>
  <r>
    <x v="39"/>
    <s v="Wade"/>
    <s v="Goodhart"/>
    <m/>
    <m/>
    <m/>
    <m/>
    <m/>
    <m/>
    <d v="2010-10-04T00:00:00"/>
    <s v="Yes"/>
    <s v="No"/>
    <s v="razoo"/>
  </r>
  <r>
    <x v="40"/>
    <s v="Joseph"/>
    <s v="Sandora"/>
    <m/>
    <m/>
    <m/>
    <m/>
    <m/>
    <m/>
    <d v="2010-10-04T00:00:00"/>
    <s v="Yes"/>
    <s v="No"/>
    <s v="razoo"/>
  </r>
  <r>
    <x v="41"/>
    <s v="Rita"/>
    <s v="Joseph"/>
    <m/>
    <m/>
    <m/>
    <m/>
    <m/>
    <m/>
    <d v="2010-10-04T00:00:00"/>
    <s v="Yes"/>
    <s v="No"/>
    <s v="razoo"/>
  </r>
  <r>
    <x v="42"/>
    <s v="Pradeep"/>
    <s v="Gupta"/>
    <m/>
    <m/>
    <m/>
    <m/>
    <m/>
    <m/>
    <d v="2010-10-04T00:00:00"/>
    <s v="Yes"/>
    <s v="No"/>
    <s v="razoo"/>
  </r>
  <r>
    <x v="43"/>
    <s v="Michelle"/>
    <s v="Kitelinger"/>
    <m/>
    <m/>
    <m/>
    <m/>
    <m/>
    <m/>
    <d v="2010-10-04T00:00:00"/>
    <s v="Yes"/>
    <s v="No"/>
    <s v="razoo"/>
  </r>
  <r>
    <x v="44"/>
    <s v="Laura"/>
    <s v="Johnson"/>
    <m/>
    <m/>
    <m/>
    <m/>
    <m/>
    <m/>
    <d v="2010-10-04T00:00:00"/>
    <s v="Yes"/>
    <s v="No"/>
    <s v="razoo"/>
  </r>
  <r>
    <x v="45"/>
    <s v="Joe"/>
    <s v="Ashey"/>
    <s v="121 Main Way"/>
    <m/>
    <s v="Baltimore"/>
    <s v="MD"/>
    <n v="21222"/>
    <s v="USA"/>
    <d v="2010-10-04T00:00:00"/>
    <s v="Yes"/>
    <s v="No"/>
    <s v="razoo"/>
  </r>
  <r>
    <x v="46"/>
    <s v="Gilad"/>
    <s v="Shoham"/>
    <s v="121 Main Way"/>
    <m/>
    <s v="Baltimore"/>
    <s v="MD"/>
    <n v="21222"/>
    <s v="USA"/>
    <d v="2010-10-04T00:00:00"/>
    <s v="Yes"/>
    <s v="No"/>
    <s v="razoo"/>
  </r>
  <r>
    <x v="47"/>
    <s v="Joyce"/>
    <s v="Parker"/>
    <m/>
    <m/>
    <m/>
    <m/>
    <m/>
    <m/>
    <d v="2010-10-04T00:00:00"/>
    <s v="Yes"/>
    <s v="No"/>
    <s v="razoo"/>
  </r>
  <r>
    <x v="48"/>
    <s v="Daniel"/>
    <s v="Hess"/>
    <m/>
    <m/>
    <m/>
    <m/>
    <m/>
    <m/>
    <d v="2010-10-04T00:00:00"/>
    <s v="Yes"/>
    <s v="No"/>
    <s v="razoo"/>
  </r>
  <r>
    <x v="49"/>
    <s v="George"/>
    <s v="Haar"/>
    <m/>
    <m/>
    <m/>
    <m/>
    <m/>
    <m/>
    <d v="2010-10-04T00:00:00"/>
    <s v="Yes"/>
    <s v="No"/>
    <s v="razoo"/>
  </r>
  <r>
    <x v="50"/>
    <s v="Sam"/>
    <s v="Jowers"/>
    <m/>
    <m/>
    <m/>
    <m/>
    <m/>
    <m/>
    <d v="2010-10-04T00:00:00"/>
    <s v="Yes"/>
    <s v="No"/>
    <s v="razoo"/>
  </r>
  <r>
    <x v="51"/>
    <s v="Ellen"/>
    <s v="Van Camp"/>
    <s v="121 Main Way"/>
    <m/>
    <s v="Baltimore"/>
    <s v="MD"/>
    <n v="21222"/>
    <s v="USA"/>
    <d v="2010-10-04T00:00:00"/>
    <s v="Yes"/>
    <s v="No"/>
    <s v="razoo"/>
  </r>
  <r>
    <x v="52"/>
    <s v="Bernie"/>
    <s v="Taylor"/>
    <m/>
    <m/>
    <m/>
    <m/>
    <m/>
    <m/>
    <d v="2010-10-04T00:00:00"/>
    <s v="Yes"/>
    <s v="No"/>
    <s v="razoo"/>
  </r>
  <r>
    <x v="53"/>
    <s v="Bill"/>
    <s v="Maddocks"/>
    <m/>
    <m/>
    <m/>
    <m/>
    <m/>
    <m/>
    <d v="2010-10-04T00:00:00"/>
    <s v="Yes"/>
    <s v="No"/>
    <s v="razoo"/>
  </r>
  <r>
    <x v="54"/>
    <s v="Mike"/>
    <s v="Gallahair"/>
    <m/>
    <m/>
    <m/>
    <m/>
    <m/>
    <m/>
    <d v="2010-10-04T00:00:00"/>
    <s v="Yes"/>
    <s v="No"/>
    <s v="razoo"/>
  </r>
  <r>
    <x v="55"/>
    <s v="John"/>
    <s v="Harms"/>
    <s v="121 Main Way"/>
    <m/>
    <s v="Baltimore"/>
    <s v="MD"/>
    <n v="21222"/>
    <s v="USA"/>
    <d v="2010-10-04T00:00:00"/>
    <s v="Yes"/>
    <s v="No"/>
    <s v="razoo"/>
  </r>
  <r>
    <x v="56"/>
    <s v="Britt-Marie"/>
    <s v="Mertz"/>
    <m/>
    <m/>
    <m/>
    <m/>
    <m/>
    <m/>
    <d v="2010-10-04T00:00:00"/>
    <s v="Yes"/>
    <s v="No"/>
    <s v="razoo"/>
  </r>
  <r>
    <x v="57"/>
    <s v="Terry"/>
    <s v="Oakley"/>
    <m/>
    <m/>
    <m/>
    <m/>
    <m/>
    <m/>
    <d v="2010-10-04T00:00:00"/>
    <s v="Yes"/>
    <s v="No"/>
    <s v="razoo"/>
  </r>
  <r>
    <x v="58"/>
    <s v="Bill"/>
    <s v="Miller"/>
    <m/>
    <m/>
    <m/>
    <m/>
    <m/>
    <m/>
    <d v="2010-10-04T00:00:00"/>
    <s v="Yes"/>
    <s v="No"/>
    <s v="razoo"/>
  </r>
  <r>
    <x v="59"/>
    <s v="Paul"/>
    <s v="Boese"/>
    <s v="121 Main Way"/>
    <m/>
    <s v="Baltimore"/>
    <s v="MD"/>
    <n v="21222"/>
    <s v="USA"/>
    <d v="2010-10-04T00:00:00"/>
    <s v="Yes"/>
    <s v="No"/>
    <s v="razoo"/>
  </r>
  <r>
    <x v="60"/>
    <s v="Tesa"/>
    <s v="Winston"/>
    <m/>
    <m/>
    <m/>
    <m/>
    <m/>
    <m/>
    <d v="2010-10-04T00:00:00"/>
    <s v="Yes"/>
    <s v="No"/>
    <s v="razoo"/>
  </r>
  <r>
    <x v="61"/>
    <s v="David"/>
    <s v="Colbert"/>
    <m/>
    <m/>
    <m/>
    <m/>
    <m/>
    <m/>
    <d v="2010-10-04T00:00:00"/>
    <s v="Yes"/>
    <s v="No"/>
    <s v="razoo"/>
  </r>
  <r>
    <x v="62"/>
    <s v="Ken"/>
    <s v="Lacy"/>
    <m/>
    <m/>
    <m/>
    <m/>
    <m/>
    <m/>
    <d v="2010-10-04T00:00:00"/>
    <s v="Yes"/>
    <s v="No"/>
    <s v="razoo"/>
  </r>
  <r>
    <x v="63"/>
    <s v="Greg"/>
    <s v="Crocker"/>
    <m/>
    <m/>
    <m/>
    <m/>
    <m/>
    <m/>
    <d v="2010-10-04T00:00:00"/>
    <s v="Yes"/>
    <s v="No"/>
    <s v="razoo"/>
  </r>
  <r>
    <x v="64"/>
    <s v="Sales"/>
    <s v="Department"/>
    <m/>
    <m/>
    <m/>
    <m/>
    <m/>
    <m/>
    <d v="2010-10-04T00:00:00"/>
    <s v="Yes"/>
    <s v="No"/>
    <s v="razoo"/>
  </r>
  <r>
    <x v="65"/>
    <s v="Robyn"/>
    <s v="Albro"/>
    <s v="121 Main Way"/>
    <m/>
    <s v="Baltimore"/>
    <s v="MD"/>
    <n v="21222"/>
    <s v="USA"/>
    <d v="2010-10-04T00:00:00"/>
    <s v="Yes"/>
    <s v="No"/>
    <s v="razoo"/>
  </r>
  <r>
    <x v="66"/>
    <s v="Wayne"/>
    <s v="Johnson"/>
    <m/>
    <m/>
    <m/>
    <m/>
    <m/>
    <m/>
    <d v="2010-10-04T00:00:00"/>
    <s v="Yes"/>
    <s v="No"/>
    <s v="razoo"/>
  </r>
  <r>
    <x v="67"/>
    <s v="Melody"/>
    <s v="Romano"/>
    <m/>
    <m/>
    <m/>
    <m/>
    <m/>
    <m/>
    <d v="2010-10-04T00:00:00"/>
    <s v="Yes"/>
    <s v="No"/>
    <s v="razoo"/>
  </r>
  <r>
    <x v="68"/>
    <s v="Amy"/>
    <s v="Burroughs"/>
    <s v="121 Main Way"/>
    <m/>
    <s v="Baltimore"/>
    <s v="MD"/>
    <n v="21222"/>
    <s v="USA"/>
    <d v="2010-10-04T00:00:00"/>
    <s v="Yes"/>
    <s v="No"/>
    <s v="razoo"/>
  </r>
  <r>
    <x v="69"/>
    <s v="Amy"/>
    <s v="Cash"/>
    <m/>
    <m/>
    <m/>
    <m/>
    <m/>
    <m/>
    <d v="2010-10-04T00:00:00"/>
    <s v="Yes"/>
    <s v="No"/>
    <s v="razoo"/>
  </r>
  <r>
    <x v="70"/>
    <s v="Jody"/>
    <s v="Davis"/>
    <m/>
    <m/>
    <m/>
    <m/>
    <m/>
    <m/>
    <d v="2010-10-04T00:00:00"/>
    <s v="Yes"/>
    <s v="No"/>
    <s v="razoo"/>
  </r>
  <r>
    <x v="71"/>
    <s v="Rob"/>
    <s v="Phillips"/>
    <m/>
    <m/>
    <m/>
    <m/>
    <m/>
    <m/>
    <d v="2010-10-04T00:00:00"/>
    <s v="Yes"/>
    <s v="No"/>
    <s v="razoo"/>
  </r>
  <r>
    <x v="72"/>
    <s v="Mike"/>
    <s v="Morrelli"/>
    <m/>
    <m/>
    <m/>
    <m/>
    <m/>
    <m/>
    <d v="2010-10-04T00:00:00"/>
    <s v="Yes"/>
    <s v="No"/>
    <s v="razoo"/>
  </r>
  <r>
    <x v="73"/>
    <s v="Tony"/>
    <s v="Soegaard"/>
    <m/>
    <m/>
    <m/>
    <m/>
    <m/>
    <m/>
    <d v="2010-10-04T00:00:00"/>
    <s v="Yes"/>
    <s v="No"/>
    <s v="razoo"/>
  </r>
  <r>
    <x v="74"/>
    <s v="Mark"/>
    <s v="Novak"/>
    <m/>
    <m/>
    <m/>
    <m/>
    <m/>
    <m/>
    <d v="2010-10-04T00:00:00"/>
    <s v="Yes"/>
    <s v="No"/>
    <s v="razoo"/>
  </r>
  <r>
    <x v="75"/>
    <s v="Bob"/>
    <s v="Panick"/>
    <m/>
    <m/>
    <m/>
    <m/>
    <m/>
    <m/>
    <d v="2010-10-04T00:00:00"/>
    <s v="Yes"/>
    <s v="No"/>
    <s v="razoo"/>
  </r>
  <r>
    <x v="76"/>
    <s v="A"/>
    <s v="Howard"/>
    <m/>
    <m/>
    <m/>
    <m/>
    <m/>
    <m/>
    <d v="2010-10-04T00:00:00"/>
    <s v="Yes"/>
    <s v="No"/>
    <s v="razoo"/>
  </r>
  <r>
    <x v="77"/>
    <s v="Tom"/>
    <s v="Demarchi"/>
    <s v="121 Main Way"/>
    <m/>
    <s v="Baltimore"/>
    <s v="MD"/>
    <n v="21222"/>
    <s v="USA"/>
    <d v="2010-10-04T00:00:00"/>
    <s v="Yes"/>
    <s v="No"/>
    <s v="razoo"/>
  </r>
  <r>
    <x v="78"/>
    <s v="Lisa"/>
    <s v="Chadwell"/>
    <m/>
    <m/>
    <m/>
    <m/>
    <m/>
    <m/>
    <d v="2010-10-04T00:00:00"/>
    <s v="Yes"/>
    <s v="No"/>
    <s v="razoo"/>
  </r>
  <r>
    <x v="79"/>
    <s v="Sonia"/>
    <s v="Torres"/>
    <m/>
    <m/>
    <m/>
    <m/>
    <m/>
    <m/>
    <d v="2010-10-04T00:00:00"/>
    <s v="Yes"/>
    <s v="No"/>
    <s v="razoo"/>
  </r>
  <r>
    <x v="80"/>
    <s v="Cathy"/>
    <s v="Kitkoski"/>
    <m/>
    <m/>
    <m/>
    <m/>
    <m/>
    <m/>
    <d v="2010-10-04T00:00:00"/>
    <s v="Yes"/>
    <s v="No"/>
    <s v="razoo"/>
  </r>
  <r>
    <x v="81"/>
    <s v="Customer"/>
    <s v="Service"/>
    <m/>
    <m/>
    <m/>
    <m/>
    <m/>
    <m/>
    <d v="2010-10-04T00:00:00"/>
    <s v="Yes"/>
    <s v="No"/>
    <s v="razoo"/>
  </r>
  <r>
    <x v="82"/>
    <s v="Kenneth"/>
    <s v="Croteau"/>
    <s v="121 Main Way"/>
    <m/>
    <s v="Baltimore"/>
    <s v="MD"/>
    <n v="21222"/>
    <s v="USA"/>
    <d v="2010-10-04T00:00:00"/>
    <s v="Yes"/>
    <s v="No"/>
    <s v="razoo"/>
  </r>
  <r>
    <x v="83"/>
    <s v="ERIC"/>
    <s v="BEGUE"/>
    <m/>
    <m/>
    <m/>
    <m/>
    <m/>
    <m/>
    <d v="2010-10-04T00:00:00"/>
    <s v="Yes"/>
    <s v="No"/>
    <s v="razoo"/>
  </r>
  <r>
    <x v="84"/>
    <s v="Iris"/>
    <s v="McBride"/>
    <m/>
    <m/>
    <m/>
    <m/>
    <m/>
    <m/>
    <d v="2010-10-04T00:00:00"/>
    <s v="Yes"/>
    <s v="No"/>
    <s v="razoo"/>
  </r>
  <r>
    <x v="85"/>
    <s v="Frank"/>
    <s v="Mascaro"/>
    <s v="121 Main Way"/>
    <m/>
    <s v="Baltimore"/>
    <s v="MD"/>
    <n v="21222"/>
    <s v="USA"/>
    <d v="2010-10-04T00:00:00"/>
    <s v="Yes"/>
    <s v="No"/>
    <s v="razoo"/>
  </r>
  <r>
    <x v="86"/>
    <s v="Cindy"/>
    <s v="Harry"/>
    <m/>
    <m/>
    <m/>
    <m/>
    <m/>
    <m/>
    <d v="2010-10-04T00:00:00"/>
    <s v="Yes"/>
    <s v="No"/>
    <s v="razoo"/>
  </r>
  <r>
    <x v="87"/>
    <s v="Alan"/>
    <s v="Brooks"/>
    <s v="121 Main Way"/>
    <m/>
    <s v="Baltimore"/>
    <s v="MD"/>
    <n v="21222"/>
    <s v="USA"/>
    <d v="2010-10-04T00:00:00"/>
    <s v="Yes"/>
    <s v="No"/>
    <s v="razoo"/>
  </r>
  <r>
    <x v="88"/>
    <s v="Vince"/>
    <s v="Pettit"/>
    <m/>
    <m/>
    <m/>
    <m/>
    <m/>
    <m/>
    <d v="2010-10-04T00:00:00"/>
    <s v="Yes"/>
    <s v="No"/>
    <s v="razoo"/>
  </r>
  <r>
    <x v="89"/>
    <s v="Kevin"/>
    <s v="Creevy"/>
    <m/>
    <m/>
    <m/>
    <m/>
    <m/>
    <m/>
    <d v="2010-10-04T00:00:00"/>
    <s v="Yes"/>
    <s v="No"/>
    <s v="razoo"/>
  </r>
  <r>
    <x v="90"/>
    <s v="Michelle"/>
    <s v="Eberle"/>
    <m/>
    <m/>
    <m/>
    <m/>
    <m/>
    <m/>
    <d v="2010-10-04T00:00:00"/>
    <s v="Yes"/>
    <s v="No"/>
    <s v="razoo"/>
  </r>
  <r>
    <x v="91"/>
    <s v="Edward"/>
    <s v="Exler"/>
    <m/>
    <m/>
    <m/>
    <m/>
    <m/>
    <m/>
    <d v="2010-10-04T00:00:00"/>
    <s v="Yes"/>
    <s v="No"/>
    <s v="razoo"/>
  </r>
  <r>
    <x v="92"/>
    <s v="Charlie"/>
    <s v="Jordan"/>
    <s v="121 Main Way"/>
    <m/>
    <s v="Baltimore"/>
    <s v="MD"/>
    <n v="21222"/>
    <s v="USA"/>
    <d v="2010-10-04T00:00:00"/>
    <s v="Yes"/>
    <s v="No"/>
    <s v="razoo"/>
  </r>
  <r>
    <x v="93"/>
    <s v="Joyce"/>
    <s v="Trenta"/>
    <m/>
    <m/>
    <m/>
    <m/>
    <m/>
    <m/>
    <d v="2010-10-04T00:00:00"/>
    <s v="Yes"/>
    <s v="No"/>
    <s v="razoo"/>
  </r>
  <r>
    <x v="94"/>
    <s v="Skip"/>
    <s v="Dow"/>
    <m/>
    <m/>
    <m/>
    <m/>
    <m/>
    <m/>
    <d v="2010-10-04T00:00:00"/>
    <s v="Yes"/>
    <s v="No"/>
    <s v="razoo"/>
  </r>
  <r>
    <x v="95"/>
    <s v="Tim"/>
    <s v="Collins"/>
    <m/>
    <m/>
    <m/>
    <m/>
    <m/>
    <m/>
    <d v="2010-10-04T00:00:00"/>
    <s v="Yes"/>
    <s v="No"/>
    <s v="razoo"/>
  </r>
  <r>
    <x v="96"/>
    <s v="Matt"/>
    <s v="Henry"/>
    <m/>
    <m/>
    <m/>
    <m/>
    <m/>
    <m/>
    <d v="2010-10-04T00:00:00"/>
    <s v="Yes"/>
    <s v="No"/>
    <s v="razoo"/>
  </r>
  <r>
    <x v="97"/>
    <s v="Thomas"/>
    <s v="Herrick"/>
    <m/>
    <m/>
    <m/>
    <m/>
    <m/>
    <m/>
    <d v="2010-10-04T00:00:00"/>
    <s v="Yes"/>
    <s v="No"/>
    <s v="razoo"/>
  </r>
  <r>
    <x v="98"/>
    <s v="Gene"/>
    <s v="Dubois"/>
    <m/>
    <m/>
    <m/>
    <m/>
    <m/>
    <m/>
    <d v="2010-10-04T00:00:00"/>
    <s v="Yes"/>
    <s v="No"/>
    <s v="razoo"/>
  </r>
  <r>
    <x v="99"/>
    <s v="Carolyn"/>
    <s v="Moore"/>
    <m/>
    <m/>
    <m/>
    <m/>
    <m/>
    <m/>
    <d v="2010-10-04T00:00:00"/>
    <s v="Yes"/>
    <s v="No"/>
    <s v="razoo"/>
  </r>
  <r>
    <x v="100"/>
    <s v="Jeff"/>
    <s v="Chamberlain"/>
    <m/>
    <m/>
    <m/>
    <m/>
    <m/>
    <m/>
    <d v="2010-10-04T00:00:00"/>
    <s v="Yes"/>
    <s v="No"/>
    <s v="razoo"/>
  </r>
  <r>
    <x v="101"/>
    <s v="Wayne"/>
    <s v="Miller"/>
    <m/>
    <m/>
    <m/>
    <m/>
    <m/>
    <m/>
    <d v="2010-10-04T00:00:00"/>
    <s v="Yes"/>
    <s v="No"/>
    <s v="razoo"/>
  </r>
  <r>
    <x v="102"/>
    <s v="Matt"/>
    <s v="Lancaster"/>
    <m/>
    <m/>
    <m/>
    <m/>
    <m/>
    <m/>
    <d v="2010-10-04T00:00:00"/>
    <s v="Yes"/>
    <s v="No"/>
    <s v="razoo"/>
  </r>
  <r>
    <x v="103"/>
    <s v="Michelle"/>
    <s v="Purucker"/>
    <m/>
    <m/>
    <m/>
    <m/>
    <m/>
    <m/>
    <d v="2010-10-04T00:00:00"/>
    <s v="Yes"/>
    <s v="No"/>
    <s v="razoo"/>
  </r>
  <r>
    <x v="104"/>
    <s v="Bonnie"/>
    <s v="Stocker"/>
    <m/>
    <m/>
    <m/>
    <m/>
    <m/>
    <m/>
    <d v="2010-10-04T00:00:00"/>
    <s v="Yes"/>
    <s v="No"/>
    <s v="razoo"/>
  </r>
  <r>
    <x v="105"/>
    <s v="Patty"/>
    <s v="DeGregorio"/>
    <m/>
    <m/>
    <m/>
    <m/>
    <m/>
    <m/>
    <d v="2010-10-04T00:00:00"/>
    <s v="Yes"/>
    <s v="No"/>
    <s v="razoo"/>
  </r>
  <r>
    <x v="106"/>
    <s v="John"/>
    <s v="Kruse"/>
    <m/>
    <m/>
    <m/>
    <m/>
    <m/>
    <m/>
    <d v="2010-10-04T00:00:00"/>
    <s v="Yes"/>
    <s v="No"/>
    <s v="razoo"/>
  </r>
  <r>
    <x v="107"/>
    <s v="Frank"/>
    <s v="Homa"/>
    <m/>
    <m/>
    <m/>
    <m/>
    <m/>
    <m/>
    <d v="2010-10-04T00:00:00"/>
    <s v="Yes"/>
    <s v="No"/>
    <s v="razoo"/>
  </r>
  <r>
    <x v="108"/>
    <s v="Dick"/>
    <s v="Moorman"/>
    <s v="121 Main Way"/>
    <m/>
    <s v="Baltimore"/>
    <s v="MD"/>
    <n v="21222"/>
    <s v="USA"/>
    <d v="2010-10-04T00:00:00"/>
    <s v="Yes"/>
    <s v="No"/>
    <s v="razoo"/>
  </r>
  <r>
    <x v="109"/>
    <s v="Brent"/>
    <s v="Sherry"/>
    <m/>
    <m/>
    <m/>
    <m/>
    <m/>
    <m/>
    <d v="2010-10-04T00:00:00"/>
    <s v="Yes"/>
    <s v="No"/>
    <s v="razoo"/>
  </r>
  <r>
    <x v="110"/>
    <s v="Bill"/>
    <s v="Bradley"/>
    <m/>
    <m/>
    <m/>
    <m/>
    <m/>
    <m/>
    <d v="2010-10-04T00:00:00"/>
    <s v="Yes"/>
    <s v="No"/>
    <s v="razoo"/>
  </r>
  <r>
    <x v="111"/>
    <s v="Paul"/>
    <s v="Siepmann"/>
    <s v="121 Main Way"/>
    <m/>
    <s v="Baltimore"/>
    <s v="MD"/>
    <n v="21222"/>
    <s v="USA"/>
    <d v="2010-10-04T00:00:00"/>
    <s v="Yes"/>
    <s v="No"/>
    <s v="razoo"/>
  </r>
  <r>
    <x v="112"/>
    <s v="Marc"/>
    <s v="Montalto"/>
    <m/>
    <m/>
    <m/>
    <m/>
    <m/>
    <m/>
    <d v="2010-10-04T00:00:00"/>
    <s v="Yes"/>
    <s v="No"/>
    <s v="razoo"/>
  </r>
  <r>
    <x v="113"/>
    <s v="Caryn"/>
    <s v="Austen"/>
    <m/>
    <m/>
    <m/>
    <m/>
    <m/>
    <m/>
    <d v="2010-10-04T00:00:00"/>
    <s v="Yes"/>
    <s v="No"/>
    <s v="razoo"/>
  </r>
  <r>
    <x v="114"/>
    <s v="Steve"/>
    <s v="Haberlein"/>
    <m/>
    <m/>
    <m/>
    <m/>
    <m/>
    <m/>
    <d v="2010-10-04T00:00:00"/>
    <s v="Yes"/>
    <s v="No"/>
    <s v="razoo"/>
  </r>
  <r>
    <x v="115"/>
    <s v="Charlen"/>
    <s v="Towers"/>
    <m/>
    <m/>
    <m/>
    <m/>
    <m/>
    <m/>
    <d v="2010-10-04T00:00:00"/>
    <s v="Yes"/>
    <s v="No"/>
    <s v="razoo"/>
  </r>
  <r>
    <x v="116"/>
    <s v="Joe"/>
    <s v="Rosato"/>
    <m/>
    <m/>
    <m/>
    <m/>
    <m/>
    <m/>
    <d v="2010-10-04T00:00:00"/>
    <s v="Yes"/>
    <s v="No"/>
    <s v="razoo"/>
  </r>
  <r>
    <x v="117"/>
    <s v="Sandy"/>
    <s v="Goodman"/>
    <m/>
    <m/>
    <m/>
    <m/>
    <m/>
    <m/>
    <d v="2010-10-04T00:00:00"/>
    <s v="Yes"/>
    <s v="No"/>
    <s v="razoo"/>
  </r>
  <r>
    <x v="118"/>
    <s v="Robert"/>
    <s v="Brandt"/>
    <s v="121 Main Way"/>
    <m/>
    <s v="Baltimore"/>
    <s v="MD"/>
    <n v="21222"/>
    <s v="USA"/>
    <d v="2010-10-04T00:00:00"/>
    <s v="Yes"/>
    <s v="No"/>
    <s v="razoo"/>
  </r>
  <r>
    <x v="119"/>
    <s v="Debra"/>
    <s v="Oberheim"/>
    <m/>
    <m/>
    <m/>
    <m/>
    <m/>
    <m/>
    <d v="2010-10-04T00:00:00"/>
    <s v="Yes"/>
    <s v="No"/>
    <s v="razoo"/>
  </r>
  <r>
    <x v="120"/>
    <s v="Michael"/>
    <s v="Harbinak"/>
    <m/>
    <m/>
    <m/>
    <m/>
    <m/>
    <m/>
    <d v="2010-10-04T00:00:00"/>
    <s v="Yes"/>
    <s v="No"/>
    <s v="razoo"/>
  </r>
  <r>
    <x v="121"/>
    <s v="Nickie"/>
    <s v="Van Der Merwe"/>
    <s v="121 Main Way"/>
    <m/>
    <s v="Baltimore"/>
    <s v="MD"/>
    <n v="21222"/>
    <s v="USA"/>
    <d v="2010-10-04T00:00:00"/>
    <s v="Yes"/>
    <s v="No"/>
    <s v="razoo"/>
  </r>
  <r>
    <x v="122"/>
    <s v="Marc"/>
    <s v="Lagasse"/>
    <m/>
    <m/>
    <m/>
    <m/>
    <m/>
    <m/>
    <d v="2010-10-04T00:00:00"/>
    <s v="Yes"/>
    <s v="No"/>
    <s v="razoo"/>
  </r>
  <r>
    <x v="123"/>
    <s v="Brett"/>
    <s v="Ludington"/>
    <s v="121 Main Way"/>
    <m/>
    <s v="Baltimore"/>
    <s v="MD"/>
    <n v="21222"/>
    <s v="USA"/>
    <d v="2010-10-04T00:00:00"/>
    <s v="Yes"/>
    <s v="No"/>
    <s v="razoo"/>
  </r>
  <r>
    <x v="124"/>
    <s v="Bridget"/>
    <s v="Kuhlenbeck"/>
    <m/>
    <m/>
    <m/>
    <m/>
    <m/>
    <m/>
    <d v="2010-10-04T00:00:00"/>
    <s v="Yes"/>
    <s v="No"/>
    <s v="razoo"/>
  </r>
  <r>
    <x v="125"/>
    <s v="Diane"/>
    <s v="Burnham"/>
    <m/>
    <m/>
    <m/>
    <m/>
    <m/>
    <m/>
    <d v="2010-10-04T00:00:00"/>
    <s v="Yes"/>
    <s v="No"/>
    <s v="razoo"/>
  </r>
  <r>
    <x v="126"/>
    <s v="Lori"/>
    <s v="Collins"/>
    <s v="121 Main Way"/>
    <m/>
    <s v="Baltimore"/>
    <s v="MD"/>
    <n v="21222"/>
    <s v="USA"/>
    <d v="2010-10-04T00:00:00"/>
    <s v="Yes"/>
    <s v="No"/>
    <s v="razoo"/>
  </r>
  <r>
    <x v="127"/>
    <s v="Sharon"/>
    <s v="Herron"/>
    <m/>
    <m/>
    <m/>
    <m/>
    <m/>
    <m/>
    <d v="2010-10-04T00:00:00"/>
    <s v="Yes"/>
    <s v="No"/>
    <s v="razoo"/>
  </r>
  <r>
    <x v="128"/>
    <s v="Karen"/>
    <s v="Matthews"/>
    <m/>
    <m/>
    <m/>
    <m/>
    <m/>
    <m/>
    <d v="2010-10-04T00:00:00"/>
    <s v="Yes"/>
    <s v="No"/>
    <s v="razoo"/>
  </r>
  <r>
    <x v="129"/>
    <s v="Andy"/>
    <s v="Cobb"/>
    <m/>
    <m/>
    <m/>
    <m/>
    <m/>
    <m/>
    <d v="2010-10-04T00:00:00"/>
    <s v="Yes"/>
    <s v="No"/>
    <s v="razoo"/>
  </r>
  <r>
    <x v="130"/>
    <s v="Steve"/>
    <s v="Snyder"/>
    <m/>
    <m/>
    <m/>
    <m/>
    <m/>
    <m/>
    <d v="2010-10-04T00:00:00"/>
    <s v="Yes"/>
    <s v="No"/>
    <s v="razoo"/>
  </r>
  <r>
    <x v="131"/>
    <s v="Dean"/>
    <s v="Dennis"/>
    <m/>
    <m/>
    <m/>
    <m/>
    <m/>
    <m/>
    <d v="2010-10-04T00:00:00"/>
    <s v="Yes"/>
    <s v="No"/>
    <s v="razoo"/>
  </r>
  <r>
    <x v="132"/>
    <s v="Diana"/>
    <s v="Grovthe"/>
    <s v="121 Main Way"/>
    <m/>
    <s v="Baltimore"/>
    <s v="MD"/>
    <n v="21222"/>
    <s v="USA"/>
    <d v="2010-10-04T00:00:00"/>
    <s v="Yes"/>
    <s v="No"/>
    <s v="razoo"/>
  </r>
  <r>
    <x v="133"/>
    <s v="Doyt"/>
    <s v="Lowry"/>
    <s v="121 Main Way"/>
    <m/>
    <s v="Baltimore"/>
    <s v="MD"/>
    <n v="21222"/>
    <s v="USA"/>
    <d v="2010-10-04T00:00:00"/>
    <s v="Yes"/>
    <s v="No"/>
    <s v="razoo"/>
  </r>
  <r>
    <x v="134"/>
    <s v="Mark"/>
    <s v="Jarboe"/>
    <m/>
    <m/>
    <m/>
    <m/>
    <m/>
    <m/>
    <d v="2010-10-04T00:00:00"/>
    <s v="Yes"/>
    <s v="No"/>
    <s v="razoo"/>
  </r>
  <r>
    <x v="135"/>
    <s v="Pat"/>
    <s v="Ross"/>
    <m/>
    <m/>
    <m/>
    <m/>
    <m/>
    <m/>
    <d v="2010-10-04T00:00:00"/>
    <s v="Yes"/>
    <s v="No"/>
    <s v="razoo"/>
  </r>
  <r>
    <x v="136"/>
    <s v="Doreen"/>
    <s v="Williquette"/>
    <m/>
    <m/>
    <m/>
    <m/>
    <m/>
    <m/>
    <d v="2010-10-04T00:00:00"/>
    <s v="Yes"/>
    <s v="No"/>
    <s v="razoo"/>
  </r>
  <r>
    <x v="137"/>
    <s v="Caprice"/>
    <s v="Light"/>
    <m/>
    <m/>
    <m/>
    <m/>
    <m/>
    <m/>
    <d v="2010-10-04T00:00:00"/>
    <s v="Yes"/>
    <s v="No"/>
    <s v="razoo"/>
  </r>
  <r>
    <x v="138"/>
    <s v="Tom"/>
    <s v="Romano"/>
    <m/>
    <m/>
    <m/>
    <m/>
    <m/>
    <m/>
    <d v="2010-10-04T00:00:00"/>
    <s v="Yes"/>
    <s v="No"/>
    <s v="razoo"/>
  </r>
  <r>
    <x v="139"/>
    <s v="Donna"/>
    <s v="Pacifico"/>
    <m/>
    <m/>
    <m/>
    <m/>
    <m/>
    <m/>
    <d v="2010-10-04T00:00:00"/>
    <s v="Yes"/>
    <s v="No"/>
    <s v="razoo"/>
  </r>
  <r>
    <x v="140"/>
    <s v="Bill"/>
    <s v="Gurney"/>
    <m/>
    <m/>
    <m/>
    <m/>
    <m/>
    <m/>
    <d v="2010-10-04T00:00:00"/>
    <s v="Yes"/>
    <s v="No"/>
    <s v="razoo"/>
  </r>
  <r>
    <x v="141"/>
    <s v="Lisa"/>
    <s v="Webber"/>
    <m/>
    <m/>
    <m/>
    <m/>
    <m/>
    <m/>
    <d v="2010-10-04T00:00:00"/>
    <s v="Yes"/>
    <s v="No"/>
    <s v="razoo"/>
  </r>
  <r>
    <x v="142"/>
    <s v="Patrick"/>
    <s v="Irving"/>
    <m/>
    <m/>
    <m/>
    <m/>
    <m/>
    <m/>
    <d v="2010-10-04T00:00:00"/>
    <s v="Yes"/>
    <s v="No"/>
    <s v="razoo"/>
  </r>
  <r>
    <x v="143"/>
    <s v="Greg"/>
    <s v="Norbrega"/>
    <m/>
    <m/>
    <m/>
    <m/>
    <m/>
    <m/>
    <d v="2010-10-04T00:00:00"/>
    <s v="Yes"/>
    <s v="No"/>
    <s v="razoo"/>
  </r>
  <r>
    <x v="144"/>
    <s v="Lisa"/>
    <s v="Weaver"/>
    <m/>
    <m/>
    <m/>
    <m/>
    <m/>
    <m/>
    <d v="2010-10-04T00:00:00"/>
    <s v="Yes"/>
    <s v="No"/>
    <s v="razoo"/>
  </r>
  <r>
    <x v="145"/>
    <s v="Jennie"/>
    <s v="Velez"/>
    <m/>
    <m/>
    <m/>
    <m/>
    <m/>
    <m/>
    <d v="2010-10-04T00:00:00"/>
    <s v="Yes"/>
    <s v="No"/>
    <s v="razoo"/>
  </r>
  <r>
    <x v="146"/>
    <s v="Charles"/>
    <s v="Taylor"/>
    <m/>
    <m/>
    <m/>
    <m/>
    <m/>
    <m/>
    <d v="2010-10-04T00:00:00"/>
    <s v="Yes"/>
    <s v="No"/>
    <s v="razoo"/>
  </r>
  <r>
    <x v="147"/>
    <s v="Customer"/>
    <s v="Service"/>
    <m/>
    <m/>
    <m/>
    <m/>
    <m/>
    <m/>
    <d v="2010-10-04T00:00:00"/>
    <s v="Yes"/>
    <s v="No"/>
    <s v="razoo"/>
  </r>
  <r>
    <x v="148"/>
    <s v="Steve"/>
    <s v="Farnsworth"/>
    <m/>
    <m/>
    <m/>
    <m/>
    <m/>
    <m/>
    <d v="2010-10-04T00:00:00"/>
    <s v="Yes"/>
    <s v="No"/>
    <s v="razoo"/>
  </r>
  <r>
    <x v="149"/>
    <s v="Sandra"/>
    <s v="Clavell"/>
    <s v="121 Main Way"/>
    <m/>
    <s v="Baltimore"/>
    <s v="MD"/>
    <n v="21222"/>
    <s v="USA"/>
    <d v="2010-10-04T00:00:00"/>
    <s v="Yes"/>
    <s v="No"/>
    <s v="razoo"/>
  </r>
  <r>
    <x v="150"/>
    <s v="Jenny"/>
    <s v="Beck"/>
    <m/>
    <m/>
    <m/>
    <m/>
    <m/>
    <m/>
    <d v="2010-10-04T00:00:00"/>
    <s v="Yes"/>
    <s v="No"/>
    <s v="razoo"/>
  </r>
  <r>
    <x v="151"/>
    <s v="Belinda"/>
    <s v="Labourdett-Edward"/>
    <m/>
    <m/>
    <m/>
    <m/>
    <m/>
    <m/>
    <d v="2010-10-04T00:00:00"/>
    <s v="Yes"/>
    <s v="No"/>
    <s v="razoo"/>
  </r>
  <r>
    <x v="152"/>
    <s v="Private"/>
    <s v="RazuPerson"/>
    <m/>
    <m/>
    <m/>
    <m/>
    <m/>
    <m/>
    <d v="2010-10-04T00:00:00"/>
    <s v="Yes"/>
    <s v="No"/>
    <s v="razoo"/>
  </r>
  <r>
    <x v="153"/>
    <s v="Private"/>
    <s v="GiveMnPerson"/>
    <m/>
    <m/>
    <m/>
    <m/>
    <m/>
    <m/>
    <d v="2010-10-04T00:00:00"/>
    <s v="Yes"/>
    <s v="No"/>
    <s v="givemn"/>
  </r>
  <r>
    <x v="154"/>
    <s v="Josh"/>
    <s v="Sharpe"/>
    <s v="123 asdf asdf"/>
    <m/>
    <s v="adf"/>
    <s v="va"/>
    <n v="12345"/>
    <s v="USA"/>
    <d v="2010-10-04T00:00:00"/>
    <s v="Yes"/>
    <s v="No"/>
    <s v="razoo"/>
  </r>
  <r>
    <x v="155"/>
    <s v="Ian"/>
    <s v="Lotinsky"/>
    <m/>
    <m/>
    <m/>
    <m/>
    <m/>
    <m/>
    <d v="2010-10-04T00:00:00"/>
    <s v="Yes"/>
    <s v="No"/>
    <s v="razoo"/>
  </r>
  <r>
    <x v="156"/>
    <s v="Grisha"/>
    <s v="Trubetskoy"/>
    <s v="121 Main Way"/>
    <m/>
    <s v="Baltimore"/>
    <s v="MD"/>
    <n v="21222"/>
    <s v="USA"/>
    <d v="2010-10-04T00:00:00"/>
    <s v="Yes"/>
    <s v="No"/>
    <s v="razoo"/>
  </r>
  <r>
    <x v="157"/>
    <s v="Brian modified"/>
    <s v="Fujito"/>
    <s v="1121 Arlington Blvd"/>
    <m/>
    <s v="Arlington"/>
    <s v="va"/>
    <n v="22209"/>
    <s v="USA"/>
    <d v="2010-10-04T00:00:00"/>
    <s v="Yes"/>
    <s v="No"/>
    <s v="razoo"/>
  </r>
  <r>
    <x v="158"/>
    <s v="Kyuway"/>
    <s v="Razu"/>
    <m/>
    <m/>
    <m/>
    <m/>
    <m/>
    <m/>
    <d v="2010-10-04T00:00:00"/>
    <s v="Yes"/>
    <s v="No"/>
    <s v="razoo"/>
  </r>
  <r>
    <x v="159"/>
    <s v="Raj"/>
    <s v="Sithavan"/>
    <s v="1121 Arlington Blvd"/>
    <m/>
    <s v="Arlington"/>
    <s v="va"/>
    <n v="22209"/>
    <s v="USA"/>
    <d v="2010-10-04T00:00:00"/>
    <s v="Yes"/>
    <s v="No"/>
    <s v="razoo"/>
  </r>
  <r>
    <x v="160"/>
    <s v="Andrey"/>
    <s v="Mikhalchuk"/>
    <s v="32 owens glen ct"/>
    <m/>
    <s v="north potomac"/>
    <s v="MD"/>
    <n v="22222"/>
    <s v="USA"/>
    <d v="2010-10-04T00:00:00"/>
    <s v="Yes"/>
    <s v="No"/>
    <s v="razoo"/>
  </r>
  <r>
    <x v="161"/>
    <s v="Mike"/>
    <s v="Cowden"/>
    <m/>
    <m/>
    <m/>
    <m/>
    <m/>
    <m/>
    <d v="2010-10-04T00:00:00"/>
    <s v="Yes"/>
    <s v="No"/>
    <s v="razoo"/>
  </r>
  <r>
    <x v="162"/>
    <s v="Sid"/>
    <s v="K"/>
    <s v="408, james monre"/>
    <m/>
    <s v="Jersey city"/>
    <s v="New Jersey"/>
    <n v="50001"/>
    <s v="USA"/>
    <d v="2010-10-04T00:00:00"/>
    <s v="Yes"/>
    <s v="No"/>
    <s v="razoo"/>
  </r>
  <r>
    <x v="163"/>
    <s v="Sherlyn"/>
    <s v="Rachel"/>
    <s v="sdfasd f"/>
    <m/>
    <s v="asdf sdf"/>
    <s v="sdfsdf"/>
    <n v="20008"/>
    <s v="USA"/>
    <d v="2010-10-04T00:00:00"/>
    <s v="Yes"/>
    <s v="No"/>
    <s v="razoo"/>
  </r>
  <r>
    <x v="164"/>
    <s v="Santhi"/>
    <s v="T"/>
    <s v="Wood Ridge Dr"/>
    <m/>
    <s v="Washington DC"/>
    <s v="Washington"/>
    <n v="20001"/>
    <s v="USA"/>
    <d v="2010-10-04T00:00:00"/>
    <s v="Yes"/>
    <s v="No"/>
    <s v="razoo"/>
  </r>
  <r>
    <x v="165"/>
    <s v="Radhika"/>
    <s v="I"/>
    <m/>
    <m/>
    <m/>
    <m/>
    <m/>
    <m/>
    <d v="2010-10-04T00:00:00"/>
    <s v="Yes"/>
    <s v="No"/>
    <s v="razoo"/>
  </r>
  <r>
    <x v="166"/>
    <s v="Ram"/>
    <s v="O"/>
    <m/>
    <m/>
    <m/>
    <m/>
    <m/>
    <m/>
    <d v="2010-10-04T00:00:00"/>
    <s v="Yes"/>
    <s v="No"/>
    <s v="razoo"/>
  </r>
  <r>
    <x v="167"/>
    <s v="Godwin"/>
    <s v="Ebenezar"/>
    <s v="2nd Street"/>
    <m/>
    <s v="Washington"/>
    <s v="Washington DC"/>
    <n v="95008"/>
    <s v="USA"/>
    <d v="2010-10-04T00:00:00"/>
    <s v="No"/>
    <s v="No"/>
    <s v="razoo"/>
  </r>
  <r>
    <x v="168"/>
    <s v="Elaine"/>
    <s v="Chow"/>
    <m/>
    <m/>
    <m/>
    <m/>
    <m/>
    <m/>
    <d v="2010-10-04T00:00:00"/>
    <s v="Yes"/>
    <s v="No"/>
    <s v="razoo"/>
  </r>
  <r>
    <x v="169"/>
    <s v="Diana"/>
    <s v="Lee"/>
    <m/>
    <m/>
    <m/>
    <m/>
    <m/>
    <m/>
    <d v="2010-10-04T00:00:00"/>
    <s v="Yes"/>
    <s v="No"/>
    <s v="razoo"/>
  </r>
  <r>
    <x v="170"/>
    <s v="Sarah"/>
    <s v="Jugo"/>
    <m/>
    <m/>
    <m/>
    <m/>
    <m/>
    <m/>
    <d v="2010-10-04T00:00:00"/>
    <s v="Yes"/>
    <s v="No"/>
    <s v="razoo"/>
  </r>
  <r>
    <x v="171"/>
    <s v="Lisa"/>
    <s v="Richardson"/>
    <m/>
    <m/>
    <m/>
    <m/>
    <m/>
    <m/>
    <d v="2010-10-04T00:00:00"/>
    <s v="Yes"/>
    <s v="No"/>
    <s v="razoo"/>
  </r>
  <r>
    <x v="172"/>
    <s v="Claire"/>
    <s v="Moore"/>
    <m/>
    <m/>
    <m/>
    <m/>
    <m/>
    <m/>
    <d v="2010-10-04T00:00:00"/>
    <s v="Yes"/>
    <s v="No"/>
    <s v="razoo"/>
  </r>
  <r>
    <x v="173"/>
    <s v="Razoo"/>
    <s v="One"/>
    <m/>
    <m/>
    <m/>
    <m/>
    <m/>
    <m/>
    <d v="2010-10-04T00:00:00"/>
    <s v="Yes"/>
    <s v="No"/>
    <s v="razoo"/>
  </r>
  <r>
    <x v="174"/>
    <s v="Razoo"/>
    <s v="Two"/>
    <m/>
    <m/>
    <m/>
    <m/>
    <m/>
    <m/>
    <d v="2010-10-04T00:00:00"/>
    <s v="Yes"/>
    <s v="No"/>
    <s v="razoo"/>
  </r>
  <r>
    <x v="175"/>
    <s v="Razoo"/>
    <s v="Three"/>
    <m/>
    <m/>
    <m/>
    <m/>
    <m/>
    <m/>
    <d v="2010-10-04T00:00:00"/>
    <s v="Yes"/>
    <s v="No"/>
    <s v="razoo"/>
  </r>
  <r>
    <x v="176"/>
    <s v="Givemn"/>
    <s v="One"/>
    <s v="121 Main Way"/>
    <m/>
    <s v="Baltimore"/>
    <s v="MD"/>
    <n v="21222"/>
    <s v="USA"/>
    <d v="2010-10-04T00:00:00"/>
    <s v="Yes"/>
    <s v="No"/>
    <s v="givemn"/>
  </r>
  <r>
    <x v="177"/>
    <s v="Givemn"/>
    <s v="Two"/>
    <s v="121 Main Way"/>
    <m/>
    <s v="Baltimore"/>
    <s v="MD"/>
    <n v="21222"/>
    <s v="USA"/>
    <d v="2010-10-04T00:00:00"/>
    <s v="Yes"/>
    <s v="No"/>
    <s v="givemn"/>
  </r>
  <r>
    <x v="178"/>
    <s v="Givemn"/>
    <s v="Three"/>
    <m/>
    <m/>
    <m/>
    <m/>
    <m/>
    <m/>
    <d v="2010-10-04T00:00:00"/>
    <s v="Yes"/>
    <s v="No"/>
    <s v="givemn"/>
  </r>
  <r>
    <x v="179"/>
    <s v="Redcross"/>
    <s v="Admin"/>
    <m/>
    <m/>
    <m/>
    <m/>
    <m/>
    <m/>
    <d v="2010-10-04T00:00:00"/>
    <s v="Yes"/>
    <s v="No"/>
    <s v="razoo"/>
  </r>
  <r>
    <x v="180"/>
    <s v="Harvard"/>
    <s v="Admin"/>
    <m/>
    <m/>
    <m/>
    <m/>
    <m/>
    <m/>
    <d v="2010-10-04T00:00:00"/>
    <s v="Yes"/>
    <s v="No"/>
    <s v="razoo"/>
  </r>
  <r>
    <x v="181"/>
    <s v="Pencils"/>
    <s v="Admin"/>
    <m/>
    <m/>
    <m/>
    <m/>
    <m/>
    <m/>
    <d v="2010-10-04T00:00:00"/>
    <s v="Yes"/>
    <s v="No"/>
    <s v="razoo"/>
  </r>
  <r>
    <x v="182"/>
    <s v="Alliance"/>
    <s v="Admin"/>
    <m/>
    <m/>
    <m/>
    <m/>
    <m/>
    <m/>
    <d v="2010-10-04T00:00:00"/>
    <s v="Yes"/>
    <s v="No"/>
    <s v="givemn"/>
  </r>
  <r>
    <x v="183"/>
    <s v="UnitedWay"/>
    <s v="Admin"/>
    <m/>
    <m/>
    <m/>
    <m/>
    <m/>
    <m/>
    <d v="2010-10-04T00:00:00"/>
    <s v="Yes"/>
    <s v="No"/>
    <s v="givemn"/>
  </r>
  <r>
    <x v="184"/>
    <s v="Wilderness"/>
    <s v="Admin"/>
    <m/>
    <m/>
    <m/>
    <m/>
    <m/>
    <m/>
    <d v="2010-10-04T00:00:00"/>
    <s v="Yes"/>
    <s v="No"/>
    <s v="givemn"/>
  </r>
  <r>
    <x v="185"/>
    <s v="Mr"/>
    <d v="2011-10-05T00:00:00"/>
    <s v="asd"/>
    <m/>
    <s v="asd"/>
    <s v="asd"/>
    <n v="95008"/>
    <s v="USA"/>
    <d v="2010-10-05T00:00:00"/>
    <s v="No"/>
    <s v="No"/>
    <s v="razoo"/>
  </r>
  <r>
    <x v="186"/>
    <s v="Mr"/>
    <s v="Oct"/>
    <m/>
    <m/>
    <m/>
    <m/>
    <m/>
    <m/>
    <d v="2010-10-05T00:00:00"/>
    <s v="Yes"/>
    <s v="No"/>
    <s v="razoo"/>
  </r>
  <r>
    <x v="187"/>
    <s v="Mr"/>
    <s v="Oct"/>
    <m/>
    <m/>
    <m/>
    <m/>
    <m/>
    <m/>
    <d v="2010-10-05T00:00:00"/>
    <s v="Yes"/>
    <s v="No"/>
    <s v="razoo"/>
  </r>
  <r>
    <x v="188"/>
    <s v="Mr"/>
    <s v="Oct"/>
    <m/>
    <m/>
    <m/>
    <m/>
    <m/>
    <m/>
    <d v="2010-10-05T00:00:00"/>
    <s v="Yes"/>
    <s v="No"/>
    <s v="razoo"/>
  </r>
  <r>
    <x v="189"/>
    <s v="Mr"/>
    <s v="Oct"/>
    <m/>
    <m/>
    <m/>
    <m/>
    <m/>
    <m/>
    <d v="2010-10-05T00:00:00"/>
    <s v="Yes"/>
    <s v="No"/>
    <s v="razoo"/>
  </r>
  <r>
    <x v="190"/>
    <s v="Mr"/>
    <s v="Oct"/>
    <m/>
    <m/>
    <m/>
    <m/>
    <m/>
    <m/>
    <d v="2010-10-05T00:00:00"/>
    <s v="Yes"/>
    <s v="No"/>
    <s v="razoo"/>
  </r>
  <r>
    <x v="191"/>
    <s v="Mr"/>
    <s v="Oct"/>
    <s v="2nd Street"/>
    <m/>
    <s v="Washington DC"/>
    <s v="Washington"/>
    <n v="95008"/>
    <s v="USA"/>
    <d v="2010-10-05T00:00:00"/>
    <s v="Yes"/>
    <s v="No"/>
    <s v="razoo"/>
  </r>
  <r>
    <x v="192"/>
    <s v="Mr"/>
    <s v="Oct"/>
    <m/>
    <m/>
    <m/>
    <m/>
    <m/>
    <m/>
    <d v="2010-10-05T00:00:00"/>
    <s v="Yes"/>
    <s v="No"/>
    <s v="razoo"/>
  </r>
  <r>
    <x v="193"/>
    <s v="Mr"/>
    <s v="Oct"/>
    <m/>
    <m/>
    <m/>
    <m/>
    <m/>
    <m/>
    <d v="2010-10-05T00:00:00"/>
    <s v="Yes"/>
    <s v="No"/>
    <s v="razoo"/>
  </r>
  <r>
    <x v="194"/>
    <s v="Mr"/>
    <s v="Oct"/>
    <m/>
    <m/>
    <m/>
    <m/>
    <m/>
    <m/>
    <d v="2010-10-05T00:00:00"/>
    <s v="Yes"/>
    <s v="No"/>
    <s v="razoo"/>
  </r>
  <r>
    <x v="195"/>
    <s v="Mr"/>
    <s v="Oct"/>
    <m/>
    <m/>
    <m/>
    <m/>
    <m/>
    <m/>
    <d v="2010-10-05T00:00:00"/>
    <s v="Yes"/>
    <s v="No"/>
    <s v="razoo"/>
  </r>
  <r>
    <x v="196"/>
    <s v="Sam"/>
    <s v="Daniel"/>
    <m/>
    <m/>
    <m/>
    <m/>
    <m/>
    <m/>
    <d v="2010-10-05T00:00:00"/>
    <s v="Yes"/>
    <s v="No"/>
    <s v="razoo"/>
  </r>
  <r>
    <x v="197"/>
    <s v="Mr"/>
    <s v="Oct"/>
    <m/>
    <m/>
    <m/>
    <m/>
    <m/>
    <m/>
    <d v="2010-10-06T00:00:00"/>
    <s v="Yes"/>
    <s v="No"/>
    <s v="razoo"/>
  </r>
  <r>
    <x v="198"/>
    <s v="radhika"/>
    <s v="kellamp"/>
    <s v="fjhj"/>
    <m/>
    <s v="dghjg"/>
    <s v="dhgf"/>
    <n v="50021"/>
    <s v="USA"/>
    <d v="2010-10-06T00:00:00"/>
    <s v="Yes"/>
    <s v="No"/>
    <s v="razoo"/>
  </r>
  <r>
    <x v="199"/>
    <s v="Mr"/>
    <s v="Oct"/>
    <s v="hkhk"/>
    <m/>
    <s v="hkljhkj"/>
    <s v="kllk"/>
    <n v="95008"/>
    <s v="USA"/>
    <d v="2010-10-06T00:00:00"/>
    <s v="Yes"/>
    <s v="No"/>
    <s v="razoo"/>
  </r>
  <r>
    <x v="200"/>
    <s v="Mr"/>
    <s v="Oct"/>
    <s v="2nd Street"/>
    <m/>
    <s v="Washington DC"/>
    <s v="Washington"/>
    <n v="95008"/>
    <s v="USA"/>
    <d v="2010-10-06T00:00:00"/>
    <s v="Yes"/>
    <s v="No"/>
    <s v="razoo"/>
  </r>
  <r>
    <x v="201"/>
    <s v="normal"/>
    <s v="user2"/>
    <s v="str11"/>
    <m/>
    <s v="chennai"/>
    <s v="tamilnadu"/>
    <n v="50087"/>
    <s v="IN"/>
    <d v="2010-10-06T00:00:00"/>
    <s v="Yes"/>
    <s v="No"/>
    <s v="razoo"/>
  </r>
  <r>
    <x v="202"/>
    <s v="asd"/>
    <s v="asd"/>
    <s v="2nd Street"/>
    <m/>
    <s v="Washington DC"/>
    <s v="Washington"/>
    <n v="95008"/>
    <s v="USA"/>
    <d v="2010-10-06T00:00:00"/>
    <s v="Yes"/>
    <s v="No"/>
    <s v="razoo"/>
  </r>
  <r>
    <x v="203"/>
    <s v="Mr"/>
    <s v="Oct"/>
    <s v="2nd Street"/>
    <m/>
    <s v="Washington DC"/>
    <s v="Washington"/>
    <n v="95008"/>
    <s v="USA"/>
    <d v="2010-10-06T00:00:00"/>
    <s v="Yes"/>
    <s v="No"/>
    <s v="razoo"/>
  </r>
  <r>
    <x v="204"/>
    <s v="Mr"/>
    <s v="Oct"/>
    <s v="2nd Street"/>
    <m/>
    <s v="Washington DC"/>
    <s v="Washington"/>
    <n v="95008"/>
    <s v="USA"/>
    <d v="2010-10-06T00:00:00"/>
    <s v="Yes"/>
    <s v="No"/>
    <s v="razoo"/>
  </r>
  <r>
    <x v="205"/>
    <s v="Mr"/>
    <s v="Oct"/>
    <s v="2nd Street"/>
    <m/>
    <s v="Washington DC"/>
    <s v="Washington"/>
    <n v="95008"/>
    <s v="USA"/>
    <d v="2010-10-06T00:00:00"/>
    <s v="Yes"/>
    <s v="No"/>
    <s v="razoo"/>
  </r>
  <r>
    <x v="206"/>
    <s v="Mr"/>
    <s v="Oct"/>
    <m/>
    <m/>
    <m/>
    <m/>
    <m/>
    <m/>
    <d v="2010-10-06T00:00:00"/>
    <s v="Yes"/>
    <s v="No"/>
    <s v="razoo"/>
  </r>
  <r>
    <x v="207"/>
    <s v="Mr"/>
    <d v="2011-10-07T00:00:00"/>
    <s v="asd"/>
    <m/>
    <s v="asd"/>
    <s v="asd"/>
    <n v="95008"/>
    <s v="USA"/>
    <d v="2010-10-07T00:00:00"/>
    <s v="Yes"/>
    <s v="No"/>
    <s v="razoo"/>
  </r>
  <r>
    <x v="208"/>
    <s v="Release1.5"/>
    <s v="Regression"/>
    <s v="II street"/>
    <m/>
    <s v="Washington"/>
    <s v="Washington"/>
    <n v="20008"/>
    <s v="USA"/>
    <d v="2010-10-07T00:00:00"/>
    <s v="Yes"/>
    <s v="No"/>
    <s v="razoo"/>
  </r>
  <r>
    <x v="209"/>
    <s v="dasd"/>
    <s v="as"/>
    <s v="das"/>
    <m/>
    <s v="dasd"/>
    <s v="asd"/>
    <n v="95008"/>
    <s v="USA"/>
    <d v="2010-10-07T00:00:00"/>
    <s v="Yes"/>
    <s v="No"/>
    <s v="razoo"/>
  </r>
  <r>
    <x v="210"/>
    <s v="Guest"/>
    <s v="User"/>
    <m/>
    <m/>
    <m/>
    <m/>
    <m/>
    <m/>
    <d v="2010-10-07T00:00:00"/>
    <s v="Yes"/>
    <s v="No"/>
    <s v="razoo"/>
  </r>
  <r>
    <x v="211"/>
    <s v="Mr"/>
    <d v="2011-10-08T00:00:00"/>
    <s v="asdasd"/>
    <m/>
    <s v="asdasasda"/>
    <s v="asd"/>
    <n v="95008"/>
    <s v="USA"/>
    <d v="2010-10-07T00:00:00"/>
    <s v="Yes"/>
    <s v="No"/>
    <s v="razoo"/>
  </r>
  <r>
    <x v="212"/>
    <s v="normal"/>
    <s v="user7"/>
    <s v="str11"/>
    <m/>
    <s v="chennai"/>
    <s v="tamilnadu"/>
    <n v="50087"/>
    <s v="IN"/>
    <d v="2010-10-08T00:00:00"/>
    <s v="Yes"/>
    <s v="No"/>
    <s v="razoo"/>
  </r>
  <r>
    <x v="213"/>
    <s v="Usera  asdasd"/>
    <s v="FBa aasdasdasdsasd"/>
    <m/>
    <m/>
    <m/>
    <m/>
    <m/>
    <m/>
    <d v="2010-10-08T00:00:00"/>
    <s v="No"/>
    <s v="No"/>
    <s v="razoo"/>
  </r>
  <r>
    <x v="214"/>
    <s v="normal"/>
    <s v="user8"/>
    <s v="str11"/>
    <m/>
    <s v="chennai"/>
    <s v="tamilnadu"/>
    <n v="50087"/>
    <s v="IN"/>
    <d v="2010-10-08T00:00:00"/>
    <s v="Yes"/>
    <s v="No"/>
    <s v="razoo"/>
  </r>
  <r>
    <x v="215"/>
    <s v="Useri"/>
    <s v="FBi"/>
    <m/>
    <m/>
    <m/>
    <m/>
    <m/>
    <m/>
    <d v="2010-10-08T00:00:00"/>
    <s v="No"/>
    <s v="No"/>
    <s v="razoo"/>
  </r>
  <r>
    <x v="216"/>
    <s v="normal"/>
    <s v="user9"/>
    <s v="str11"/>
    <m/>
    <s v="chennai"/>
    <s v="tamilnadu"/>
    <n v="50087"/>
    <s v="IN"/>
    <d v="2010-10-08T00:00:00"/>
    <s v="Yes"/>
    <s v="No"/>
    <s v="razoo"/>
  </r>
  <r>
    <x v="217"/>
    <s v="normal"/>
    <s v="user10"/>
    <s v="str11"/>
    <m/>
    <s v="chennai"/>
    <s v="tamilnadu"/>
    <n v="50087"/>
    <s v="IN"/>
    <d v="2010-10-08T00:00:00"/>
    <s v="Yes"/>
    <s v="No"/>
    <s v="razoo"/>
  </r>
  <r>
    <x v="218"/>
    <s v="normal"/>
    <s v="user11"/>
    <s v="str11"/>
    <m/>
    <s v="chennai"/>
    <s v="tamilnadu"/>
    <n v="50087"/>
    <s v="IN"/>
    <d v="2010-10-08T00:00:00"/>
    <s v="Yes"/>
    <s v="No"/>
    <s v="razoo"/>
  </r>
  <r>
    <x v="219"/>
    <s v="test"/>
    <s v="this"/>
    <s v="fasdfsd sdfsdf"/>
    <m/>
    <s v="sasdf"/>
    <s v="sdfsadf"/>
    <n v="20008"/>
    <s v="USA"/>
    <d v="2010-10-08T00:00:00"/>
    <s v="Yes"/>
    <s v="No"/>
    <s v="razoo"/>
  </r>
  <r>
    <x v="220"/>
    <s v="Userj"/>
    <s v="FBj"/>
    <m/>
    <m/>
    <m/>
    <m/>
    <m/>
    <m/>
    <d v="2010-10-08T00:00:00"/>
    <s v="Yes"/>
    <s v="No"/>
    <s v="razoo"/>
  </r>
  <r>
    <x v="221"/>
    <s v="Created via FB"/>
    <s v="FBl"/>
    <m/>
    <m/>
    <m/>
    <m/>
    <m/>
    <m/>
    <d v="2010-10-08T00:00:00"/>
    <s v="Yes"/>
    <s v="No"/>
    <s v="razoo"/>
  </r>
  <r>
    <x v="222"/>
    <s v="Created Via FB"/>
    <s v="FBm"/>
    <m/>
    <m/>
    <m/>
    <m/>
    <m/>
    <m/>
    <d v="2010-10-08T00:00:00"/>
    <s v="Yes"/>
    <s v="No"/>
    <s v="razoo"/>
  </r>
  <r>
    <x v="223"/>
    <s v="Created Via FB"/>
    <s v="FBn"/>
    <m/>
    <m/>
    <m/>
    <m/>
    <m/>
    <m/>
    <d v="2010-10-08T00:00:00"/>
    <s v="Yes"/>
    <s v="No"/>
    <s v="razoo"/>
  </r>
  <r>
    <x v="224"/>
    <s v="norm3"/>
    <s v="rao"/>
    <m/>
    <m/>
    <m/>
    <m/>
    <m/>
    <m/>
    <d v="2010-10-09T00:00:00"/>
    <s v="Yes"/>
    <s v="No"/>
    <s v="razoo"/>
  </r>
  <r>
    <x v="225"/>
    <s v="Mr"/>
    <s v="Oct"/>
    <s v="asd"/>
    <m/>
    <s v="as"/>
    <s v="d"/>
    <n v="95008"/>
    <s v="USA"/>
    <d v="2010-10-09T00:00:00"/>
    <s v="No"/>
    <s v="No"/>
    <s v="razoo"/>
  </r>
  <r>
    <x v="226"/>
    <s v="Mr"/>
    <d v="2011-10-11T00:00:00"/>
    <s v="First Card"/>
    <m/>
    <s v="City"/>
    <s v="State"/>
    <n v="95008"/>
    <s v="USA"/>
    <d v="2010-10-10T00:00:00"/>
    <s v="No"/>
    <s v="No"/>
    <s v="razoo"/>
  </r>
  <r>
    <x v="227"/>
    <s v="aasd"/>
    <s v="asd"/>
    <m/>
    <m/>
    <m/>
    <m/>
    <m/>
    <m/>
    <d v="2010-10-11T00:00:00"/>
    <s v="Yes"/>
    <s v="No"/>
    <s v="razoo"/>
  </r>
  <r>
    <x v="228"/>
    <s v="Mr"/>
    <d v="2011-10-11T00:00:00"/>
    <s v="asd asdasdasd"/>
    <m/>
    <s v="asd"/>
    <s v="asd"/>
    <n v="95008"/>
    <s v="USA"/>
    <d v="2010-10-11T00:00:00"/>
    <s v="No"/>
    <s v="No"/>
    <s v="razoo"/>
  </r>
  <r>
    <x v="229"/>
    <s v="asdasd"/>
    <s v="asdasd"/>
    <m/>
    <m/>
    <m/>
    <m/>
    <m/>
    <m/>
    <d v="2010-10-11T00:00:00"/>
    <s v="Yes"/>
    <s v="No"/>
    <s v="razoo"/>
  </r>
  <r>
    <x v="230"/>
    <s v="Guest"/>
    <s v="User"/>
    <s v="asd asdasd"/>
    <m/>
    <s v="sasdfadf"/>
    <s v="sdfdf"/>
    <n v="95008"/>
    <s v="USA"/>
    <d v="2010-10-11T00:00:00"/>
    <s v="Yes"/>
    <s v="No"/>
    <s v="razoo"/>
  </r>
  <r>
    <x v="231"/>
    <s v="CreatedviaFB"/>
    <s v="OCt"/>
    <m/>
    <m/>
    <m/>
    <m/>
    <m/>
    <m/>
    <d v="2010-10-11T00:00:00"/>
    <s v="Yes"/>
    <s v="No"/>
    <s v="razoo"/>
  </r>
  <r>
    <x v="232"/>
    <s v="Mr"/>
    <d v="2011-10-12T00:00:00"/>
    <s v="2nd Street"/>
    <m/>
    <s v="Washington DC"/>
    <s v="Washington"/>
    <n v="95008"/>
    <s v="USA"/>
    <d v="2010-10-12T00:00:00"/>
    <s v="Yes"/>
    <s v="No"/>
    <s v="razoo"/>
  </r>
  <r>
    <x v="233"/>
    <s v="Guest"/>
    <s v="User"/>
    <s v="asd"/>
    <m/>
    <s v="asd"/>
    <s v="asd"/>
    <n v="95008"/>
    <s v="USA"/>
    <d v="2010-10-12T00:00:00"/>
    <s v="Yes"/>
    <s v="No"/>
    <s v="razoo"/>
  </r>
  <r>
    <x v="234"/>
    <s v="CreatedviaFB"/>
    <s v="Last Name"/>
    <m/>
    <m/>
    <m/>
    <m/>
    <m/>
    <m/>
    <d v="2010-10-12T00:00:00"/>
    <s v="No"/>
    <s v="No"/>
    <s v="razoo"/>
  </r>
  <r>
    <x v="235"/>
    <s v="Haderson"/>
    <s v="James"/>
    <m/>
    <m/>
    <m/>
    <m/>
    <m/>
    <m/>
    <d v="2010-10-12T00:00:00"/>
    <s v="Yes"/>
    <s v="No"/>
    <s v="razoo"/>
  </r>
  <r>
    <x v="236"/>
    <s v="Raj"/>
    <s v="User"/>
    <m/>
    <m/>
    <m/>
    <m/>
    <m/>
    <m/>
    <d v="2010-10-12T00:00:00"/>
    <s v="Yes"/>
    <s v="No"/>
    <s v="razoo"/>
  </r>
  <r>
    <x v="237"/>
    <s v="Mr"/>
    <s v="Oct"/>
    <s v="2nd Street"/>
    <m/>
    <s v="Washington DC"/>
    <s v="Washington"/>
    <n v="95008"/>
    <s v="USA"/>
    <d v="2010-10-13T00:00:00"/>
    <s v="Yes"/>
    <s v="No"/>
    <s v="razoo"/>
  </r>
  <r>
    <x v="238"/>
    <s v="omram5"/>
    <s v="rao"/>
    <s v="street1"/>
    <m/>
    <s v="Washington DC"/>
    <s v="Washington"/>
    <n v="50041"/>
    <s v="USA"/>
    <d v="2010-10-13T00:00:00"/>
    <s v="Yes"/>
    <s v="No"/>
    <s v="razoo"/>
  </r>
  <r>
    <x v="239"/>
    <s v="Sherlyn"/>
    <s v="Rachel"/>
    <s v="sfsadf sdfsdf"/>
    <m/>
    <s v="sdfasdf"/>
    <s v="sfasdf"/>
    <n v="20008"/>
    <s v="USA"/>
    <d v="2010-10-13T00:00:00"/>
    <s v="Yes"/>
    <s v="No"/>
    <s v="razoo"/>
  </r>
  <r>
    <x v="240"/>
    <s v="kim1"/>
    <s v="sfsdfsd"/>
    <m/>
    <m/>
    <m/>
    <m/>
    <m/>
    <m/>
    <d v="2010-10-13T00:00:00"/>
    <s v="Yes"/>
    <s v="No"/>
    <s v="razoo"/>
  </r>
  <r>
    <x v="241"/>
    <s v="Mr"/>
    <d v="2011-10-13T00:00:00"/>
    <m/>
    <m/>
    <m/>
    <m/>
    <m/>
    <m/>
    <d v="2010-10-13T00:00:00"/>
    <s v="Yes"/>
    <s v="No"/>
    <s v="razoo"/>
  </r>
  <r>
    <x v="242"/>
    <s v="Sherlyn"/>
    <s v="Rachel"/>
    <m/>
    <m/>
    <m/>
    <m/>
    <m/>
    <m/>
    <d v="2010-10-13T00:00:00"/>
    <s v="Yes"/>
    <s v="No"/>
    <s v="razoo"/>
  </r>
  <r>
    <x v="243"/>
    <s v="Mr"/>
    <d v="2011-10-13T00:00:00"/>
    <s v="2nd Street"/>
    <m/>
    <s v="Washington DC"/>
    <s v="Washington"/>
    <n v="95008"/>
    <s v="USA"/>
    <d v="2010-10-13T00:00:00"/>
    <s v="Yes"/>
    <s v="No"/>
    <s v="razoo"/>
  </r>
  <r>
    <x v="244"/>
    <s v="fsdfsd"/>
    <s v="sdfdf"/>
    <m/>
    <m/>
    <m/>
    <m/>
    <m/>
    <m/>
    <d v="2010-10-13T00:00:00"/>
    <s v="Yes"/>
    <s v="No"/>
    <s v="razoo"/>
  </r>
  <r>
    <x v="245"/>
    <s v="Mr"/>
    <d v="2011-10-13T00:00:00"/>
    <s v="2nd Street"/>
    <m/>
    <s v="Washington DC"/>
    <s v="Washington"/>
    <n v="95008"/>
    <s v="USA"/>
    <d v="2010-10-13T00:00:00"/>
    <s v="Yes"/>
    <s v="No"/>
    <s v="razoo"/>
  </r>
  <r>
    <x v="246"/>
    <s v="Mr"/>
    <d v="2011-10-13T00:00:00"/>
    <s v="2nd Street"/>
    <m/>
    <s v="Washington DC"/>
    <s v="Washington"/>
    <n v="95008"/>
    <s v="USA"/>
    <d v="2010-10-13T00:00:00"/>
    <s v="Yes"/>
    <s v="No"/>
    <s v="razoo"/>
  </r>
  <r>
    <x v="247"/>
    <s v="Mr"/>
    <d v="2011-10-13T00:00:00"/>
    <s v="2nd Street"/>
    <m/>
    <s v="Washington DC"/>
    <s v="Washington"/>
    <n v="95008"/>
    <s v="USA"/>
    <d v="2010-10-13T00:00:00"/>
    <s v="Yes"/>
    <s v="No"/>
    <s v="razoo"/>
  </r>
  <r>
    <x v="248"/>
    <s v="Mr"/>
    <d v="2011-10-13T00:00:00"/>
    <s v="2nd Street"/>
    <m/>
    <s v="Washington DC"/>
    <s v="Washington"/>
    <n v="95008"/>
    <s v="USA"/>
    <d v="2010-10-13T00:00:00"/>
    <s v="Yes"/>
    <s v="No"/>
    <s v="razoo"/>
  </r>
  <r>
    <x v="249"/>
    <s v="Mr"/>
    <d v="2011-10-13T00:00:00"/>
    <s v="2nd Street"/>
    <m/>
    <s v="Washington DC"/>
    <s v="Washington"/>
    <n v="95008"/>
    <s v="USA"/>
    <d v="2010-10-13T00:00:00"/>
    <s v="Yes"/>
    <s v="No"/>
    <s v="razoo"/>
  </r>
  <r>
    <x v="250"/>
    <s v="Mr"/>
    <d v="2011-10-13T00:00:00"/>
    <s v="2nd Street"/>
    <m/>
    <s v="Washington DC"/>
    <s v="Washington"/>
    <n v="95008"/>
    <s v="USA"/>
    <d v="2010-10-13T00:00:00"/>
    <s v="Yes"/>
    <s v="No"/>
    <s v="razoo"/>
  </r>
  <r>
    <x v="251"/>
    <s v="Sample"/>
    <s v="Usera"/>
    <s v="2nd Street"/>
    <m/>
    <s v="Washington DC"/>
    <s v="Washington"/>
    <n v="95008"/>
    <s v="USA"/>
    <d v="2010-10-13T00:00:00"/>
    <s v="Yes"/>
    <s v="No"/>
    <s v="razoo"/>
  </r>
  <r>
    <x v="252"/>
    <s v="Normal"/>
    <s v="Razoosh1"/>
    <s v="M Street"/>
    <m/>
    <s v="Washignton DC"/>
    <s v="Washington"/>
    <n v="20001"/>
    <s v="USA"/>
    <d v="2010-10-13T00:00:00"/>
    <s v="Yes"/>
    <s v="No"/>
    <s v="razoo"/>
  </r>
  <r>
    <x v="253"/>
    <s v="Santhi"/>
    <s v="Thang"/>
    <s v="W Street"/>
    <m/>
    <s v="Puttaparthi"/>
    <s v="AP"/>
    <n v="20001"/>
    <s v="USA"/>
    <d v="2010-10-13T00:00:00"/>
    <s v="Yes"/>
    <s v="No"/>
    <s v="razoo"/>
  </r>
  <r>
    <x v="254"/>
    <s v="norm14a"/>
    <s v="rao"/>
    <m/>
    <m/>
    <m/>
    <m/>
    <m/>
    <m/>
    <d v="2010-10-14T00:00:00"/>
    <s v="Yes"/>
    <s v="No"/>
    <s v="razoo"/>
  </r>
  <r>
    <x v="255"/>
    <s v="norm16a"/>
    <s v="rao"/>
    <m/>
    <m/>
    <m/>
    <m/>
    <m/>
    <m/>
    <d v="2010-10-14T00:00:00"/>
    <s v="Yes"/>
    <s v="No"/>
    <s v="razoo"/>
  </r>
  <r>
    <x v="256"/>
    <s v="Mr"/>
    <s v="Oct134"/>
    <s v="asdaasd"/>
    <m/>
    <s v="asdasdasd"/>
    <s v="asdasdasd"/>
    <n v="95008"/>
    <s v="USA"/>
    <d v="2010-10-14T00:00:00"/>
    <s v="Yes"/>
    <s v="No"/>
    <s v="razoo"/>
  </r>
  <r>
    <x v="257"/>
    <s v="sdfsdaf"/>
    <s v="sdfsdaf"/>
    <s v="dfsd sdfsdfsd"/>
    <m/>
    <s v="sdfasdf"/>
    <s v="sdfsdf"/>
    <n v="20008"/>
    <s v="USA"/>
    <d v="2010-10-14T00:00:00"/>
    <s v="Yes"/>
    <s v="No"/>
    <s v="razoo"/>
  </r>
  <r>
    <x v="258"/>
    <s v="asd"/>
    <s v="asd"/>
    <m/>
    <m/>
    <m/>
    <m/>
    <m/>
    <m/>
    <d v="2010-10-14T00:00:00"/>
    <s v="Yes"/>
    <s v="No"/>
    <s v="razoo"/>
  </r>
  <r>
    <x v="259"/>
    <s v="Mr"/>
    <d v="2011-10-14T00:00:00"/>
    <s v="2nd Street"/>
    <m/>
    <s v="Washington DC"/>
    <s v="Washington"/>
    <n v="95008"/>
    <s v="USA"/>
    <d v="2010-10-14T00:00:00"/>
    <s v="Yes"/>
    <s v="No"/>
    <s v="razoo"/>
  </r>
  <r>
    <x v="260"/>
    <s v="Mr"/>
    <d v="2011-10-14T00:00:00"/>
    <s v="2nd Street"/>
    <m/>
    <s v="Washington DC"/>
    <s v="Washington"/>
    <n v="95008"/>
    <s v="USA"/>
    <d v="2010-10-15T00:00:00"/>
    <s v="Yes"/>
    <s v="No"/>
    <s v="razoo"/>
  </r>
  <r>
    <x v="261"/>
    <s v="Mr"/>
    <d v="2011-10-14T00:00:00"/>
    <s v="2nd Street"/>
    <m/>
    <s v="Washington DC"/>
    <s v="Washington"/>
    <n v="95008"/>
    <s v="USA"/>
    <d v="2010-10-15T00:00:00"/>
    <s v="Yes"/>
    <s v="No"/>
    <s v="razoo"/>
  </r>
  <r>
    <x v="262"/>
    <s v="asd a"/>
    <s v="asd"/>
    <m/>
    <m/>
    <m/>
    <m/>
    <m/>
    <m/>
    <d v="2010-10-15T00:00:00"/>
    <s v="Yes"/>
    <s v="No"/>
    <s v="razoo"/>
  </r>
  <r>
    <x v="263"/>
    <s v="sdasd asd"/>
    <s v="asdas"/>
    <m/>
    <m/>
    <m/>
    <m/>
    <m/>
    <m/>
    <d v="2010-10-15T00:00:00"/>
    <s v="Yes"/>
    <s v="No"/>
    <s v="razoo"/>
  </r>
  <r>
    <x v="264"/>
    <s v="asd"/>
    <s v="asd"/>
    <m/>
    <m/>
    <m/>
    <m/>
    <m/>
    <m/>
    <d v="2010-10-15T00:00:00"/>
    <s v="Yes"/>
    <s v="No"/>
    <s v="razoo"/>
  </r>
  <r>
    <x v="265"/>
    <s v="Userp"/>
    <s v="FBp"/>
    <m/>
    <m/>
    <m/>
    <m/>
    <m/>
    <m/>
    <d v="2010-10-15T00:00:00"/>
    <s v="Yes"/>
    <s v="No"/>
    <s v="razoo"/>
  </r>
  <r>
    <x v="266"/>
    <s v="Mr"/>
    <d v="2011-10-14T00:00:00"/>
    <s v="2nd Street"/>
    <m/>
    <s v="Washington DC"/>
    <s v="Washington"/>
    <n v="95008"/>
    <s v="USA"/>
    <d v="2010-10-16T00:00:00"/>
    <s v="Yes"/>
    <s v="No"/>
    <s v="razoo"/>
  </r>
  <r>
    <x v="267"/>
    <s v="Mr"/>
    <d v="2011-10-14T00:00:00"/>
    <s v="2nd Street"/>
    <m/>
    <s v="Washington DC"/>
    <s v="Washington"/>
    <n v="95008"/>
    <s v="USA"/>
    <d v="2010-10-16T00:00:00"/>
    <s v="Yes"/>
    <s v="No"/>
    <s v="razoo"/>
  </r>
  <r>
    <x v="268"/>
    <s v="Mr"/>
    <d v="2011-10-14T00:00:00"/>
    <s v="2nd Street"/>
    <m/>
    <s v="Washington DC"/>
    <s v="Washington"/>
    <n v="95008"/>
    <s v="USA"/>
    <d v="2010-10-16T00:00:00"/>
    <s v="Yes"/>
    <s v="No"/>
    <s v="razoo"/>
  </r>
  <r>
    <x v="269"/>
    <s v="Mr"/>
    <d v="2011-10-14T00:00:00"/>
    <s v="2nd Street"/>
    <m/>
    <s v="Washington DC"/>
    <s v="Washington"/>
    <n v="95008"/>
    <s v="USA"/>
    <d v="2010-10-16T00:00:00"/>
    <s v="Yes"/>
    <s v="No"/>
    <s v="razoo"/>
  </r>
  <r>
    <x v="270"/>
    <s v="Mr"/>
    <d v="2011-10-14T00:00:00"/>
    <m/>
    <m/>
    <m/>
    <m/>
    <m/>
    <m/>
    <d v="2010-10-16T00:00:00"/>
    <s v="Yes"/>
    <s v="No"/>
    <s v="razoo"/>
  </r>
  <r>
    <x v="271"/>
    <s v="Mr"/>
    <d v="2011-10-14T00:00:00"/>
    <s v="2nd Street"/>
    <m/>
    <s v="Washington DC"/>
    <s v="Washington"/>
    <n v="95008"/>
    <s v="USA"/>
    <d v="2010-10-16T00:00:00"/>
    <s v="Yes"/>
    <s v="No"/>
    <s v="razoo"/>
  </r>
  <r>
    <x v="272"/>
    <s v="Mr"/>
    <d v="2011-10-14T00:00:00"/>
    <s v="2nd Street"/>
    <m/>
    <s v="Washington DC"/>
    <s v="Washington"/>
    <n v="95008"/>
    <s v="USA"/>
    <d v="2010-10-16T00:00:00"/>
    <s v="Yes"/>
    <s v="No"/>
    <s v="razoo"/>
  </r>
  <r>
    <x v="273"/>
    <s v="Mr"/>
    <d v="2011-10-14T00:00:00"/>
    <s v="2nd Street"/>
    <m/>
    <s v="Washington DC"/>
    <s v="Washington"/>
    <n v="95008"/>
    <s v="USA"/>
    <d v="2010-10-16T00:00:00"/>
    <s v="Yes"/>
    <s v="No"/>
    <s v="razoo"/>
  </r>
  <r>
    <x v="274"/>
    <s v="GUest"/>
    <s v="USer"/>
    <s v="asd"/>
    <m/>
    <s v="asd"/>
    <s v="asd"/>
    <n v="95008"/>
    <s v="USA"/>
    <d v="2010-10-18T00:00:00"/>
    <s v="Yes"/>
    <s v="No"/>
    <s v="razoo"/>
  </r>
  <r>
    <x v="275"/>
    <s v="Joe"/>
    <s v="Tan"/>
    <m/>
    <m/>
    <m/>
    <m/>
    <m/>
    <m/>
    <d v="2010-10-18T00:00:00"/>
    <s v="Yes"/>
    <s v="No"/>
    <s v="razoo"/>
  </r>
  <r>
    <x v="276"/>
    <s v="michael"/>
    <s v="schafer"/>
    <m/>
    <m/>
    <m/>
    <m/>
    <m/>
    <m/>
    <d v="2010-10-18T00:00:00"/>
    <s v="Yes"/>
    <s v="No"/>
    <s v="razoo"/>
  </r>
  <r>
    <x v="277"/>
    <s v="Santhi"/>
    <s v="T"/>
    <m/>
    <m/>
    <m/>
    <m/>
    <m/>
    <m/>
    <d v="2010-10-19T00:00:00"/>
    <s v="Yes"/>
    <s v="No"/>
    <s v="razoo"/>
  </r>
  <r>
    <x v="278"/>
    <s v="asd"/>
    <s v="as"/>
    <s v="das"/>
    <m/>
    <s v="as"/>
    <s v="dasd"/>
    <n v="95008"/>
    <s v="USA"/>
    <d v="2010-10-19T00:00:00"/>
    <s v="Yes"/>
    <s v="No"/>
    <s v="razoo"/>
  </r>
  <r>
    <x v="279"/>
    <s v="Mr"/>
    <d v="2011-10-21T00:00:00"/>
    <s v="aasd asdasd"/>
    <m/>
    <s v="asdasd"/>
    <s v="asdas"/>
    <n v="95008"/>
    <s v="USA"/>
    <d v="2010-10-20T00:00:00"/>
    <s v="Yes"/>
    <s v="No"/>
    <s v="razoo"/>
  </r>
  <r>
    <x v="280"/>
    <s v="Sample"/>
    <s v="UserFF1"/>
    <s v="2nd Street"/>
    <m/>
    <s v="Washington DC"/>
    <s v="Washington"/>
    <n v="95008"/>
    <s v="USA"/>
    <d v="2010-10-21T00:00:00"/>
    <s v="Yes"/>
    <s v="No"/>
    <s v="razoo"/>
  </r>
  <r>
    <x v="281"/>
    <s v="Sample"/>
    <s v="UserFF3"/>
    <s v="2nd Street"/>
    <m/>
    <s v="Washington DC"/>
    <s v="Washington"/>
    <n v="95008"/>
    <s v="USA"/>
    <d v="2010-10-21T00:00:00"/>
    <s v="Yes"/>
    <s v="No"/>
    <s v="razoo"/>
  </r>
  <r>
    <x v="282"/>
    <s v="Sample"/>
    <s v="UserFF4"/>
    <s v="2nd Street"/>
    <m/>
    <s v="Washington DC"/>
    <s v="Washington"/>
    <n v="95008"/>
    <s v="USA"/>
    <d v="2010-10-21T00:00:00"/>
    <s v="Yes"/>
    <s v="No"/>
    <s v="razoo"/>
  </r>
  <r>
    <x v="283"/>
    <s v="Sample"/>
    <s v="UserIE"/>
    <s v="2nd Street"/>
    <m/>
    <s v="Washington DC"/>
    <s v="Washington"/>
    <n v="95008"/>
    <s v="USA"/>
    <d v="2010-10-21T00:00:00"/>
    <s v="Yes"/>
    <s v="No"/>
    <s v="razoo"/>
  </r>
  <r>
    <x v="284"/>
    <s v="Sample"/>
    <s v="UserSF"/>
    <s v="2nd Street"/>
    <m/>
    <s v="Washington DC"/>
    <s v="Washington"/>
    <n v="95008"/>
    <s v="USA"/>
    <d v="2010-10-21T00:00:00"/>
    <s v="Yes"/>
    <s v="No"/>
    <s v="razoo"/>
  </r>
  <r>
    <x v="285"/>
    <s v="Sample"/>
    <s v="UserSF"/>
    <s v="2nd Street"/>
    <m/>
    <s v="Washington DC"/>
    <s v="Washington"/>
    <n v="95008"/>
    <s v="USA"/>
    <d v="2010-10-21T00:00:00"/>
    <s v="Yes"/>
    <s v="No"/>
    <s v="razoo"/>
  </r>
  <r>
    <x v="286"/>
    <s v="Mr"/>
    <d v="2011-10-21T00:00:00"/>
    <s v="asds asd"/>
    <m/>
    <s v="asdas"/>
    <s v="dasd"/>
    <n v="95008"/>
    <s v="USA"/>
    <d v="2010-10-21T00:00:00"/>
    <s v="Yes"/>
    <s v="No"/>
    <s v="razoo"/>
  </r>
  <r>
    <x v="287"/>
    <s v="AccountcreatedViaFB"/>
    <s v="HI"/>
    <s v="asdd as"/>
    <m/>
    <s v="as"/>
    <s v="as"/>
    <n v="95008"/>
    <s v="USA"/>
    <d v="2010-10-21T00:00:00"/>
    <s v="Yes"/>
    <s v="No"/>
    <s v="razoo"/>
  </r>
  <r>
    <x v="288"/>
    <s v="Sample"/>
    <s v="UserFF143"/>
    <s v="2nd Street"/>
    <m/>
    <s v="Washington DC"/>
    <s v="Washington"/>
    <n v="95008"/>
    <s v="USA"/>
    <d v="2010-10-21T00:00:00"/>
    <s v="Yes"/>
    <s v="No"/>
    <s v="razoo"/>
  </r>
  <r>
    <x v="289"/>
    <s v="Sample"/>
    <s v="UserFF143"/>
    <s v="2nd Street"/>
    <m/>
    <s v="Washington DC"/>
    <s v="Washington"/>
    <n v="95008"/>
    <s v="USA"/>
    <d v="2010-10-21T00:00:00"/>
    <s v="Yes"/>
    <s v="No"/>
    <s v="razoo"/>
  </r>
  <r>
    <x v="290"/>
    <s v="Normal"/>
    <s v="Razoo"/>
    <s v="big Street"/>
    <m/>
    <s v="Washington DC"/>
    <s v="Washington"/>
    <n v="50001"/>
    <s v="USA"/>
    <d v="2010-10-21T00:00:00"/>
    <s v="Yes"/>
    <s v="No"/>
    <s v="razoo"/>
  </r>
  <r>
    <x v="291"/>
    <s v="Normaldfdf"/>
    <s v="Razoosfsgf"/>
    <s v="big Street"/>
    <m/>
    <s v="Washington DC"/>
    <s v="Washington"/>
    <n v="50001"/>
    <s v="USA"/>
    <d v="2010-10-22T00:00:00"/>
    <s v="Yes"/>
    <s v="No"/>
    <s v="razoo"/>
  </r>
  <r>
    <x v="292"/>
    <s v="Mr Release1.6 Modified"/>
    <d v="2011-10-22T00:00:00"/>
    <s v="@##@"/>
    <m/>
    <s v="#$#$"/>
    <n v="343"/>
    <n v="600093"/>
    <s v="IN"/>
    <d v="2010-10-22T00:00:00"/>
    <s v="Yes"/>
    <s v="No"/>
    <s v="razoo"/>
  </r>
  <r>
    <x v="293"/>
    <s v="Normalgf"/>
    <s v="Razoodgf"/>
    <s v="big Street"/>
    <m/>
    <s v="Washington DC"/>
    <s v="Washington"/>
    <n v="50001"/>
    <s v="USA"/>
    <d v="2010-10-22T00:00:00"/>
    <s v="Yes"/>
    <s v="No"/>
    <s v="razoo"/>
  </r>
  <r>
    <x v="294"/>
    <s v="Reg1"/>
    <s v="Rachel"/>
    <m/>
    <m/>
    <m/>
    <m/>
    <m/>
    <m/>
    <d v="2010-10-22T00:00:00"/>
    <s v="Yes"/>
    <s v="No"/>
    <s v="razoo"/>
  </r>
  <r>
    <x v="295"/>
    <s v="Mr"/>
    <d v="2011-10-22T00:00:00"/>
    <s v="asdas"/>
    <m/>
    <s v="Ciry"/>
    <s v="State"/>
    <n v="95008"/>
    <s v="USA"/>
    <d v="2010-10-22T00:00:00"/>
    <s v="Yes"/>
    <s v="No"/>
    <s v="razoo"/>
  </r>
  <r>
    <x v="296"/>
    <s v="bnmb"/>
    <s v="fghf"/>
    <s v="hgfgh"/>
    <m/>
    <s v="fghf"/>
    <s v="vgfhjgfh1q"/>
    <n v="20008"/>
    <s v="USA"/>
    <d v="2010-10-22T00:00:00"/>
    <s v="Yes"/>
    <s v="No"/>
    <s v="razoo"/>
  </r>
  <r>
    <x v="297"/>
    <s v="Normal"/>
    <s v="User5"/>
    <s v="WoodRidgeDrive"/>
    <m/>
    <s v="Washington DC"/>
    <s v="Washington"/>
    <n v="50001"/>
    <s v="USA"/>
    <d v="2010-10-22T00:00:00"/>
    <s v="Yes"/>
    <s v="No"/>
    <s v="razoo"/>
  </r>
  <r>
    <x v="298"/>
    <s v="Normal"/>
    <s v="User3"/>
    <s v="str11"/>
    <m/>
    <s v="chennai"/>
    <s v="tamilnadu"/>
    <n v="50087"/>
    <s v="IN"/>
    <d v="2010-10-22T00:00:00"/>
    <s v="Yes"/>
    <s v="No"/>
    <s v="razoo"/>
  </r>
  <r>
    <x v="299"/>
    <s v="Mr"/>
    <s v="Last"/>
    <m/>
    <m/>
    <m/>
    <m/>
    <m/>
    <m/>
    <d v="2010-10-23T00:00:00"/>
    <s v="Yes"/>
    <s v="No"/>
    <s v="razoo"/>
  </r>
  <r>
    <x v="300"/>
    <s v="Normal2"/>
    <s v="UserFF"/>
    <s v="2nd Street"/>
    <m/>
    <s v="Washington DC"/>
    <s v="Washington"/>
    <n v="95008"/>
    <s v="USA"/>
    <d v="2010-10-23T00:00:00"/>
    <s v="Yes"/>
    <s v="No"/>
    <s v="razoo"/>
  </r>
  <r>
    <x v="301"/>
    <s v="Normal2"/>
    <s v="UserFF"/>
    <m/>
    <m/>
    <m/>
    <m/>
    <m/>
    <m/>
    <d v="2010-10-23T00:00:00"/>
    <s v="Yes"/>
    <s v="No"/>
    <s v="razoo"/>
  </r>
  <r>
    <x v="302"/>
    <s v="Normal2"/>
    <s v="UserFF"/>
    <m/>
    <m/>
    <m/>
    <m/>
    <m/>
    <m/>
    <d v="2010-10-23T00:00:00"/>
    <s v="Yes"/>
    <s v="No"/>
    <s v="razoo"/>
  </r>
  <r>
    <x v="303"/>
    <s v="Normal2"/>
    <s v="UserFF"/>
    <s v="2nd Street"/>
    <m/>
    <s v="Washington DC"/>
    <s v="Washington"/>
    <n v="95008"/>
    <s v="USA"/>
    <d v="2010-10-23T00:00:00"/>
    <s v="Yes"/>
    <s v="No"/>
    <s v="razoo"/>
  </r>
  <r>
    <x v="304"/>
    <s v="Normal2"/>
    <s v="UserFF"/>
    <s v="2nd Street"/>
    <m/>
    <s v="Washington DC"/>
    <s v="Washington"/>
    <n v="95008"/>
    <s v="USA"/>
    <d v="2010-10-24T00:00:00"/>
    <s v="Yes"/>
    <s v="No"/>
    <s v="razoo"/>
  </r>
  <r>
    <x v="305"/>
    <s v="radhika"/>
    <s v="kellamp"/>
    <s v="street11"/>
    <m/>
    <s v="chennai"/>
    <s v="Washington DC"/>
    <n v="50021"/>
    <s v="USA"/>
    <d v="2010-10-24T00:00:00"/>
    <s v="Yes"/>
    <s v="No"/>
    <s v="razoo"/>
  </r>
  <r>
    <x v="306"/>
    <d v="2011-10-25T00:00:00"/>
    <s v="User"/>
    <m/>
    <m/>
    <m/>
    <m/>
    <m/>
    <m/>
    <d v="2010-10-25T00:00:00"/>
    <s v="Yes"/>
    <s v="No"/>
    <s v="razoo"/>
  </r>
  <r>
    <x v="307"/>
    <s v="George Graham Pakett"/>
    <s v="Olivier Blanche"/>
    <s v="asda sd"/>
    <m/>
    <s v="asdasd"/>
    <s v="as"/>
    <s v="asdasd"/>
    <s v="ZW"/>
    <d v="2010-10-25T00:00:00"/>
    <s v="No"/>
    <s v="No"/>
    <s v="razoo"/>
  </r>
  <r>
    <x v="308"/>
    <s v="Mr Oct_First name"/>
    <s v="Mr Oct_Last name"/>
    <m/>
    <m/>
    <m/>
    <m/>
    <m/>
    <m/>
    <d v="2010-10-25T00:00:00"/>
    <s v="Yes"/>
    <s v="No"/>
    <s v="razoo"/>
  </r>
  <r>
    <x v="309"/>
    <s v="asd"/>
    <s v="as"/>
    <m/>
    <m/>
    <m/>
    <m/>
    <m/>
    <m/>
    <d v="2010-10-26T00:00:00"/>
    <s v="Yes"/>
    <s v="No"/>
    <s v="razoo"/>
  </r>
  <r>
    <x v="310"/>
    <s v="as"/>
    <s v="das"/>
    <m/>
    <m/>
    <m/>
    <m/>
    <m/>
    <m/>
    <d v="2010-10-26T00:00:00"/>
    <s v="Yes"/>
    <s v="No"/>
    <s v="razoo"/>
  </r>
  <r>
    <x v="311"/>
    <s v="Sherlyn"/>
    <s v="Daniel"/>
    <s v="II street"/>
    <m/>
    <s v="Washington"/>
    <s v="Washington"/>
    <n v="20008"/>
    <s v="USA"/>
    <d v="2010-10-26T00:00:00"/>
    <s v="Yes"/>
    <s v="No"/>
    <s v="razoo"/>
  </r>
  <r>
    <x v="312"/>
    <s v="Mr"/>
    <s v="Test"/>
    <s v="asd"/>
    <m/>
    <s v="asd"/>
    <s v="asd"/>
    <n v="95008"/>
    <s v="USA"/>
    <d v="2010-10-26T00:00:00"/>
    <s v="Yes"/>
    <s v="No"/>
    <s v="razoo"/>
  </r>
  <r>
    <x v="313"/>
    <s v="Mr"/>
    <s v="Test"/>
    <m/>
    <m/>
    <m/>
    <m/>
    <m/>
    <m/>
    <d v="2010-10-26T00:00:00"/>
    <s v="Yes"/>
    <s v="No"/>
    <s v="razoo"/>
  </r>
  <r>
    <x v="314"/>
    <s v="Mr"/>
    <d v="2011-10-27T00:00:00"/>
    <s v="asd"/>
    <m/>
    <s v="asd"/>
    <s v="asd"/>
    <n v="95008"/>
    <s v="USA"/>
    <d v="2010-10-27T00:00:00"/>
    <s v="Yes"/>
    <s v="No"/>
    <s v="razoo"/>
  </r>
  <r>
    <x v="315"/>
    <s v="Mr"/>
    <d v="2011-10-28T00:00:00"/>
    <s v="asdd asdasdasdasd"/>
    <m/>
    <s v="asd"/>
    <s v="asd"/>
    <n v="95008"/>
    <s v="USA"/>
    <d v="2010-10-27T00:00:00"/>
    <s v="Yes"/>
    <s v="No"/>
    <s v="razoo"/>
  </r>
  <r>
    <x v="316"/>
    <s v="Normal1"/>
    <s v="UserFF4"/>
    <s v="2nd Street"/>
    <m/>
    <s v="Washington DC"/>
    <s v="Washington"/>
    <n v="95008"/>
    <s v="USA"/>
    <d v="2010-10-28T00:00:00"/>
    <s v="Yes"/>
    <s v="No"/>
    <s v="razoo"/>
  </r>
  <r>
    <x v="317"/>
    <s v="Normal1"/>
    <s v="UserFF4"/>
    <s v="2nd Street"/>
    <m/>
    <s v="Washington DC"/>
    <s v="Washington"/>
    <n v="95008"/>
    <s v="USA"/>
    <d v="2010-10-28T00:00:00"/>
    <s v="Yes"/>
    <s v="No"/>
    <s v="razoo"/>
  </r>
  <r>
    <x v="318"/>
    <s v="Normal2"/>
    <s v="UserFF"/>
    <s v="2nd Street"/>
    <m/>
    <s v="Washington DC"/>
    <s v="Washington"/>
    <n v="95008"/>
    <s v="USA"/>
    <d v="2010-10-28T00:00:00"/>
    <s v="Yes"/>
    <s v="No"/>
    <s v="razoo"/>
  </r>
  <r>
    <x v="319"/>
    <s v="Normal2"/>
    <s v="UserFF"/>
    <s v="2nd Street"/>
    <m/>
    <s v="Washington DC"/>
    <s v="Washington"/>
    <n v="95008"/>
    <s v="USA"/>
    <d v="2010-10-28T00:00:00"/>
    <s v="Yes"/>
    <s v="No"/>
    <s v="razoo"/>
  </r>
  <r>
    <x v="320"/>
    <s v="Mr"/>
    <d v="2011-10-29T00:00:00"/>
    <s v="asd"/>
    <m/>
    <s v="as"/>
    <s v="d"/>
    <n v="95008"/>
    <s v="USA"/>
    <d v="2010-10-29T00:00:00"/>
    <s v="Yes"/>
    <s v="No"/>
    <s v="razoo"/>
  </r>
  <r>
    <x v="321"/>
    <s v="Mr"/>
    <d v="2011-10-29T00:00:00"/>
    <s v="asd asd"/>
    <m/>
    <s v="asdasd"/>
    <s v="asdas"/>
    <n v="95008"/>
    <s v="USA"/>
    <d v="2010-10-29T00:00:00"/>
    <s v="Yes"/>
    <s v="No"/>
    <s v="razoo"/>
  </r>
  <r>
    <x v="322"/>
    <s v="HP"/>
    <s v="Razoo12"/>
    <m/>
    <m/>
    <m/>
    <m/>
    <m/>
    <m/>
    <d v="2010-10-29T00:00:00"/>
    <s v="Yes"/>
    <s v="No"/>
    <s v="razoo"/>
  </r>
  <r>
    <x v="323"/>
    <s v="Normal1"/>
    <s v="UserFF6"/>
    <s v="2nd Street"/>
    <m/>
    <s v="Washington DC"/>
    <s v="Washington"/>
    <n v="95008"/>
    <s v="USA"/>
    <d v="2010-10-29T00:00:00"/>
    <s v="Yes"/>
    <s v="No"/>
    <s v="razoo"/>
  </r>
  <r>
    <x v="324"/>
    <s v="Normal1"/>
    <s v="UserFF7"/>
    <s v="2nd Street"/>
    <m/>
    <s v="Washington DC"/>
    <s v="Washington"/>
    <n v="95008"/>
    <s v="USA"/>
    <d v="2010-10-29T00:00:00"/>
    <s v="Yes"/>
    <s v="No"/>
    <s v="razoo"/>
  </r>
  <r>
    <x v="325"/>
    <s v="Normal1"/>
    <s v="UserFF7"/>
    <s v="2nd Street"/>
    <m/>
    <s v="Washington DC"/>
    <s v="Washington"/>
    <n v="95008"/>
    <s v="USA"/>
    <d v="2010-10-29T00:00:00"/>
    <s v="Yes"/>
    <s v="No"/>
    <s v="razoo"/>
  </r>
  <r>
    <x v="326"/>
    <s v="Normal2"/>
    <s v="UserFF8"/>
    <s v="2nd Street"/>
    <m/>
    <s v="Washington DC"/>
    <s v="Washington"/>
    <n v="95008"/>
    <s v="USA"/>
    <d v="2010-10-29T00:00:00"/>
    <s v="Yes"/>
    <s v="No"/>
    <s v="razoo"/>
  </r>
  <r>
    <x v="327"/>
    <s v="Normal2"/>
    <s v="UserFF8"/>
    <s v="2nd Street"/>
    <m/>
    <s v="Washington DC"/>
    <s v="Washington"/>
    <n v="95008"/>
    <s v="USA"/>
    <d v="2010-10-29T00:00:00"/>
    <s v="Yes"/>
    <s v="No"/>
    <s v="razoo"/>
  </r>
  <r>
    <x v="328"/>
    <s v="Normal2"/>
    <s v="UserFF8"/>
    <s v="2nd Street"/>
    <m/>
    <s v="Washington DC"/>
    <s v="Washington"/>
    <n v="95008"/>
    <s v="USA"/>
    <d v="2010-10-29T00:00:00"/>
    <s v="Yes"/>
    <s v="No"/>
    <s v="razoo"/>
  </r>
  <r>
    <x v="329"/>
    <s v="Normal2"/>
    <s v="UserFF8"/>
    <s v="2nd Street"/>
    <m/>
    <s v="Washington DC"/>
    <s v="Washington"/>
    <n v="95008"/>
    <s v="USA"/>
    <d v="2010-10-29T00:00:00"/>
    <s v="Yes"/>
    <s v="No"/>
    <s v="razoo"/>
  </r>
  <r>
    <x v="330"/>
    <s v="Normal1"/>
    <s v="UserIE"/>
    <s v="2nd Street"/>
    <m/>
    <s v="Washington DC"/>
    <s v="Washington"/>
    <n v="95008"/>
    <s v="USA"/>
    <d v="2010-10-29T00:00:00"/>
    <s v="Yes"/>
    <s v="No"/>
    <s v="razoo"/>
  </r>
  <r>
    <x v="331"/>
    <s v="Normal2"/>
    <s v="UserIE"/>
    <s v="2nd Street"/>
    <m/>
    <s v="Washington DC"/>
    <s v="Washington"/>
    <n v="95008"/>
    <s v="USA"/>
    <d v="2010-10-29T00:00:00"/>
    <s v="Yes"/>
    <s v="No"/>
    <s v="razoo"/>
  </r>
  <r>
    <x v="332"/>
    <s v="Normal1"/>
    <s v="UserSafari"/>
    <s v="2nd Street"/>
    <m/>
    <s v="Washington DC"/>
    <s v="Washington"/>
    <n v="95008"/>
    <s v="USA"/>
    <d v="2010-10-29T00:00:00"/>
    <s v="Yes"/>
    <s v="No"/>
    <s v="razoo"/>
  </r>
  <r>
    <x v="333"/>
    <s v="wewew"/>
    <s v="rtyry"/>
    <s v="big Street"/>
    <m/>
    <s v="Washington DC"/>
    <s v="Washington"/>
    <n v="50001"/>
    <s v="USA"/>
    <d v="2010-10-29T00:00:00"/>
    <s v="Yes"/>
    <s v="No"/>
    <s v="razoo"/>
  </r>
  <r>
    <x v="334"/>
    <s v="norm1"/>
    <s v="rao"/>
    <s v="dfs dfgs"/>
    <m/>
    <s v="sdfsg gf"/>
    <s v="sdfsgd"/>
    <n v="50001"/>
    <s v="USA"/>
    <d v="2010-10-30T00:00:00"/>
    <s v="Yes"/>
    <s v="No"/>
    <s v="razoo"/>
  </r>
  <r>
    <x v="335"/>
    <s v="Normala"/>
    <s v="Razoo"/>
    <s v="big Street"/>
    <m/>
    <s v="Washington DC"/>
    <s v="Washington"/>
    <n v="50001"/>
    <s v="USA"/>
    <d v="2010-10-30T00:00:00"/>
    <s v="Yes"/>
    <s v="No"/>
    <s v="razoo"/>
  </r>
  <r>
    <x v="336"/>
    <s v="Normalyu"/>
    <s v="Razootyy"/>
    <s v="big Street"/>
    <m/>
    <s v="Washington DC"/>
    <s v="Washington"/>
    <n v="50001"/>
    <s v="USA"/>
    <d v="2010-10-30T00:00:00"/>
    <s v="Yes"/>
    <s v="No"/>
    <s v="razoo"/>
  </r>
  <r>
    <x v="337"/>
    <s v="Normalfgh"/>
    <s v="Razoodfh"/>
    <s v="big Street"/>
    <m/>
    <s v="Washington DC"/>
    <s v="Washington"/>
    <n v="50001"/>
    <s v="USA"/>
    <d v="2010-11-01T00:00:00"/>
    <s v="Yes"/>
    <s v="No"/>
    <s v="razoo"/>
  </r>
  <r>
    <x v="338"/>
    <s v="Normalewt"/>
    <s v="Razoofghd"/>
    <s v="big Street"/>
    <m/>
    <s v="Washington DC"/>
    <s v="Washington"/>
    <n v="50001"/>
    <s v="USA"/>
    <d v="2010-11-01T00:00:00"/>
    <s v="Yes"/>
    <s v="No"/>
    <s v="razoo"/>
  </r>
  <r>
    <x v="339"/>
    <s v="Normalgf"/>
    <s v="Razoosea"/>
    <s v="big Street"/>
    <m/>
    <s v="Washington DC"/>
    <s v="Washington"/>
    <n v="50001"/>
    <s v="USA"/>
    <d v="2010-11-01T00:00:00"/>
    <s v="Yes"/>
    <s v="No"/>
    <s v="razoo"/>
  </r>
  <r>
    <x v="340"/>
    <s v="Normalgf"/>
    <s v="Razoodfg"/>
    <s v="big Street"/>
    <m/>
    <s v="Washington DC"/>
    <s v="Washington"/>
    <n v="50001"/>
    <s v="USA"/>
    <d v="2010-11-01T00:00:00"/>
    <s v="Yes"/>
    <s v="No"/>
    <s v="razoo"/>
  </r>
  <r>
    <x v="341"/>
    <s v="Normal"/>
    <s v="Razoo"/>
    <s v="big Street"/>
    <m/>
    <s v="Washington DC"/>
    <s v="Washington"/>
    <n v="50001"/>
    <s v="USA"/>
    <d v="2010-11-01T00:00:00"/>
    <s v="Yes"/>
    <s v="No"/>
    <s v="razoo"/>
  </r>
  <r>
    <x v="342"/>
    <s v="Normal"/>
    <s v="Razoo"/>
    <s v="big Street"/>
    <m/>
    <s v="Washington DC"/>
    <s v="Washington"/>
    <n v="50001"/>
    <s v="USA"/>
    <d v="2010-11-01T00:00:00"/>
    <s v="Yes"/>
    <s v="No"/>
    <s v="razoo"/>
  </r>
  <r>
    <x v="343"/>
    <s v="Normal"/>
    <s v="Razoo"/>
    <s v="big Street"/>
    <m/>
    <s v="Washington DC"/>
    <s v="Washington"/>
    <n v="50001"/>
    <s v="USA"/>
    <d v="2010-11-01T00:00:00"/>
    <s v="Yes"/>
    <s v="No"/>
    <s v="razoo"/>
  </r>
  <r>
    <x v="344"/>
    <s v="Normal"/>
    <s v="Razoo"/>
    <s v="big Street"/>
    <m/>
    <s v="Washington DC"/>
    <s v="Washington"/>
    <n v="50001"/>
    <s v="USA"/>
    <d v="2010-11-01T00:00:00"/>
    <s v="Yes"/>
    <s v="No"/>
    <s v="razoo"/>
  </r>
  <r>
    <x v="345"/>
    <s v="Normal"/>
    <s v="Razoo"/>
    <s v="WoodRidgeDrive"/>
    <m/>
    <s v="Washington DC"/>
    <s v="Washington"/>
    <n v="50001"/>
    <s v="USA"/>
    <d v="2010-11-01T00:00:00"/>
    <s v="Yes"/>
    <s v="No"/>
    <s v="razoo"/>
  </r>
  <r>
    <x v="346"/>
    <s v="Raj"/>
    <s v="User"/>
    <s v="1121 Arlington Blvd"/>
    <m/>
    <s v="Arlington"/>
    <s v="va"/>
    <n v="22209"/>
    <s v="USA"/>
    <d v="2010-11-02T00:00:00"/>
    <s v="Yes"/>
    <s v="No"/>
    <s v="razoo"/>
  </r>
  <r>
    <x v="347"/>
    <s v="sdk akd"/>
    <s v="sdakd kd"/>
    <s v="sdfgd sdf"/>
    <m/>
    <s v="sdfsg"/>
    <s v="adadf"/>
    <n v="50001"/>
    <s v="USA"/>
    <d v="2010-11-02T00:00:00"/>
    <s v="Yes"/>
    <s v="No"/>
    <s v="razoo"/>
  </r>
  <r>
    <x v="348"/>
    <s v="Mr"/>
    <d v="2011-11-04T00:00:00"/>
    <s v="asd"/>
    <m/>
    <s v="asd"/>
    <s v="asd"/>
    <n v="95008"/>
    <s v="USA"/>
    <d v="2010-11-04T00:00:00"/>
    <s v="Yes"/>
    <s v="No"/>
    <s v="razoo"/>
  </r>
  <r>
    <x v="349"/>
    <s v="Mr Nov"/>
    <d v="2011-11-04T00:00:00"/>
    <m/>
    <m/>
    <m/>
    <m/>
    <m/>
    <m/>
    <d v="2010-11-04T00:00:00"/>
    <s v="Yes"/>
    <s v="No"/>
    <s v="razoo"/>
  </r>
  <r>
    <x v="350"/>
    <s v="Usar1"/>
    <s v="one"/>
    <s v="sda sdfsdfdf"/>
    <m/>
    <s v="afdsdd sd"/>
    <s v="sdf sfassdfsdf"/>
    <n v="20008"/>
    <s v="USA"/>
    <d v="2010-11-04T00:00:00"/>
    <s v="Yes"/>
    <s v="No"/>
    <s v="razoo"/>
  </r>
  <r>
    <x v="351"/>
    <s v="asd asd"/>
    <s v="asd"/>
    <m/>
    <m/>
    <m/>
    <m/>
    <m/>
    <m/>
    <d v="2010-11-04T00:00:00"/>
    <s v="Yes"/>
    <s v="No"/>
    <s v="razoo"/>
  </r>
  <r>
    <x v="352"/>
    <s v="Normal"/>
    <s v="Razoo"/>
    <m/>
    <m/>
    <m/>
    <m/>
    <m/>
    <m/>
    <d v="2010-11-04T00:00:00"/>
    <s v="Yes"/>
    <s v="No"/>
    <s v="razoo"/>
  </r>
  <r>
    <x v="353"/>
    <s v="Mr"/>
    <d v="2011-11-05T00:00:00"/>
    <m/>
    <m/>
    <m/>
    <m/>
    <m/>
    <m/>
    <d v="2010-11-05T00:00:00"/>
    <s v="Yes"/>
    <s v="No"/>
    <s v="razoo"/>
  </r>
  <r>
    <x v="354"/>
    <s v="Mr"/>
    <d v="2011-11-05T00:00:00"/>
    <m/>
    <m/>
    <m/>
    <m/>
    <m/>
    <m/>
    <d v="2010-11-05T00:00:00"/>
    <s v="Yes"/>
    <s v="No"/>
    <s v="razoo"/>
  </r>
  <r>
    <x v="355"/>
    <s v="Mr"/>
    <d v="2011-11-05T00:00:00"/>
    <m/>
    <m/>
    <m/>
    <m/>
    <m/>
    <m/>
    <d v="2010-11-05T00:00:00"/>
    <s v="Yes"/>
    <s v="No"/>
    <s v="razoo"/>
  </r>
  <r>
    <x v="356"/>
    <s v="Mr"/>
    <d v="2011-11-05T00:00:00"/>
    <m/>
    <m/>
    <m/>
    <m/>
    <m/>
    <m/>
    <d v="2010-11-05T00:00:00"/>
    <s v="Yes"/>
    <s v="No"/>
    <s v="razoo"/>
  </r>
  <r>
    <x v="357"/>
    <s v="Test"/>
    <s v="asd"/>
    <m/>
    <m/>
    <m/>
    <m/>
    <m/>
    <m/>
    <d v="2010-11-05T00:00:00"/>
    <s v="Yes"/>
    <s v="No"/>
    <s v="razoo"/>
  </r>
  <r>
    <x v="358"/>
    <s v="Mr"/>
    <d v="2011-11-05T00:00:00"/>
    <m/>
    <m/>
    <m/>
    <m/>
    <m/>
    <m/>
    <d v="2010-11-05T00:00:00"/>
    <s v="Yes"/>
    <s v="No"/>
    <s v="razoo"/>
  </r>
  <r>
    <x v="359"/>
    <s v="Mr"/>
    <d v="2011-11-05T00:00:00"/>
    <m/>
    <m/>
    <m/>
    <m/>
    <m/>
    <m/>
    <d v="2010-11-05T00:00:00"/>
    <s v="Yes"/>
    <s v="No"/>
    <s v="razoo"/>
  </r>
  <r>
    <x v="360"/>
    <s v="Org Admin"/>
    <d v="2011-11-08T00:00:00"/>
    <s v="street"/>
    <m/>
    <s v="xcity"/>
    <s v="asdasd"/>
    <n v="95008"/>
    <s v="USA"/>
    <d v="2010-11-07T00:00:00"/>
    <s v="Yes"/>
    <s v="No"/>
    <s v="razoo"/>
  </r>
  <r>
    <x v="361"/>
    <s v="asd asd"/>
    <s v="asd"/>
    <s v="asd  asd"/>
    <m/>
    <s v="asd"/>
    <s v="asd"/>
    <n v="95008"/>
    <s v="USA"/>
    <d v="2010-11-07T00:00:00"/>
    <s v="Yes"/>
    <s v="No"/>
    <s v="razoo"/>
  </r>
  <r>
    <x v="362"/>
    <s v="asd asd"/>
    <s v="asd"/>
    <s v="asd as"/>
    <m/>
    <s v="das"/>
    <s v="dasd"/>
    <n v="95008"/>
    <s v="USA"/>
    <d v="2010-11-08T00:00:00"/>
    <s v="Yes"/>
    <s v="No"/>
    <s v="razoo"/>
  </r>
  <r>
    <x v="363"/>
    <s v="Mr Normal User"/>
    <d v="2011-11-08T00:00:00"/>
    <s v="Street"/>
    <m/>
    <s v="City"/>
    <s v="State"/>
    <n v="95008"/>
    <s v="USA"/>
    <d v="2010-11-08T00:00:00"/>
    <s v="Yes"/>
    <s v="No"/>
    <s v="razoo"/>
  </r>
  <r>
    <x v="364"/>
    <s v="user2"/>
    <n v="2"/>
    <s v="dfasdf asdf"/>
    <m/>
    <s v="sdaf sdf sdf"/>
    <s v="sdfs"/>
    <n v="20008"/>
    <s v="USA"/>
    <d v="2010-11-08T00:00:00"/>
    <s v="Yes"/>
    <s v="No"/>
    <s v="razoo"/>
  </r>
  <r>
    <x v="365"/>
    <s v="user3"/>
    <n v="3"/>
    <s v="III Street"/>
    <m/>
    <s v="Washington"/>
    <s v="Washington"/>
    <n v="20008"/>
    <s v="USA"/>
    <d v="2010-11-08T00:00:00"/>
    <s v="Yes"/>
    <s v="No"/>
    <s v="razoo"/>
  </r>
  <r>
    <x v="366"/>
    <s v="Normal1"/>
    <s v="UserFF"/>
    <s v="2nd Street"/>
    <m/>
    <s v="Washington DC"/>
    <s v="Washington"/>
    <n v="95008"/>
    <s v="USA"/>
    <d v="2010-11-09T00:00:00"/>
    <s v="Yes"/>
    <s v="No"/>
    <s v="razoo"/>
  </r>
  <r>
    <x v="367"/>
    <s v="user4"/>
    <n v="4"/>
    <s v="sdf asfasd fsdf"/>
    <m/>
    <s v="sdafsdfs"/>
    <s v="sdfsd"/>
    <n v="20008"/>
    <s v="USA"/>
    <d v="2010-11-09T00:00:00"/>
    <s v="Yes"/>
    <s v="No"/>
    <s v="razoo"/>
  </r>
  <r>
    <x v="368"/>
    <s v="user5"/>
    <n v="5"/>
    <s v="sadfsdf"/>
    <m/>
    <s v="sdfsdf"/>
    <s v="sdfsdf"/>
    <n v="20008"/>
    <s v="USA"/>
    <d v="2010-11-09T00:00:00"/>
    <s v="Yes"/>
    <s v="No"/>
    <s v="razoo"/>
  </r>
  <r>
    <x v="369"/>
    <s v="user6"/>
    <n v="6"/>
    <s v="dfsdf asdfsdf"/>
    <m/>
    <s v="safsadf"/>
    <s v="sadfsdaf"/>
    <n v="20008"/>
    <s v="USA"/>
    <d v="2010-11-09T00:00:00"/>
    <s v="Yes"/>
    <s v="No"/>
    <s v="razoo"/>
  </r>
  <r>
    <x v="370"/>
    <s v="user7"/>
    <n v="7"/>
    <s v="sdfsad fsdf"/>
    <m/>
    <s v="sdfsdaf"/>
    <s v="sadfsdf"/>
    <n v="20008"/>
    <s v="USA"/>
    <d v="2010-11-09T00:00:00"/>
    <s v="Yes"/>
    <s v="No"/>
    <s v="razoo"/>
  </r>
  <r>
    <x v="371"/>
    <s v="razoo"/>
    <s v="user"/>
    <m/>
    <m/>
    <m/>
    <m/>
    <m/>
    <m/>
    <d v="2010-11-09T00:00:00"/>
    <s v="No"/>
    <s v="No"/>
    <s v="razoo"/>
  </r>
  <r>
    <x v="372"/>
    <s v="Kyuway"/>
    <s v="Razu"/>
    <s v="1121 Arlington Blvd"/>
    <m/>
    <s v="Arlington"/>
    <s v="VA"/>
    <n v="22209"/>
    <s v="USA"/>
    <d v="2010-11-09T00:00:00"/>
    <s v="Yes"/>
    <s v="No"/>
    <s v="razoo"/>
  </r>
  <r>
    <x v="373"/>
    <s v="Normal"/>
    <s v="Razoo"/>
    <m/>
    <m/>
    <m/>
    <m/>
    <m/>
    <m/>
    <d v="2010-11-12T00:00:00"/>
    <s v="Yes"/>
    <s v="No"/>
    <s v="razoo"/>
  </r>
  <r>
    <x v="374"/>
    <s v="Normal"/>
    <s v="Razoo"/>
    <s v="dt st"/>
    <m/>
    <s v="was"/>
    <s v="was"/>
    <n v="20001"/>
    <s v="USA"/>
    <d v="2010-11-12T00:00:00"/>
    <s v="Yes"/>
    <s v="No"/>
    <s v="razoo"/>
  </r>
  <r>
    <x v="375"/>
    <s v="Normal"/>
    <s v="Razoo"/>
    <s v="WoodRidgeDrive"/>
    <m/>
    <s v="Washington DC"/>
    <s v="Washington"/>
    <n v="50001"/>
    <s v="USA"/>
    <d v="2010-11-12T00:00:00"/>
    <s v="Yes"/>
    <s v="No"/>
    <s v="razoo"/>
  </r>
  <r>
    <x v="376"/>
    <s v="Normal"/>
    <s v="User5"/>
    <s v="WoodRidgeDrive"/>
    <m/>
    <s v="Washington DC"/>
    <s v="Washington"/>
    <n v="50001"/>
    <s v="USA"/>
    <d v="2010-11-12T00:00:00"/>
    <s v="Yes"/>
    <s v="No"/>
    <s v="razoo"/>
  </r>
  <r>
    <x v="377"/>
    <s v="Normal"/>
    <s v="User8"/>
    <s v="str11"/>
    <m/>
    <s v="chennai"/>
    <s v="tamilnadu"/>
    <n v="50087"/>
    <s v="IN"/>
    <d v="2010-11-12T00:00:00"/>
    <s v="Yes"/>
    <s v="No"/>
    <s v="razoo"/>
  </r>
  <r>
    <x v="378"/>
    <s v="sangeetha"/>
    <s v="mahendran"/>
    <s v="fdgdfgdf"/>
    <m/>
    <s v="chennai"/>
    <s v="fgdfg"/>
    <n v="600001"/>
    <s v="IN"/>
    <d v="2010-11-15T00:00:00"/>
    <s v="No"/>
    <s v="No"/>
    <s v="razoo"/>
  </r>
  <r>
    <x v="379"/>
    <s v="Mr Admin User"/>
    <d v="2011-11-15T00:00:00"/>
    <s v="asdd asdasd"/>
    <m/>
    <s v="asdasdaasd"/>
    <s v="asdasdasd"/>
    <n v="95008"/>
    <s v="USA"/>
    <d v="2010-11-15T00:00:00"/>
    <s v="Yes"/>
    <s v="No"/>
    <s v="razoo"/>
  </r>
  <r>
    <x v="380"/>
    <s v="user21"/>
    <n v="21"/>
    <m/>
    <m/>
    <m/>
    <m/>
    <m/>
    <m/>
    <d v="2010-11-15T00:00:00"/>
    <s v="Yes"/>
    <s v="No"/>
    <s v="razoo"/>
  </r>
  <r>
    <x v="381"/>
    <s v="user22"/>
    <n v="22"/>
    <s v="dfsdfsadf"/>
    <m/>
    <s v="sdfsdf"/>
    <s v="sdfsdf"/>
    <n v="20008"/>
    <s v="USA"/>
    <d v="2010-11-15T00:00:00"/>
    <s v="Yes"/>
    <s v="No"/>
    <s v="razoo"/>
  </r>
  <r>
    <x v="382"/>
    <s v="Mr Normal User"/>
    <d v="2011-11-12T00:00:00"/>
    <s v="asd"/>
    <m/>
    <s v="asd"/>
    <s v="asd"/>
    <n v="95008"/>
    <s v="USA"/>
    <d v="2010-11-15T00:00:00"/>
    <s v="Yes"/>
    <s v="No"/>
    <s v="razoo"/>
  </r>
  <r>
    <x v="383"/>
    <s v="Angel"/>
    <s v="Leena"/>
    <s v="asd"/>
    <m/>
    <s v="dsd"/>
    <s v="sdasd"/>
    <n v="20007"/>
    <s v="USA"/>
    <d v="2010-11-16T00:00:00"/>
    <s v="No"/>
    <s v="No"/>
    <s v="razoo"/>
  </r>
  <r>
    <x v="384"/>
    <s v="Normal1"/>
    <s v="UserFF"/>
    <s v="2nd Street"/>
    <m/>
    <s v="Washington DC"/>
    <s v="Washington"/>
    <n v="95008"/>
    <s v="USA"/>
    <d v="2010-11-16T00:00:00"/>
    <s v="Yes"/>
    <s v="No"/>
    <s v="razoo"/>
  </r>
  <r>
    <x v="385"/>
    <s v="Normal2"/>
    <s v="UserFF"/>
    <s v="2nd Street"/>
    <m/>
    <s v="Washington DC"/>
    <s v="Washington"/>
    <n v="95008"/>
    <s v="USA"/>
    <d v="2010-11-16T00:00:00"/>
    <s v="Yes"/>
    <s v="No"/>
    <s v="razoo"/>
  </r>
  <r>
    <x v="386"/>
    <s v="Normal1"/>
    <s v="UserFF"/>
    <s v="2nd Street"/>
    <m/>
    <s v="Washington DC"/>
    <s v="Washington"/>
    <n v="95008"/>
    <s v="USA"/>
    <d v="2010-11-17T00:00:00"/>
    <s v="Yes"/>
    <s v="No"/>
    <s v="razoo"/>
  </r>
  <r>
    <x v="387"/>
    <s v="Normal2"/>
    <s v="UserFF"/>
    <s v="2nd Street"/>
    <m/>
    <s v="Washington DC"/>
    <s v="Washington"/>
    <n v="95008"/>
    <s v="USA"/>
    <d v="2010-11-17T00:00:00"/>
    <s v="Yes"/>
    <s v="No"/>
    <s v="razoo"/>
  </r>
  <r>
    <x v="388"/>
    <s v="Normal1"/>
    <s v="UserIE"/>
    <s v="2nd Street"/>
    <m/>
    <s v="Washington DC"/>
    <s v="Washington"/>
    <n v="95008"/>
    <s v="USA"/>
    <d v="2010-11-17T00:00:00"/>
    <s v="Yes"/>
    <s v="No"/>
    <s v="razoo"/>
  </r>
  <r>
    <x v="389"/>
    <s v="Normal2"/>
    <s v="UserIE"/>
    <s v="2nd Street"/>
    <m/>
    <s v="Washington DC"/>
    <s v="Washington"/>
    <n v="95008"/>
    <s v="USA"/>
    <d v="2010-11-17T00:00:00"/>
    <s v="Yes"/>
    <s v="No"/>
    <s v="razoo"/>
  </r>
  <r>
    <x v="390"/>
    <s v="Normal"/>
    <s v="UserFF"/>
    <m/>
    <m/>
    <m/>
    <m/>
    <m/>
    <m/>
    <d v="2010-11-17T00:00:00"/>
    <s v="Yes"/>
    <s v="No"/>
    <s v="razoo"/>
  </r>
  <r>
    <x v="391"/>
    <s v="Normal"/>
    <s v="UserFF"/>
    <m/>
    <m/>
    <m/>
    <m/>
    <m/>
    <m/>
    <d v="2010-11-17T00:00:00"/>
    <s v="Yes"/>
    <s v="No"/>
    <s v="razoo"/>
  </r>
  <r>
    <x v="392"/>
    <s v="Mr Normal User"/>
    <d v="2011-11-18T00:00:00"/>
    <s v="asdsfa"/>
    <m/>
    <s v="das"/>
    <s v="dasd"/>
    <n v="95008"/>
    <s v="USA"/>
    <d v="2010-11-17T00:00:00"/>
    <s v="Yes"/>
    <s v="No"/>
    <s v="razoo"/>
  </r>
  <r>
    <x v="393"/>
    <s v="Normal1"/>
    <s v="UserFF"/>
    <s v="2nd Street"/>
    <m/>
    <s v="Washington DC"/>
    <s v="Washington"/>
    <n v="95008"/>
    <s v="USA"/>
    <d v="2010-11-18T00:00:00"/>
    <s v="Yes"/>
    <s v="No"/>
    <s v="razoo"/>
  </r>
  <r>
    <x v="394"/>
    <s v="Normal2"/>
    <s v="UserFF"/>
    <s v="2nd Street"/>
    <m/>
    <s v="Washington DC"/>
    <s v="Washington"/>
    <n v="95008"/>
    <s v="USA"/>
    <d v="2010-11-18T00:00:00"/>
    <s v="Yes"/>
    <s v="No"/>
    <s v="razoo"/>
  </r>
  <r>
    <x v="395"/>
    <s v="Normal"/>
    <s v="Razoo"/>
    <s v="big Street"/>
    <m/>
    <s v="Washington dc"/>
    <s v="Washington"/>
    <n v="50001"/>
    <s v="USA"/>
    <d v="2010-11-18T00:00:00"/>
    <s v="Yes"/>
    <s v="No"/>
    <s v="razoo"/>
  </r>
  <r>
    <x v="396"/>
    <s v="Normal"/>
    <s v="Razoo"/>
    <s v="WoodRidgeDrive"/>
    <m/>
    <s v="Washington DC"/>
    <s v="Washington"/>
    <n v="50001"/>
    <s v="USA"/>
    <d v="2010-11-18T00:00:00"/>
    <s v="Yes"/>
    <s v="No"/>
    <s v="razoo"/>
  </r>
  <r>
    <x v="397"/>
    <s v="Normal"/>
    <s v="Razoo"/>
    <m/>
    <m/>
    <m/>
    <m/>
    <m/>
    <m/>
    <d v="2010-11-18T00:00:00"/>
    <s v="Yes"/>
    <s v="No"/>
    <s v="razoo"/>
  </r>
  <r>
    <x v="398"/>
    <s v="Normal"/>
    <s v="Razoo"/>
    <s v="WoodRidgeDrive"/>
    <m/>
    <s v="Washington DC"/>
    <s v="Washington"/>
    <n v="50001"/>
    <s v="USA"/>
    <d v="2010-11-18T00:00:00"/>
    <s v="Yes"/>
    <s v="No"/>
    <s v="razoo"/>
  </r>
  <r>
    <x v="399"/>
    <s v="Normal"/>
    <s v="User5"/>
    <s v="WoodRidgeDrive"/>
    <m/>
    <s v="Washington DC"/>
    <s v="Washington"/>
    <n v="50001"/>
    <s v="USA"/>
    <d v="2010-11-18T00:00:00"/>
    <s v="Yes"/>
    <s v="No"/>
    <s v="razoo"/>
  </r>
  <r>
    <x v="400"/>
    <s v="Normal"/>
    <s v="User8"/>
    <s v="str11"/>
    <m/>
    <s v="chennai"/>
    <s v="tamilnadu"/>
    <n v="50087"/>
    <s v="IN"/>
    <d v="2010-11-18T00:00:00"/>
    <s v="Yes"/>
    <s v="No"/>
    <s v="razoo"/>
  </r>
  <r>
    <x v="401"/>
    <s v="Normal"/>
    <s v="User8"/>
    <s v="str11"/>
    <m/>
    <s v="chennai"/>
    <s v="tamilnadu"/>
    <n v="50087"/>
    <s v="IN"/>
    <d v="2010-11-18T00:00:00"/>
    <s v="Yes"/>
    <s v="No"/>
    <s v="razoo"/>
  </r>
  <r>
    <x v="402"/>
    <s v="Mr Normal User"/>
    <d v="2011-11-19T00:00:00"/>
    <s v="asdasd asd"/>
    <m/>
    <s v="asd"/>
    <s v="Washington"/>
    <n v="95008"/>
    <s v="USA"/>
    <d v="2010-11-19T00:00:00"/>
    <s v="Yes"/>
    <s v="No"/>
    <s v="razoo"/>
  </r>
  <r>
    <x v="403"/>
    <s v="Normal1"/>
    <s v="UserFF"/>
    <s v="2nd Street"/>
    <m/>
    <s v="Washington"/>
    <s v="Washington DC"/>
    <n v="95008"/>
    <s v="USA"/>
    <d v="2010-11-20T00:00:00"/>
    <s v="Yes"/>
    <s v="No"/>
    <s v="razoo"/>
  </r>
  <r>
    <x v="404"/>
    <s v="Normal User"/>
    <d v="2011-11-23T00:00:00"/>
    <s v="asd as"/>
    <m/>
    <s v="dasd"/>
    <s v="as"/>
    <n v="95008"/>
    <s v="USA"/>
    <d v="2010-11-23T00:00:00"/>
    <s v="Yes"/>
    <s v="No"/>
    <s v="razoo"/>
  </r>
  <r>
    <x v="405"/>
    <s v="Normal"/>
    <s v="Razoo"/>
    <s v="street1"/>
    <m/>
    <s v="washington dc"/>
    <s v="washington"/>
    <n v="50093"/>
    <s v="USA"/>
    <d v="2010-11-23T00:00:00"/>
    <s v="Yes"/>
    <s v="No"/>
    <s v="razoo"/>
  </r>
  <r>
    <x v="406"/>
    <s v="as"/>
    <s v="dasd"/>
    <m/>
    <m/>
    <m/>
    <m/>
    <m/>
    <m/>
    <d v="2010-11-23T00:00:00"/>
    <s v="Yes"/>
    <s v="No"/>
    <s v="razoo"/>
  </r>
  <r>
    <x v="407"/>
    <s v="asd"/>
    <s v="asd"/>
    <m/>
    <m/>
    <m/>
    <m/>
    <m/>
    <m/>
    <d v="2010-11-23T00:00:00"/>
    <s v="No"/>
    <s v="No"/>
    <s v="razoo"/>
  </r>
  <r>
    <x v="408"/>
    <s v="Newly Created Razoo Account"/>
    <s v="Name"/>
    <m/>
    <m/>
    <m/>
    <m/>
    <m/>
    <m/>
    <d v="2010-11-23T00:00:00"/>
    <s v="No"/>
    <s v="No"/>
    <s v="razoo"/>
  </r>
  <r>
    <x v="409"/>
    <s v="Mr Normal User"/>
    <d v="2011-11-24T00:00:00"/>
    <s v="d"/>
    <m/>
    <s v="as"/>
    <s v="as"/>
    <n v="95008"/>
    <s v="USA"/>
    <d v="2010-11-24T00:00:00"/>
    <s v="Yes"/>
    <s v="No"/>
    <s v="razoo"/>
  </r>
  <r>
    <x v="410"/>
    <s v="asd"/>
    <s v="asd"/>
    <s v="as"/>
    <m/>
    <s v="asd"/>
    <s v="asd"/>
    <n v="95008"/>
    <s v="USA"/>
    <d v="2010-11-24T00:00:00"/>
    <s v="Yes"/>
    <s v="No"/>
    <s v="razoo"/>
  </r>
  <r>
    <x v="411"/>
    <s v="Normal1"/>
    <s v="UserFF"/>
    <s v="2nd Street"/>
    <m/>
    <s v="Washington"/>
    <s v="Washington DC"/>
    <n v="95008"/>
    <s v="USA"/>
    <d v="2010-11-24T00:00:00"/>
    <s v="Yes"/>
    <s v="No"/>
    <s v="razoo"/>
  </r>
  <r>
    <x v="412"/>
    <s v="Normal2"/>
    <s v="UserFF"/>
    <s v="2nd Street"/>
    <m/>
    <s v="Washington"/>
    <s v="Washington DC"/>
    <n v="95008"/>
    <s v="USA"/>
    <d v="2010-11-24T00:00:00"/>
    <s v="Yes"/>
    <s v="No"/>
    <s v="razoo"/>
  </r>
  <r>
    <x v="413"/>
    <s v="User26"/>
    <n v="26"/>
    <s v="II Street"/>
    <m/>
    <s v="Washington"/>
    <s v="Washington"/>
    <n v="20008"/>
    <s v="USA"/>
    <d v="2010-11-25T00:00:00"/>
    <s v="Yes"/>
    <s v="No"/>
    <s v="razoo"/>
  </r>
  <r>
    <x v="414"/>
    <s v="user27"/>
    <n v="27"/>
    <s v="Sherlyn Rachel"/>
    <m/>
    <s v="washington"/>
    <s v="washington"/>
    <n v="20008"/>
    <s v="USA"/>
    <d v="2010-11-25T00:00:00"/>
    <s v="Yes"/>
    <s v="No"/>
    <s v="razoo"/>
  </r>
  <r>
    <x v="415"/>
    <s v="Mr Normal User"/>
    <d v="2011-12-03T00:00:00"/>
    <s v="street"/>
    <m/>
    <s v="city"/>
    <s v="state"/>
    <n v="95008"/>
    <s v="USA"/>
    <d v="2010-12-03T00:00:00"/>
    <s v="Yes"/>
    <s v="No"/>
    <s v="razoo"/>
  </r>
  <r>
    <x v="416"/>
    <s v="ram1"/>
    <s v="rao"/>
    <m/>
    <m/>
    <m/>
    <m/>
    <m/>
    <m/>
    <d v="2010-12-03T00:00:00"/>
    <s v="Yes"/>
    <s v="No"/>
    <s v="razoo"/>
  </r>
  <r>
    <x v="417"/>
    <s v="ram"/>
    <s v="rao"/>
    <m/>
    <m/>
    <m/>
    <m/>
    <m/>
    <m/>
    <d v="2010-12-05T00:00:00"/>
    <s v="Yes"/>
    <s v="No"/>
    <s v="razoo"/>
  </r>
  <r>
    <x v="418"/>
    <s v="d"/>
    <s v="k"/>
    <s v="134 d"/>
    <m/>
    <s v="dfd"/>
    <s v="washington"/>
    <n v="20006"/>
    <s v="USA"/>
    <d v="2010-12-06T00:00:00"/>
    <s v="Yes"/>
    <s v="No"/>
    <s v="razoo"/>
  </r>
  <r>
    <x v="419"/>
    <s v="Mr"/>
    <s v="Normal User"/>
    <s v="as"/>
    <m/>
    <s v="das"/>
    <s v="das"/>
    <n v="95008"/>
    <s v="USA"/>
    <d v="2010-12-07T00:00:00"/>
    <s v="Yes"/>
    <s v="No"/>
    <s v="razoo"/>
  </r>
  <r>
    <x v="420"/>
    <s v="Mr Camp Admin"/>
    <d v="2011-12-09T00:00:00"/>
    <s v="asd"/>
    <m/>
    <s v="asd"/>
    <s v="asd"/>
    <n v="95008"/>
    <s v="USA"/>
    <d v="2010-12-09T00:00:00"/>
    <s v="Yes"/>
    <s v="No"/>
    <s v="razoo"/>
  </r>
  <r>
    <x v="421"/>
    <s v="asd"/>
    <s v="asd"/>
    <m/>
    <m/>
    <m/>
    <m/>
    <m/>
    <m/>
    <d v="2010-12-09T00:00:00"/>
    <s v="Yes"/>
    <s v="No"/>
    <s v="razoo"/>
  </r>
  <r>
    <x v="422"/>
    <s v="Dec 10 Camp Admin"/>
    <s v="hi"/>
    <s v="asd"/>
    <m/>
    <s v="as"/>
    <s v="d"/>
    <n v="95008"/>
    <s v="USA"/>
    <d v="2010-12-09T00:00:00"/>
    <s v="Yes"/>
    <s v="No"/>
    <s v="razoo"/>
  </r>
  <r>
    <x v="423"/>
    <s v="Normal"/>
    <s v="Razoosh"/>
    <s v="X Street"/>
    <m/>
    <s v="Washington DC"/>
    <s v="Washington"/>
    <n v="20001"/>
    <s v="USA"/>
    <d v="2010-12-13T00:00:00"/>
    <s v="Yes"/>
    <s v="No"/>
    <s v="razoo"/>
  </r>
  <r>
    <x v="424"/>
    <s v="Dec 13 Normal User"/>
    <s v="Last Name"/>
    <m/>
    <m/>
    <m/>
    <m/>
    <m/>
    <m/>
    <d v="2010-12-13T00:00:00"/>
    <s v="Yes"/>
    <s v="No"/>
    <s v="razoo"/>
  </r>
  <r>
    <x v="425"/>
    <s v="Dec 14 Normal"/>
    <s v="User"/>
    <s v="asd"/>
    <m/>
    <s v="as d"/>
    <s v="asd"/>
    <n v="95008"/>
    <s v="USA"/>
    <d v="2010-12-14T00:00:00"/>
    <s v="Yes"/>
    <s v="No"/>
    <s v="razoo"/>
  </r>
  <r>
    <x v="426"/>
    <s v="Dec 14 Admin"/>
    <s v="last name"/>
    <s v="asd asasas"/>
    <m/>
    <s v="asd"/>
    <s v="asdasd"/>
    <n v="95008"/>
    <s v="USA"/>
    <d v="2010-12-14T00:00:00"/>
    <s v="Yes"/>
    <s v="No"/>
    <s v="razoo"/>
  </r>
  <r>
    <x v="427"/>
    <s v="Razoo"/>
    <s v="Camp"/>
    <m/>
    <m/>
    <m/>
    <m/>
    <m/>
    <m/>
    <d v="2010-12-14T00:00:00"/>
    <s v="Yes"/>
    <s v="No"/>
    <s v="razoo"/>
  </r>
  <r>
    <x v="428"/>
    <s v="Razoo"/>
    <s v="Camp"/>
    <s v="WoodRidgeDrive"/>
    <m/>
    <s v="Washington DC"/>
    <s v="Washington"/>
    <n v="50001"/>
    <s v="USA"/>
    <d v="2010-12-14T00:00:00"/>
    <s v="Yes"/>
    <s v="No"/>
    <s v="razoo"/>
  </r>
  <r>
    <x v="429"/>
    <s v="Dec 15 Camp Admin"/>
    <s v="last name"/>
    <s v="asd asd"/>
    <m/>
    <s v="asd"/>
    <s v="asd"/>
    <n v="95008"/>
    <s v="USA"/>
    <d v="2010-12-15T00:00:00"/>
    <s v="Yes"/>
    <s v="No"/>
    <s v="razoo"/>
  </r>
  <r>
    <x v="430"/>
    <s v="Mr"/>
    <s v="asd"/>
    <m/>
    <m/>
    <m/>
    <m/>
    <m/>
    <m/>
    <d v="2010-12-15T00:00:00"/>
    <s v="Yes"/>
    <s v="No"/>
    <s v="razoo"/>
  </r>
  <r>
    <x v="431"/>
    <s v="Brian"/>
    <s v="Tester"/>
    <m/>
    <m/>
    <m/>
    <m/>
    <m/>
    <m/>
    <d v="2010-12-17T00:00:00"/>
    <s v="Yes"/>
    <s v="No"/>
    <s v="razoo"/>
  </r>
  <r>
    <x v="432"/>
    <s v="Normal User"/>
    <d v="2011-12-20T00:00:00"/>
    <m/>
    <m/>
    <m/>
    <m/>
    <m/>
    <m/>
    <d v="2010-12-20T00:00:00"/>
    <s v="Yes"/>
    <s v="No"/>
    <s v="razoo"/>
  </r>
  <r>
    <x v="433"/>
    <s v="HPCamp"/>
    <s v="Razoo"/>
    <m/>
    <m/>
    <m/>
    <m/>
    <m/>
    <m/>
    <d v="2010-12-20T00:00:00"/>
    <s v="Yes"/>
    <s v="No"/>
    <s v="razoo"/>
  </r>
  <r>
    <x v="434"/>
    <s v="Mr NOrmal User Dec 21"/>
    <s v="Last name"/>
    <s v="asd"/>
    <m/>
    <s v="asd"/>
    <s v="asd"/>
    <n v="95008"/>
    <s v="USA"/>
    <d v="2010-12-21T00:00:00"/>
    <s v="Yes"/>
    <s v="No"/>
    <s v="razoo"/>
  </r>
  <r>
    <x v="435"/>
    <s v="Normal User Dec 22"/>
    <s v="Last Name"/>
    <s v="Street"/>
    <m/>
    <s v="City"/>
    <s v="State"/>
    <n v="95008"/>
    <s v="USA"/>
    <d v="2010-12-21T00:00:00"/>
    <s v="Yes"/>
    <s v="No"/>
    <s v="razoo"/>
  </r>
  <r>
    <x v="436"/>
    <s v="Normal1"/>
    <s v="UserFF"/>
    <s v="2nd Street"/>
    <m/>
    <s v="Washington"/>
    <s v="Washington DC"/>
    <n v="95008"/>
    <s v="USA"/>
    <d v="2010-12-22T00:00:00"/>
    <s v="Yes"/>
    <s v="No"/>
    <s v="razoo"/>
  </r>
  <r>
    <x v="437"/>
    <s v="Normal1"/>
    <s v="UserFF"/>
    <s v="2nd Street"/>
    <m/>
    <s v="Washington"/>
    <s v="Washington DC"/>
    <n v="95008"/>
    <s v="USA"/>
    <d v="2010-12-23T00:00:00"/>
    <s v="Yes"/>
    <s v="No"/>
    <s v="razoo"/>
  </r>
  <r>
    <x v="438"/>
    <s v="normal"/>
    <s v="user1"/>
    <m/>
    <m/>
    <m/>
    <m/>
    <m/>
    <m/>
    <d v="2010-12-23T00:00:00"/>
    <s v="Yes"/>
    <s v="No"/>
    <s v="razoo"/>
  </r>
  <r>
    <x v="439"/>
    <s v="Normal2"/>
    <s v="UserFF"/>
    <s v="2nd Street"/>
    <m/>
    <s v="Washington"/>
    <s v="Washington DC"/>
    <n v="95008"/>
    <s v="USA"/>
    <d v="2010-12-23T00:00:00"/>
    <s v="Yes"/>
    <s v="No"/>
    <s v="razoo"/>
  </r>
  <r>
    <x v="440"/>
    <s v="Justanother"/>
    <s v="Harvard"/>
    <m/>
    <m/>
    <m/>
    <m/>
    <m/>
    <m/>
    <d v="2010-12-25T00:00:00"/>
    <s v="Yes"/>
    <s v="No"/>
    <s v="razoo"/>
  </r>
  <r>
    <x v="441"/>
    <s v="Mr Normal Dec 27"/>
    <s v="asad asd"/>
    <s v="asd"/>
    <m/>
    <s v="asd"/>
    <s v="asd"/>
    <n v="95008"/>
    <s v="USA"/>
    <d v="2010-12-27T00:00:00"/>
    <s v="Yes"/>
    <s v="No"/>
    <s v="razoo"/>
  </r>
  <r>
    <x v="442"/>
    <s v="User"/>
    <n v="29"/>
    <m/>
    <m/>
    <m/>
    <m/>
    <m/>
    <m/>
    <d v="2010-12-27T00:00:00"/>
    <s v="Yes"/>
    <s v="No"/>
    <s v="razoo"/>
  </r>
  <r>
    <x v="443"/>
    <s v="user"/>
    <n v="30"/>
    <m/>
    <m/>
    <m/>
    <m/>
    <m/>
    <m/>
    <d v="2010-12-27T00:00:00"/>
    <s v="Yes"/>
    <s v="No"/>
    <s v="razoo"/>
  </r>
  <r>
    <x v="444"/>
    <s v="asd"/>
    <s v="asd"/>
    <s v="da"/>
    <m/>
    <s v="as"/>
    <s v="asd"/>
    <n v="95008"/>
    <s v="USA"/>
    <d v="2010-12-27T00:00:00"/>
    <s v="Yes"/>
    <s v="No"/>
    <s v="razoo"/>
  </r>
  <r>
    <x v="445"/>
    <s v="ram111"/>
    <s v="rao222"/>
    <m/>
    <m/>
    <m/>
    <m/>
    <m/>
    <m/>
    <d v="2010-12-28T00:00:00"/>
    <s v="Yes"/>
    <s v="No"/>
    <s v="razoo"/>
  </r>
  <r>
    <x v="446"/>
    <s v="Normal User"/>
    <s v="Last Name"/>
    <s v="as"/>
    <m/>
    <s v="das"/>
    <s v="das"/>
    <n v="95008"/>
    <s v="USA"/>
    <d v="2010-12-28T00:00:00"/>
    <s v="Yes"/>
    <s v="No"/>
    <s v="razoo"/>
  </r>
  <r>
    <x v="447"/>
    <s v="Mr Normal User"/>
    <s v="Last Name"/>
    <s v="asd"/>
    <m/>
    <s v="asd"/>
    <s v="asd"/>
    <n v="95008"/>
    <s v="USA"/>
    <d v="2011-01-02T00:00:00"/>
    <s v="Yes"/>
    <s v="No"/>
    <s v="razoo"/>
  </r>
  <r>
    <x v="448"/>
    <s v="Mr Camp Admin"/>
    <s v="Last Name"/>
    <s v="as"/>
    <m/>
    <s v="dasd"/>
    <s v="as"/>
    <n v="95008"/>
    <s v="USA"/>
    <d v="2011-01-03T00:00:00"/>
    <s v="Yes"/>
    <s v="No"/>
    <s v="razoo"/>
  </r>
  <r>
    <x v="449"/>
    <s v="as"/>
    <s v="cdasd"/>
    <s v="dasd"/>
    <m/>
    <s v="asd"/>
    <s v="asd"/>
    <n v="95008"/>
    <s v="USA"/>
    <d v="2011-01-04T00:00:00"/>
    <s v="Yes"/>
    <s v="No"/>
    <s v="razoo"/>
  </r>
  <r>
    <x v="450"/>
    <s v="Lisa"/>
    <s v="Shieh"/>
    <m/>
    <m/>
    <m/>
    <m/>
    <m/>
    <m/>
    <d v="2011-01-04T00:00:00"/>
    <s v="No"/>
    <s v="No"/>
    <s v="razoo"/>
  </r>
  <r>
    <x v="451"/>
    <s v="Mr Normal User Jan5"/>
    <s v="Last name"/>
    <s v="asd"/>
    <m/>
    <s v="asd"/>
    <s v="asd"/>
    <n v="95008"/>
    <s v="USA"/>
    <d v="2011-01-04T00:00:00"/>
    <s v="Yes"/>
    <s v="No"/>
    <s v="razoo"/>
  </r>
  <r>
    <x v="452"/>
    <s v="Normal1"/>
    <s v="UserFF"/>
    <s v="2nd Street"/>
    <m/>
    <s v="Washington"/>
    <s v="Washington DC"/>
    <n v="95008"/>
    <s v="USA"/>
    <d v="2011-01-05T00:00:00"/>
    <s v="Yes"/>
    <s v="No"/>
    <s v="razoo"/>
  </r>
  <r>
    <x v="453"/>
    <s v="Normal1"/>
    <s v="UserFF"/>
    <s v="2nd Street"/>
    <m/>
    <s v="Washington"/>
    <s v="Washington DC"/>
    <n v="95008"/>
    <s v="USA"/>
    <d v="2011-01-05T00:00:00"/>
    <s v="Yes"/>
    <s v="No"/>
    <s v="razoo"/>
  </r>
  <r>
    <x v="454"/>
    <s v="Reg 1_10_1"/>
    <s v="Round 1"/>
    <s v="adfas sdfsdf fsdfasd"/>
    <m/>
    <s v="asdfasdf asdfsd"/>
    <s v="Washington"/>
    <n v="20008"/>
    <s v="USA"/>
    <d v="2011-01-06T00:00:00"/>
    <s v="Yes"/>
    <s v="No"/>
    <s v="razoo"/>
  </r>
  <r>
    <x v="455"/>
    <s v="Mr Normal Jan 6"/>
    <s v="Last Name"/>
    <s v="Streeet"/>
    <m/>
    <s v="City"/>
    <s v="State"/>
    <n v="95008"/>
    <s v="USA"/>
    <d v="2011-01-06T00:00:00"/>
    <s v="Yes"/>
    <s v="No"/>
    <s v="razoo"/>
  </r>
  <r>
    <x v="456"/>
    <s v="Release 1.10 ORG Admin"/>
    <s v="Last name"/>
    <s v="Streer"/>
    <m/>
    <s v="ada"/>
    <s v="asd"/>
    <n v="95008"/>
    <s v="USA"/>
    <d v="2011-01-06T00:00:00"/>
    <s v="Yes"/>
    <s v="No"/>
    <s v="razoo"/>
  </r>
  <r>
    <x v="457"/>
    <s v="Reg 1_10_2"/>
    <s v="Round2"/>
    <s v="II Street"/>
    <m/>
    <s v="Washington"/>
    <s v="Washington"/>
    <n v="20008"/>
    <s v="USA"/>
    <d v="2011-01-10T00:00:00"/>
    <s v="Yes"/>
    <s v="No"/>
    <s v="razoo"/>
  </r>
  <r>
    <x v="458"/>
    <d v="2011-01-10T00:00:00"/>
    <s v="Normal User"/>
    <s v="asd asd"/>
    <m/>
    <s v="asdaasd"/>
    <s v="asd"/>
    <n v="95008"/>
    <s v="USA"/>
    <d v="2011-01-10T00:00:00"/>
    <s v="Yes"/>
    <s v="No"/>
    <s v="razoo"/>
  </r>
  <r>
    <x v="459"/>
    <s v="Normal1"/>
    <s v="UserFF"/>
    <s v="2nd Street"/>
    <m/>
    <s v="Washington"/>
    <s v="Washington DC"/>
    <n v="95008"/>
    <s v="USA"/>
    <d v="2011-01-10T00:00:00"/>
    <s v="Yes"/>
    <s v="No"/>
    <s v="razoo"/>
  </r>
  <r>
    <x v="460"/>
    <s v="Normal2"/>
    <s v="UserFF"/>
    <s v="2nd Street"/>
    <m/>
    <s v="Washington"/>
    <s v="Washington DC"/>
    <n v="95008"/>
    <s v="USA"/>
    <d v="2011-01-10T00:00:00"/>
    <s v="Yes"/>
    <s v="No"/>
    <s v="razoo"/>
  </r>
  <r>
    <x v="461"/>
    <s v="Normal1"/>
    <s v="User"/>
    <s v="2nd Street"/>
    <m/>
    <s v="Washington"/>
    <s v="Washington DC"/>
    <n v="95008"/>
    <s v="USA"/>
    <d v="2011-01-10T00:00:00"/>
    <s v="Yes"/>
    <s v="No"/>
    <s v="razoo"/>
  </r>
  <r>
    <x v="462"/>
    <s v="Normal2"/>
    <s v="User"/>
    <s v="2nd Street"/>
    <m/>
    <s v="Washington"/>
    <s v="Washington DC"/>
    <n v="95008"/>
    <s v="USA"/>
    <d v="2011-01-10T00:00:00"/>
    <s v="Yes"/>
    <s v="No"/>
    <s v="razoo"/>
  </r>
  <r>
    <x v="463"/>
    <s v="Normal1"/>
    <s v="User"/>
    <s v="2nd Street"/>
    <m/>
    <s v="Washington"/>
    <s v="Washington DC"/>
    <n v="95008"/>
    <s v="USA"/>
    <d v="2011-01-10T00:00:00"/>
    <s v="Yes"/>
    <s v="No"/>
    <s v="razoo"/>
  </r>
  <r>
    <x v="464"/>
    <s v="Normal2"/>
    <s v="User"/>
    <s v="2nd Street"/>
    <m/>
    <s v="Washington"/>
    <s v="Washington DC"/>
    <n v="95008"/>
    <s v="USA"/>
    <d v="2011-01-10T00:00:00"/>
    <s v="Yes"/>
    <s v="No"/>
    <s v="razoo"/>
  </r>
  <r>
    <x v="465"/>
    <s v="Claire"/>
    <s v="Moore"/>
    <m/>
    <m/>
    <m/>
    <m/>
    <m/>
    <m/>
    <d v="2011-01-10T00:00:00"/>
    <s v="Yes"/>
    <s v="No"/>
    <s v="razoo"/>
  </r>
  <r>
    <x v="466"/>
    <s v="Normal1"/>
    <s v="User"/>
    <s v="2nd Street"/>
    <m/>
    <s v="Washington"/>
    <s v="Washington DC"/>
    <n v="95008"/>
    <s v="USA"/>
    <d v="2011-01-11T00:00:00"/>
    <s v="Yes"/>
    <s v="No"/>
    <s v="razoo"/>
  </r>
  <r>
    <x v="467"/>
    <s v="Mandi"/>
    <s v="Berry"/>
    <m/>
    <m/>
    <m/>
    <m/>
    <m/>
    <m/>
    <d v="2011-01-11T00:00:00"/>
    <s v="No"/>
    <s v="No"/>
    <s v="razoo"/>
  </r>
  <r>
    <x v="468"/>
    <s v="camp"/>
    <s v="Oxfam"/>
    <m/>
    <m/>
    <m/>
    <m/>
    <m/>
    <m/>
    <d v="2011-01-12T00:00:00"/>
    <s v="Yes"/>
    <s v="No"/>
    <s v="razoo"/>
  </r>
  <r>
    <x v="469"/>
    <s v="camp10 Normal1"/>
    <s v="User"/>
    <s v="asdf afasd"/>
    <m/>
    <s v="sdfasdf"/>
    <s v="asdfsdf"/>
    <n v="20008"/>
    <s v="USA"/>
    <d v="2011-01-12T00:00:00"/>
    <s v="Yes"/>
    <s v="No"/>
    <s v="razoo"/>
  </r>
  <r>
    <x v="470"/>
    <s v="Normal1"/>
    <s v="User"/>
    <s v="2nd Street"/>
    <m/>
    <s v="Washington"/>
    <s v="Washington DC"/>
    <n v="95008"/>
    <s v="USA"/>
    <d v="2011-01-12T00:00:00"/>
    <s v="Yes"/>
    <s v="No"/>
    <s v="razoo"/>
  </r>
  <r>
    <x v="471"/>
    <s v="Mr Normal Jan13"/>
    <s v="Last Name"/>
    <m/>
    <m/>
    <m/>
    <m/>
    <m/>
    <m/>
    <d v="2011-01-13T00:00:00"/>
    <s v="Yes"/>
    <s v="No"/>
    <s v="razoo"/>
  </r>
  <r>
    <x v="472"/>
    <s v="Mr Normal Jan14"/>
    <s v="Last Name"/>
    <s v="asd as"/>
    <m/>
    <s v="da s"/>
    <s v="das"/>
    <n v="95008"/>
    <s v="USA"/>
    <d v="2011-01-14T00:00:00"/>
    <s v="Yes"/>
    <s v="No"/>
    <s v="razoo"/>
  </r>
  <r>
    <x v="473"/>
    <s v="Mr Normal Jan 18 Modified"/>
    <s v="Last Name Modified"/>
    <s v="First card"/>
    <m/>
    <s v="City"/>
    <s v="Staet"/>
    <n v="95008"/>
    <s v="USA"/>
    <d v="2011-01-18T00:00:00"/>
    <s v="Yes"/>
    <s v="No"/>
    <s v="razoo"/>
  </r>
  <r>
    <x v="474"/>
    <d v="2011-01-18T00:00:00"/>
    <s v="rao"/>
    <s v="sdsadga asd"/>
    <m/>
    <s v="asddfaasdf ad"/>
    <s v="asdfasdfa"/>
    <n v="50001"/>
    <s v="USA"/>
    <d v="2011-01-18T00:00:00"/>
    <s v="Yes"/>
    <s v="No"/>
    <s v="razoo"/>
  </r>
  <r>
    <x v="475"/>
    <s v="jan18admin"/>
    <s v="rao"/>
    <m/>
    <m/>
    <m/>
    <m/>
    <m/>
    <m/>
    <d v="2011-01-18T00:00:00"/>
    <s v="Yes"/>
    <s v="No"/>
    <s v="razoo"/>
  </r>
  <r>
    <x v="476"/>
    <s v="Mr Normal Jan 19"/>
    <s v="Last Name"/>
    <s v="Street"/>
    <m/>
    <s v="City"/>
    <s v="State"/>
    <n v="95008"/>
    <s v="USA"/>
    <d v="2011-01-18T00:00:00"/>
    <s v="Yes"/>
    <s v="No"/>
    <s v="razoo"/>
  </r>
  <r>
    <x v="477"/>
    <s v="Normal1"/>
    <s v="User"/>
    <s v="2nd Street"/>
    <m/>
    <s v="Washington"/>
    <s v="Washington DC"/>
    <n v="95008"/>
    <s v="USA"/>
    <d v="2011-01-20T00:00:00"/>
    <s v="Yes"/>
    <s v="No"/>
    <s v="razoo"/>
  </r>
  <r>
    <x v="478"/>
    <s v="Normal1"/>
    <s v="User"/>
    <s v="2nd Street"/>
    <m/>
    <s v="Washington"/>
    <s v="Washington DC"/>
    <n v="95008"/>
    <s v="USA"/>
    <d v="2011-01-20T00:00:00"/>
    <s v="Yes"/>
    <s v="No"/>
    <s v="razoo"/>
  </r>
  <r>
    <x v="479"/>
    <s v="Normal2"/>
    <s v="asd"/>
    <s v="asd"/>
    <m/>
    <s v="asd"/>
    <s v="asd"/>
    <n v="95008"/>
    <s v="USA"/>
    <d v="2011-01-20T00:00:00"/>
    <s v="Yes"/>
    <s v="No"/>
    <s v="razoo"/>
  </r>
  <r>
    <x v="480"/>
    <s v="Brian"/>
    <s v="Fo"/>
    <s v="asd asd"/>
    <m/>
    <s v="asd asd"/>
    <s v="asd as"/>
    <n v="95008"/>
    <s v="USA"/>
    <d v="2011-01-20T00:00:00"/>
    <s v="Yes"/>
    <s v="No"/>
    <s v="razoo"/>
  </r>
  <r>
    <x v="481"/>
    <s v="Sample"/>
    <s v="User1"/>
    <s v="II Street"/>
    <m/>
    <s v="Washington"/>
    <s v="Washington"/>
    <n v="20008"/>
    <s v="USA"/>
    <d v="2011-01-20T00:00:00"/>
    <s v="Yes"/>
    <s v="No"/>
    <s v="razoo"/>
  </r>
  <r>
    <x v="482"/>
    <s v="Sample Sample Sample"/>
    <s v="User2 User2 User2"/>
    <m/>
    <m/>
    <m/>
    <m/>
    <m/>
    <m/>
    <d v="2011-01-21T00:00:00"/>
    <s v="Yes"/>
    <s v="No"/>
    <s v="razoo"/>
  </r>
  <r>
    <x v="483"/>
    <s v="Normal1"/>
    <s v="User"/>
    <s v="2nd Street"/>
    <m/>
    <s v="Washington"/>
    <s v="Washington DC"/>
    <n v="95008"/>
    <s v="USA"/>
    <d v="2011-01-21T00:00:00"/>
    <s v="Yes"/>
    <s v="No"/>
    <s v="razoo"/>
  </r>
  <r>
    <x v="484"/>
    <s v="asd a"/>
    <s v="asd"/>
    <s v="asd a"/>
    <m/>
    <s v="sd"/>
    <s v="asd"/>
    <n v="95008"/>
    <s v="USA"/>
    <d v="2011-01-21T00:00:00"/>
    <s v="Yes"/>
    <s v="No"/>
    <s v="razoo"/>
  </r>
  <r>
    <x v="485"/>
    <s v="Normal1"/>
    <s v="User"/>
    <s v="2nd Street"/>
    <m/>
    <s v="Washington"/>
    <s v="Washington DC"/>
    <n v="95008"/>
    <s v="USA"/>
    <d v="2011-01-21T00:00:00"/>
    <s v="Yes"/>
    <s v="No"/>
    <s v="razoo"/>
  </r>
  <r>
    <x v="486"/>
    <s v="Normal2"/>
    <s v="User"/>
    <s v="2nd Street"/>
    <m/>
    <s v="Washington"/>
    <s v="Washington DC"/>
    <n v="95008"/>
    <s v="USA"/>
    <d v="2011-01-21T00:00:00"/>
    <s v="Yes"/>
    <s v="No"/>
    <s v="razoo"/>
  </r>
  <r>
    <x v="487"/>
    <s v="Normal1"/>
    <s v="User"/>
    <s v="2nd Street"/>
    <m/>
    <s v="Washington"/>
    <s v="Washington DC"/>
    <n v="95008"/>
    <s v="USA"/>
    <d v="2011-01-21T00:00:00"/>
    <s v="Yes"/>
    <s v="No"/>
    <s v="razoo"/>
  </r>
  <r>
    <x v="488"/>
    <s v="asd asd"/>
    <s v="asd"/>
    <s v="aas"/>
    <m/>
    <s v="dasd"/>
    <s v="asd"/>
    <n v="95008"/>
    <s v="USA"/>
    <d v="2011-01-21T00:00:00"/>
    <s v="Yes"/>
    <s v="No"/>
    <s v="razoo"/>
  </r>
  <r>
    <x v="489"/>
    <s v="Normal1"/>
    <s v="User"/>
    <s v="2nd Street"/>
    <m/>
    <s v="Washington"/>
    <s v="Washington DC"/>
    <n v="95008"/>
    <s v="USA"/>
    <d v="2011-01-21T00:00:00"/>
    <s v="Yes"/>
    <s v="No"/>
    <s v="razoo"/>
  </r>
  <r>
    <x v="490"/>
    <s v="asd asd"/>
    <s v="asd"/>
    <s v="2nd Street"/>
    <m/>
    <s v="Washington"/>
    <s v="Washington DC"/>
    <n v="95008"/>
    <s v="USA"/>
    <d v="2011-01-21T00:00:00"/>
    <s v="Yes"/>
    <s v="No"/>
    <s v="razoo"/>
  </r>
  <r>
    <x v="491"/>
    <s v="Normal1"/>
    <s v="User"/>
    <s v="2nd Street"/>
    <m/>
    <s v="Washington"/>
    <s v="Washington DC"/>
    <n v="95008"/>
    <s v="USA"/>
    <d v="2011-01-21T00:00:00"/>
    <s v="Yes"/>
    <s v="No"/>
    <s v="razoo"/>
  </r>
  <r>
    <x v="492"/>
    <s v="Normal1"/>
    <s v="User"/>
    <s v="2nd Street"/>
    <m/>
    <s v="Washington"/>
    <s v="Washington DC"/>
    <n v="95008"/>
    <s v="USA"/>
    <d v="2011-01-21T00:00:00"/>
    <s v="Yes"/>
    <s v="No"/>
    <s v="razoo"/>
  </r>
  <r>
    <x v="493"/>
    <s v="Normal1"/>
    <s v="User"/>
    <s v="2nd Street"/>
    <m/>
    <s v="Washington"/>
    <s v="Washington DC"/>
    <n v="95008"/>
    <s v="USA"/>
    <d v="2011-01-21T00:00:00"/>
    <s v="Yes"/>
    <s v="No"/>
    <s v="razoo"/>
  </r>
  <r>
    <x v="494"/>
    <s v="Normal1"/>
    <s v="User"/>
    <s v="2nd Street"/>
    <m/>
    <s v="Washington"/>
    <s v="Washington DC"/>
    <n v="95008"/>
    <s v="USA"/>
    <d v="2011-01-21T00:00:00"/>
    <s v="Yes"/>
    <s v="No"/>
    <s v="razoo"/>
  </r>
  <r>
    <x v="495"/>
    <s v="Normal1"/>
    <s v="User"/>
    <s v="2nd Street"/>
    <m/>
    <s v="Washington"/>
    <s v="Washington DC"/>
    <n v="95008"/>
    <s v="USA"/>
    <d v="2011-01-21T00:00:00"/>
    <s v="Yes"/>
    <s v="No"/>
    <s v="razoo"/>
  </r>
  <r>
    <x v="496"/>
    <s v="Wellson"/>
    <s v="Thomas"/>
    <m/>
    <m/>
    <m/>
    <m/>
    <m/>
    <m/>
    <d v="2011-01-21T00:00:00"/>
    <s v="No"/>
    <s v="No"/>
    <s v="razoo"/>
  </r>
  <r>
    <x v="497"/>
    <s v="Willson"/>
    <s v="Right"/>
    <m/>
    <m/>
    <m/>
    <m/>
    <m/>
    <m/>
    <d v="2011-01-21T00:00:00"/>
    <s v="Yes"/>
    <s v="No"/>
    <s v="razoo"/>
  </r>
  <r>
    <x v="498"/>
    <s v="Normal1"/>
    <s v="User"/>
    <s v="2nd Street"/>
    <m/>
    <s v="Washington"/>
    <s v="Washington DC"/>
    <n v="95008"/>
    <s v="USA"/>
    <d v="2011-01-23T00:00:00"/>
    <s v="Yes"/>
    <s v="No"/>
    <s v="razoo"/>
  </r>
  <r>
    <x v="499"/>
    <s v="Normal2"/>
    <s v="User"/>
    <s v="2nd Street"/>
    <m/>
    <s v="Washington"/>
    <s v="Washington DC"/>
    <n v="95008"/>
    <s v="USA"/>
    <d v="2011-01-23T00:00:00"/>
    <s v="Yes"/>
    <s v="No"/>
    <s v="razoo"/>
  </r>
  <r>
    <x v="500"/>
    <s v="Mr Normal Jan 24"/>
    <s v="Last Name"/>
    <s v="asd asd"/>
    <m/>
    <s v="as"/>
    <s v="asd"/>
    <n v="95008"/>
    <s v="USA"/>
    <d v="2011-01-24T00:00:00"/>
    <s v="No"/>
    <s v="No"/>
    <s v="razoo"/>
  </r>
  <r>
    <x v="501"/>
    <s v="Normal User Jan25"/>
    <s v="Last Name"/>
    <m/>
    <m/>
    <m/>
    <m/>
    <m/>
    <m/>
    <d v="2011-01-25T00:00:00"/>
    <s v="Yes"/>
    <s v="No"/>
    <s v="razoo"/>
  </r>
  <r>
    <x v="502"/>
    <s v="Raz"/>
    <s v="User14"/>
    <m/>
    <m/>
    <m/>
    <m/>
    <m/>
    <m/>
    <d v="2011-01-26T00:00:00"/>
    <s v="Yes"/>
    <s v="No"/>
    <s v="razoo"/>
  </r>
  <r>
    <x v="503"/>
    <s v="Sample"/>
    <s v="user2"/>
    <s v="dfaf sdfaf asf"/>
    <m/>
    <s v="asdfad"/>
    <s v="asdfasdf"/>
    <n v="20008"/>
    <s v="USA"/>
    <d v="2011-01-26T00:00:00"/>
    <s v="Yes"/>
    <s v="No"/>
    <s v="razoo"/>
  </r>
  <r>
    <x v="504"/>
    <s v="Mr Normal Jan27"/>
    <s v="Last Name"/>
    <s v="Street"/>
    <m/>
    <s v="City"/>
    <s v="State"/>
    <n v="95008"/>
    <s v="USA"/>
    <d v="2011-01-27T00:00:00"/>
    <s v="Yes"/>
    <s v="No"/>
    <s v="razoo"/>
  </r>
  <r>
    <x v="505"/>
    <s v="Sample"/>
    <s v="user4"/>
    <m/>
    <m/>
    <m/>
    <m/>
    <m/>
    <m/>
    <d v="2011-01-27T00:00:00"/>
    <s v="Yes"/>
    <s v="No"/>
    <s v="razoo"/>
  </r>
  <r>
    <x v="506"/>
    <s v="Sample"/>
    <s v="User5"/>
    <s v="sdsd ds s"/>
    <m/>
    <s v="sds dsds d"/>
    <s v="sds dsdsd"/>
    <n v="20008"/>
    <s v="USA"/>
    <d v="2011-01-27T00:00:00"/>
    <s v="Yes"/>
    <s v="No"/>
    <s v="razoo"/>
  </r>
  <r>
    <x v="507"/>
    <d v="2011-01-27T00:00:00"/>
    <s v="asd a"/>
    <m/>
    <m/>
    <m/>
    <m/>
    <m/>
    <m/>
    <d v="2011-01-27T00:00:00"/>
    <s v="Yes"/>
    <s v="No"/>
    <s v="razoo"/>
  </r>
  <r>
    <x v="508"/>
    <s v="Sample"/>
    <s v="User5"/>
    <s v="fafsdf sdf asdfasdf"/>
    <m/>
    <s v="asdf sdfsdaf"/>
    <s v="asdfasdf"/>
    <n v="20008"/>
    <s v="USA"/>
    <d v="2011-01-28T00:00:00"/>
    <s v="Yes"/>
    <s v="No"/>
    <s v="razoo"/>
  </r>
  <r>
    <x v="509"/>
    <s v="Mr Normal Jan 28"/>
    <s v="Last Name"/>
    <m/>
    <m/>
    <m/>
    <m/>
    <m/>
    <m/>
    <d v="2011-01-28T00:00:00"/>
    <s v="Yes"/>
    <s v="No"/>
    <s v="razoo"/>
  </r>
  <r>
    <x v="510"/>
    <s v="asdf"/>
    <s v="dfasdf"/>
    <s v="sdfasdf"/>
    <m/>
    <s v="asdfasdf"/>
    <s v="fasdfsdf"/>
    <n v="20008"/>
    <s v="USA"/>
    <d v="2011-01-28T00:00:00"/>
    <s v="Yes"/>
    <s v="No"/>
    <s v="razoo"/>
  </r>
  <r>
    <x v="511"/>
    <s v="sample7"/>
    <s v="user"/>
    <m/>
    <m/>
    <m/>
    <m/>
    <m/>
    <m/>
    <d v="2011-01-28T00:00:00"/>
    <s v="Yes"/>
    <s v="No"/>
    <s v="razoo"/>
  </r>
  <r>
    <x v="512"/>
    <s v="Sample8"/>
    <s v="user"/>
    <s v="dsf sdfsdf"/>
    <m/>
    <s v="sdfasd f"/>
    <s v="sdfsd"/>
    <n v="20008"/>
    <s v="USA"/>
    <d v="2011-01-28T00:00:00"/>
    <s v="Yes"/>
    <s v="No"/>
    <s v="razoo"/>
  </r>
  <r>
    <x v="513"/>
    <s v="Rajkumar"/>
    <s v="Sithavan"/>
    <s v="1121 Arlington Blvd"/>
    <m/>
    <s v="Arlington"/>
    <s v="VA"/>
    <n v="22209"/>
    <s v="USA"/>
    <d v="2011-01-28T00:00:00"/>
    <s v="Yes"/>
    <s v="No"/>
    <s v="razoo"/>
  </r>
  <r>
    <x v="514"/>
    <s v="Mr Normal Jan 31"/>
    <s v="Last Name"/>
    <s v="Street"/>
    <m/>
    <s v="City"/>
    <s v="State"/>
    <n v="95008"/>
    <s v="USA"/>
    <d v="2011-01-30T00:00:00"/>
    <s v="Yes"/>
    <s v="No"/>
    <s v="razoo"/>
  </r>
  <r>
    <x v="515"/>
    <s v="Sample9"/>
    <s v="user"/>
    <s v="II Street"/>
    <m/>
    <s v="afdsdd sd"/>
    <s v="Washington"/>
    <n v="20008"/>
    <s v="USA"/>
    <d v="2011-01-31T00:00:00"/>
    <s v="Yes"/>
    <s v="No"/>
    <s v="razoo"/>
  </r>
  <r>
    <x v="516"/>
    <s v="Raz"/>
    <s v="User15"/>
    <m/>
    <m/>
    <m/>
    <m/>
    <m/>
    <m/>
    <d v="2011-01-31T00:00:00"/>
    <s v="No"/>
    <s v="No"/>
    <s v="razoo"/>
  </r>
  <r>
    <x v="517"/>
    <s v="Raz"/>
    <s v="User16"/>
    <m/>
    <m/>
    <m/>
    <m/>
    <m/>
    <m/>
    <d v="2011-01-31T00:00:00"/>
    <s v="No"/>
    <s v="No"/>
    <s v="razoo"/>
  </r>
  <r>
    <x v="518"/>
    <s v="Raz"/>
    <s v="User17"/>
    <m/>
    <m/>
    <m/>
    <m/>
    <m/>
    <m/>
    <d v="2011-01-31T00:00:00"/>
    <s v="No"/>
    <s v="No"/>
    <s v="razoo"/>
  </r>
  <r>
    <x v="519"/>
    <s v="tester1"/>
    <s v="tester1"/>
    <m/>
    <m/>
    <m/>
    <m/>
    <m/>
    <m/>
    <d v="2011-01-31T00:00:00"/>
    <s v="No"/>
    <s v="No"/>
    <s v="razoo"/>
  </r>
  <r>
    <x v="520"/>
    <s v="Rajkumar"/>
    <s v="Sithavan"/>
    <s v="1121 Arlington Blvd"/>
    <m/>
    <s v="Arlington"/>
    <s v="VA"/>
    <n v="22209"/>
    <s v="USA"/>
    <d v="2011-01-31T00:00:00"/>
    <s v="No"/>
    <s v="No"/>
    <s v="razoo"/>
  </r>
  <r>
    <x v="521"/>
    <s v="Rajkumar"/>
    <s v="Sithavan"/>
    <s v="1121 Arlington Blvd"/>
    <m/>
    <s v="Arlington"/>
    <s v="VA"/>
    <n v="22209"/>
    <s v="USA"/>
    <d v="2011-01-31T00:00:00"/>
    <s v="Yes"/>
    <s v="No"/>
    <s v="razoo"/>
  </r>
  <r>
    <x v="522"/>
    <s v="Mr Normal Feb 7"/>
    <s v="Last Name"/>
    <s v="2nd card"/>
    <m/>
    <s v="City"/>
    <s v="State"/>
    <n v="62008"/>
    <s v="USA"/>
    <d v="2011-01-31T00:00:00"/>
    <s v="Yes"/>
    <s v="No"/>
    <s v="razoo"/>
  </r>
  <r>
    <x v="523"/>
    <s v="Raz"/>
    <s v="User"/>
    <m/>
    <m/>
    <m/>
    <m/>
    <m/>
    <m/>
    <d v="2011-02-01T00:00:00"/>
    <s v="No"/>
    <s v="No"/>
    <s v="razoo"/>
  </r>
  <r>
    <x v="524"/>
    <s v="Mr Feb 2"/>
    <s v="Last Name"/>
    <s v="Street"/>
    <m/>
    <s v="City"/>
    <s v="State"/>
    <n v="95008"/>
    <s v="USA"/>
    <d v="2011-02-01T00:00:00"/>
    <s v="Yes"/>
    <s v="No"/>
    <s v="razoo"/>
  </r>
  <r>
    <x v="525"/>
    <s v="Razoo"/>
    <s v="Camp"/>
    <s v="WoodRidgeDrive"/>
    <m/>
    <s v="Washington DC"/>
    <s v="Washington"/>
    <n v="50001"/>
    <s v="USA"/>
    <d v="2011-02-02T00:00:00"/>
    <s v="Yes"/>
    <s v="No"/>
    <s v="razoo"/>
  </r>
  <r>
    <x v="526"/>
    <s v="Ebinazer"/>
    <s v="Godwin"/>
    <s v="H11/6"/>
    <m/>
    <s v="New York"/>
    <s v="Newyork"/>
    <n v="12456"/>
    <s v="USA"/>
    <d v="2011-02-02T00:00:00"/>
    <s v="Yes"/>
    <s v="No"/>
    <s v="razoo"/>
  </r>
  <r>
    <x v="527"/>
    <s v="SID"/>
    <s v="Siddharthan"/>
    <s v="as"/>
    <m/>
    <s v="d"/>
    <s v="sads"/>
    <n v="12345"/>
    <s v="USA"/>
    <d v="2011-02-02T00:00:00"/>
    <s v="Yes"/>
    <s v="No"/>
    <s v="razoo"/>
  </r>
  <r>
    <x v="528"/>
    <s v="SHERLIN"/>
    <s v="SDR"/>
    <s v="19 Hawa valley street"/>
    <m/>
    <s v="NY"/>
    <s v="NY"/>
    <n v="45612"/>
    <s v="USA"/>
    <d v="2011-02-02T00:00:00"/>
    <s v="Yes"/>
    <s v="No"/>
    <s v="razoo"/>
  </r>
  <r>
    <x v="529"/>
    <s v="Rama"/>
    <s v="Mohanrao"/>
    <m/>
    <m/>
    <m/>
    <m/>
    <m/>
    <m/>
    <d v="2011-02-02T00:00:00"/>
    <s v="Yes"/>
    <s v="No"/>
    <s v="razoo"/>
  </r>
  <r>
    <x v="530"/>
    <s v="Rajkumar"/>
    <s v="Sithavan"/>
    <s v="1121 Arlington Blvd"/>
    <m/>
    <s v="Arlington"/>
    <s v="VA"/>
    <n v="22209"/>
    <s v="USA"/>
    <d v="2011-02-02T00:00:00"/>
    <s v="No"/>
    <s v="No"/>
    <s v="razoo"/>
  </r>
  <r>
    <x v="531"/>
    <s v="Godwin"/>
    <s v="Ebinazer"/>
    <s v="P4"/>
    <m/>
    <s v="NewYork"/>
    <s v="NewYork"/>
    <n v="45612"/>
    <s v="USA"/>
    <d v="2011-02-03T00:00:00"/>
    <s v="Yes"/>
    <s v="No"/>
    <s v="razoo"/>
  </r>
  <r>
    <x v="532"/>
    <s v="Julia"/>
    <s v="Roberts"/>
    <s v="s45"/>
    <m/>
    <s v="pensylvania"/>
    <s v="pensylavania"/>
    <n v="45612"/>
    <s v="USA"/>
    <d v="2011-02-03T00:00:00"/>
    <s v="Yes"/>
    <s v="No"/>
    <s v="razoo"/>
  </r>
  <r>
    <x v="533"/>
    <s v="First Name"/>
    <s v="Last Name"/>
    <m/>
    <m/>
    <m/>
    <m/>
    <m/>
    <m/>
    <d v="2011-02-03T00:00:00"/>
    <s v="Yes"/>
    <s v="No"/>
    <s v="razoo"/>
  </r>
  <r>
    <x v="534"/>
    <s v="Michael"/>
    <s v="Richards"/>
    <s v="J9"/>
    <m/>
    <s v="Chigago"/>
    <s v="chigago"/>
    <n v="45612"/>
    <s v="USA"/>
    <d v="2011-02-03T00:00:00"/>
    <s v="Yes"/>
    <s v="No"/>
    <s v="razoo"/>
  </r>
  <r>
    <x v="535"/>
    <s v="cgfmgh"/>
    <s v="fhyj"/>
    <s v="fdhg"/>
    <m/>
    <s v="rhyj"/>
    <s v="rhu"/>
    <n v="50021"/>
    <s v="USA"/>
    <d v="2011-02-03T00:00:00"/>
    <s v="Yes"/>
    <s v="No"/>
    <s v="razoo"/>
  </r>
  <r>
    <x v="536"/>
    <s v="Rajkumar"/>
    <s v="Sithavan"/>
    <s v="1121 Arlington Blvd"/>
    <m/>
    <s v="Arlington"/>
    <s v="VA"/>
    <n v="22209"/>
    <s v="USA"/>
    <d v="2011-02-03T00:00:00"/>
    <s v="No"/>
    <s v="No"/>
    <s v="razoo"/>
  </r>
  <r>
    <x v="537"/>
    <s v="Rajkumar"/>
    <s v="Sithavan"/>
    <m/>
    <m/>
    <m/>
    <m/>
    <m/>
    <m/>
    <d v="2011-02-03T00:00:00"/>
    <s v="No"/>
    <s v="No"/>
    <s v="razoo"/>
  </r>
  <r>
    <x v="538"/>
    <s v="Rajkumar"/>
    <s v="Sithavan"/>
    <m/>
    <m/>
    <m/>
    <m/>
    <m/>
    <m/>
    <d v="2011-02-03T00:00:00"/>
    <s v="No"/>
    <s v="No"/>
    <s v="razoo"/>
  </r>
  <r>
    <x v="539"/>
    <s v="SIDDHARTHAN"/>
    <s v="SID"/>
    <s v="H11"/>
    <m/>
    <s v="NY"/>
    <s v="NY"/>
    <n v="12345"/>
    <s v="USA"/>
    <d v="2011-02-08T00:00:00"/>
    <s v="Yes"/>
    <s v="No"/>
    <s v="razoo"/>
  </r>
  <r>
    <x v="540"/>
    <s v="ramamohanrao@sra.com"/>
    <s v="Rama"/>
    <m/>
    <m/>
    <m/>
    <m/>
    <m/>
    <m/>
    <d v="2011-02-08T00:00:00"/>
    <s v="Yes"/>
    <s v="No"/>
    <s v="razoo"/>
  </r>
  <r>
    <x v="541"/>
    <d v="2011-02-09T00:00:00"/>
    <s v="Last Name"/>
    <s v="Street"/>
    <m/>
    <s v="asd"/>
    <s v="asd"/>
    <n v="95008"/>
    <s v="USA"/>
    <d v="2011-02-09T00:00:00"/>
    <s v="No"/>
    <s v="No"/>
    <s v="razoo"/>
  </r>
  <r>
    <x v="542"/>
    <s v="norm2"/>
    <s v="rao"/>
    <m/>
    <m/>
    <m/>
    <m/>
    <m/>
    <m/>
    <d v="2011-02-09T00:00:00"/>
    <s v="Yes"/>
    <s v="No"/>
    <s v="razoo"/>
  </r>
  <r>
    <x v="543"/>
    <s v="norm4"/>
    <s v="rao"/>
    <m/>
    <m/>
    <m/>
    <m/>
    <m/>
    <m/>
    <d v="2011-02-09T00:00:00"/>
    <s v="Yes"/>
    <s v="No"/>
    <s v="razoo"/>
  </r>
  <r>
    <x v="544"/>
    <s v="Sample50"/>
    <s v="User"/>
    <m/>
    <m/>
    <m/>
    <m/>
    <m/>
    <m/>
    <d v="2011-02-09T00:00:00"/>
    <s v="Yes"/>
    <s v="No"/>
    <s v="razoo"/>
  </r>
  <r>
    <x v="545"/>
    <s v="asd"/>
    <s v="as"/>
    <s v="d asd"/>
    <m/>
    <s v="asd"/>
    <s v="asd"/>
    <n v="95008"/>
    <s v="USA"/>
    <d v="2011-02-11T00:00:00"/>
    <s v="Yes"/>
    <s v="No"/>
    <s v="razoo"/>
  </r>
  <r>
    <x v="546"/>
    <s v="Guest"/>
    <s v="yase"/>
    <s v="asd"/>
    <m/>
    <s v="asd"/>
    <s v="asd"/>
    <n v="95008"/>
    <s v="USA"/>
    <d v="2011-02-11T00:00:00"/>
    <s v="Yes"/>
    <s v="No"/>
    <s v="razoo"/>
  </r>
  <r>
    <x v="547"/>
    <s v="asd"/>
    <s v="as"/>
    <s v="d as"/>
    <m/>
    <s v="dasd"/>
    <s v="asd"/>
    <n v="95008"/>
    <s v="USA"/>
    <d v="2011-02-11T00:00:00"/>
    <s v="Yes"/>
    <s v="No"/>
    <s v="razoo"/>
  </r>
  <r>
    <x v="548"/>
    <s v="asd"/>
    <s v="asd"/>
    <s v="asd"/>
    <m/>
    <s v="asd asd"/>
    <s v="asd asd"/>
    <n v="95008"/>
    <s v="USA"/>
    <d v="2011-02-11T00:00:00"/>
    <s v="Yes"/>
    <s v="No"/>
    <s v="razoo"/>
  </r>
  <r>
    <x v="549"/>
    <s v="aasd"/>
    <s v="as"/>
    <s v="d asd"/>
    <m/>
    <s v="asd"/>
    <s v="asd"/>
    <n v="95008"/>
    <s v="USA"/>
    <d v="2011-02-11T00:00:00"/>
    <s v="Yes"/>
    <s v="No"/>
    <s v="razoo"/>
  </r>
  <r>
    <x v="550"/>
    <s v="asd"/>
    <s v="asd"/>
    <s v="asd"/>
    <m/>
    <s v="asd"/>
    <s v="asd"/>
    <n v="95000"/>
    <s v="USA"/>
    <d v="2011-02-11T00:00:00"/>
    <s v="Yes"/>
    <s v="No"/>
    <s v="razoo"/>
  </r>
  <r>
    <x v="551"/>
    <s v="asd"/>
    <s v="as"/>
    <s v="das"/>
    <m/>
    <s v="dasd"/>
    <s v="asd"/>
    <n v="95008"/>
    <s v="USA"/>
    <d v="2011-02-11T00:00:00"/>
    <s v="Yes"/>
    <s v="No"/>
    <s v="razoo"/>
  </r>
  <r>
    <x v="552"/>
    <s v="asd"/>
    <s v="as"/>
    <s v="dasd"/>
    <m/>
    <s v="asd"/>
    <s v="asd"/>
    <n v="95008"/>
    <s v="USA"/>
    <d v="2011-02-11T00:00:00"/>
    <s v="Yes"/>
    <s v="No"/>
    <s v="razoo"/>
  </r>
  <r>
    <x v="553"/>
    <s v="asd"/>
    <s v="asd"/>
    <s v="asd"/>
    <m/>
    <s v="asd"/>
    <s v="asd"/>
    <n v="95008"/>
    <s v="USA"/>
    <d v="2011-02-11T00:00:00"/>
    <s v="Yes"/>
    <s v="No"/>
    <s v="razoo"/>
  </r>
  <r>
    <x v="554"/>
    <s v="asdas"/>
    <s v="asda"/>
    <s v="asd"/>
    <m/>
    <s v="sd asd"/>
    <s v="asd"/>
    <n v="95008"/>
    <s v="USA"/>
    <d v="2011-02-11T00:00:00"/>
    <s v="Yes"/>
    <s v="No"/>
    <s v="razoo"/>
  </r>
  <r>
    <x v="555"/>
    <s v="asd"/>
    <s v="asd"/>
    <s v="asd"/>
    <m/>
    <s v="asd"/>
    <s v="asd"/>
    <n v="95008"/>
    <s v="USA"/>
    <d v="2011-02-11T00:00:00"/>
    <s v="Yes"/>
    <s v="No"/>
    <s v="razoo"/>
  </r>
  <r>
    <x v="556"/>
    <s v="asda sasd"/>
    <s v="asd"/>
    <s v="asd a"/>
    <m/>
    <s v="asasd"/>
    <s v="asd"/>
    <n v="95008"/>
    <s v="USA"/>
    <d v="2011-02-11T00:00:00"/>
    <s v="Yes"/>
    <s v="No"/>
    <s v="razoo"/>
  </r>
  <r>
    <x v="557"/>
    <s v="Razoo"/>
    <s v="camp3"/>
    <s v="Wood Ridge Dr"/>
    <m/>
    <s v="Washington DC"/>
    <s v="Washington"/>
    <n v="20001"/>
    <s v="USA"/>
    <d v="2011-02-11T00:00:00"/>
    <s v="Yes"/>
    <s v="No"/>
    <s v="razoo"/>
  </r>
  <r>
    <x v="558"/>
    <s v="Mr Feb 11"/>
    <s v="Last Name"/>
    <s v="Stree"/>
    <m/>
    <s v="asd"/>
    <s v="asd"/>
    <n v="95008"/>
    <s v="USA"/>
    <d v="2011-02-11T00:00:00"/>
    <s v="Yes"/>
    <s v="No"/>
    <s v="razoo"/>
  </r>
  <r>
    <x v="559"/>
    <s v="Sherlyn"/>
    <s v="Rachel"/>
    <s v="dfsfsd sdfsd fsdfsd"/>
    <m/>
    <s v="sdfsdsdfsdf sdfsdf"/>
    <s v="sdfsdf sdfsd"/>
    <n v="20008"/>
    <s v="USA"/>
    <d v="2011-02-11T00:00:00"/>
    <s v="Yes"/>
    <s v="No"/>
    <s v="razoo"/>
  </r>
  <r>
    <x v="560"/>
    <s v="Santhi"/>
    <s v="Thangavelu"/>
    <s v="Wood Ridge Dr"/>
    <m/>
    <s v="Washington DC"/>
    <s v="Washington"/>
    <n v="20001"/>
    <s v="USA"/>
    <d v="2011-02-11T00:00:00"/>
    <s v="Yes"/>
    <s v="No"/>
    <s v="razoo"/>
  </r>
  <r>
    <x v="561"/>
    <s v="norm10"/>
    <s v="rao"/>
    <m/>
    <m/>
    <m/>
    <m/>
    <m/>
    <m/>
    <d v="2011-02-14T00:00:00"/>
    <s v="Yes"/>
    <s v="No"/>
    <s v="razoo"/>
  </r>
  <r>
    <x v="562"/>
    <s v="norm11"/>
    <s v="rao"/>
    <m/>
    <m/>
    <m/>
    <m/>
    <m/>
    <m/>
    <d v="2011-02-14T00:00:00"/>
    <s v="Yes"/>
    <s v="No"/>
    <s v="razoo"/>
  </r>
  <r>
    <x v="563"/>
    <s v="Sample33"/>
    <s v="asdfasdf"/>
    <m/>
    <m/>
    <m/>
    <m/>
    <m/>
    <m/>
    <d v="2011-02-14T00:00:00"/>
    <s v="Yes"/>
    <s v="No"/>
    <s v="razoo"/>
  </r>
  <r>
    <x v="564"/>
    <s v="normaltrunk1@razooSafari30.com"/>
    <s v="Last name"/>
    <s v="asd"/>
    <m/>
    <s v="asd"/>
    <s v="asd"/>
    <n v="95200"/>
    <s v="USA"/>
    <d v="2011-02-15T00:00:00"/>
    <s v="Yes"/>
    <s v="No"/>
    <s v="razoo"/>
  </r>
  <r>
    <x v="565"/>
    <s v="Captain"/>
    <s v="Team"/>
    <m/>
    <m/>
    <m/>
    <m/>
    <m/>
    <m/>
    <d v="2011-02-16T00:00:00"/>
    <s v="Yes"/>
    <s v="No"/>
    <s v="razoo"/>
  </r>
  <r>
    <x v="566"/>
    <s v="orgadmin"/>
    <s v="sdfasf"/>
    <m/>
    <m/>
    <m/>
    <m/>
    <m/>
    <m/>
    <d v="2011-02-16T00:00:00"/>
    <s v="Yes"/>
    <s v="No"/>
    <s v="razoo"/>
  </r>
  <r>
    <x v="567"/>
    <s v="teamMember"/>
    <s v="Member"/>
    <m/>
    <m/>
    <m/>
    <m/>
    <m/>
    <m/>
    <d v="2011-02-16T00:00:00"/>
    <s v="Yes"/>
    <s v="No"/>
    <s v="razoo"/>
  </r>
  <r>
    <x v="568"/>
    <s v="asd"/>
    <s v="asd"/>
    <s v="asd"/>
    <m/>
    <s v="a sd"/>
    <s v="asd"/>
    <n v="95008"/>
    <s v="USA"/>
    <d v="2011-02-16T00:00:00"/>
    <s v="Yes"/>
    <s v="No"/>
    <s v="razoo"/>
  </r>
  <r>
    <x v="569"/>
    <s v="Sample"/>
    <s v="User"/>
    <m/>
    <m/>
    <m/>
    <m/>
    <m/>
    <m/>
    <d v="2011-02-16T00:00:00"/>
    <s v="Yes"/>
    <s v="No"/>
    <s v="razoo"/>
  </r>
  <r>
    <x v="570"/>
    <s v="dgjkh"/>
    <s v="dgfhg"/>
    <s v="SDGHBGN"/>
    <m/>
    <s v="asfdgh"/>
    <s v="dsgfh"/>
    <n v="50021"/>
    <s v="USA"/>
    <d v="2011-02-17T00:00:00"/>
    <s v="Yes"/>
    <s v="No"/>
    <s v="razoo"/>
  </r>
  <r>
    <x v="571"/>
    <s v="Sample34"/>
    <s v="User"/>
    <m/>
    <m/>
    <m/>
    <m/>
    <m/>
    <m/>
    <d v="2011-02-21T00:00:00"/>
    <s v="Yes"/>
    <s v="No"/>
    <s v="razoo"/>
  </r>
  <r>
    <x v="572"/>
    <s v="abc"/>
    <s v="def"/>
    <s v="sdfdsfdf"/>
    <m/>
    <s v="wetrwetwrt"/>
    <s v="etrtertr"/>
    <n v="20001"/>
    <s v="USA"/>
    <d v="2011-02-22T00:00:00"/>
    <s v="Yes"/>
    <s v="No"/>
    <s v="razoo"/>
  </r>
  <r>
    <x v="573"/>
    <s v="Raz"/>
    <s v="Userxx"/>
    <m/>
    <m/>
    <m/>
    <m/>
    <m/>
    <m/>
    <d v="2011-02-22T00:00:00"/>
    <s v="No"/>
    <s v="No"/>
    <s v="razoo"/>
  </r>
  <r>
    <x v="574"/>
    <s v="Mr Feb23 first name"/>
    <s v="Last Name"/>
    <s v="Street"/>
    <m/>
    <s v="City"/>
    <s v="State"/>
    <n v="95008"/>
    <s v="USA"/>
    <d v="2011-02-23T00:00:00"/>
    <s v="Yes"/>
    <s v="No"/>
    <s v="razoo"/>
  </r>
  <r>
    <x v="575"/>
    <s v="abcdef"/>
    <s v="mem"/>
    <m/>
    <m/>
    <m/>
    <m/>
    <m/>
    <m/>
    <d v="2011-02-23T00:00:00"/>
    <s v="Yes"/>
    <s v="No"/>
    <s v="razoo"/>
  </r>
  <r>
    <x v="576"/>
    <s v="Sample35"/>
    <s v="user"/>
    <m/>
    <m/>
    <m/>
    <m/>
    <m/>
    <m/>
    <d v="2011-02-23T00:00:00"/>
    <s v="Yes"/>
    <s v="No"/>
    <s v="razoo"/>
  </r>
  <r>
    <x v="577"/>
    <s v="abcdef"/>
    <s v="norm"/>
    <m/>
    <m/>
    <m/>
    <m/>
    <m/>
    <m/>
    <d v="2011-02-23T00:00:00"/>
    <s v="Yes"/>
    <s v="No"/>
    <s v="razoo"/>
  </r>
  <r>
    <x v="578"/>
    <s v="Razoo4"/>
    <s v="camp"/>
    <m/>
    <m/>
    <m/>
    <m/>
    <m/>
    <m/>
    <d v="2011-02-24T00:00:00"/>
    <s v="Yes"/>
    <s v="No"/>
    <s v="razoo"/>
  </r>
  <r>
    <x v="579"/>
    <s v="Normal2"/>
    <s v="Name"/>
    <m/>
    <m/>
    <m/>
    <m/>
    <m/>
    <m/>
    <d v="2011-02-25T00:00:00"/>
    <s v="Yes"/>
    <s v="No"/>
    <s v="razoo"/>
  </r>
  <r>
    <x v="580"/>
    <s v="Raj"/>
    <s v="Kumar"/>
    <s v="Street"/>
    <m/>
    <s v="City"/>
    <s v="State"/>
    <n v="95084"/>
    <s v="USA"/>
    <d v="2011-02-25T00:00:00"/>
    <s v="Yes"/>
    <s v="No"/>
    <s v="razoo"/>
  </r>
  <r>
    <x v="581"/>
    <s v="Mr Feb 28"/>
    <s v="Last Name"/>
    <s v="Should end on Feb 28 2011 - state"/>
    <m/>
    <s v="Should end on Feb 28 2011 - city"/>
    <s v="Should end on Feb 28 2011 - state"/>
    <n v="95008"/>
    <s v="USA"/>
    <d v="2011-02-28T00:00:00"/>
    <s v="Yes"/>
    <s v="No"/>
    <s v="razoo"/>
  </r>
  <r>
    <x v="582"/>
    <s v="User22"/>
    <s v="Sample"/>
    <s v="asdfs dfsadf sdf"/>
    <m/>
    <s v="sdfasf"/>
    <s v="sdfsdf"/>
    <n v="20008"/>
    <s v="USA"/>
    <d v="2011-03-01T00:00:00"/>
    <s v="Yes"/>
    <s v="No"/>
    <s v="razoo"/>
  </r>
  <r>
    <x v="583"/>
    <s v="March 1st First Name"/>
    <s v="Last Name"/>
    <s v="asd as"/>
    <m/>
    <s v="asd"/>
    <s v="asd"/>
    <n v="95008"/>
    <s v="USA"/>
    <d v="2011-03-01T00:00:00"/>
    <s v="Yes"/>
    <s v="No"/>
    <s v="razoo"/>
  </r>
  <r>
    <x v="584"/>
    <d v="2011-03-01T00:00:00"/>
    <s v="Last Name"/>
    <s v="asd"/>
    <m/>
    <s v="asd"/>
    <s v="asd"/>
    <n v="95008"/>
    <s v="USA"/>
    <d v="2011-03-01T00:00:00"/>
    <s v="Yes"/>
    <s v="No"/>
    <s v="razoo"/>
  </r>
  <r>
    <x v="585"/>
    <s v="First Name"/>
    <s v="Last Name"/>
    <s v="asd asd"/>
    <m/>
    <s v="asd"/>
    <s v="asd"/>
    <n v="95008"/>
    <s v="USA"/>
    <d v="2011-03-01T00:00:00"/>
    <s v="Yes"/>
    <s v="No"/>
    <s v="razoo"/>
  </r>
  <r>
    <x v="586"/>
    <s v="First Name"/>
    <s v="Last Name"/>
    <m/>
    <m/>
    <m/>
    <m/>
    <m/>
    <m/>
    <d v="2011-03-01T00:00:00"/>
    <s v="Yes"/>
    <s v="No"/>
    <s v="razoo"/>
  </r>
  <r>
    <x v="587"/>
    <s v="Dan"/>
    <s v="Hensgen"/>
    <m/>
    <m/>
    <m/>
    <m/>
    <m/>
    <m/>
    <d v="2011-03-01T00:00:00"/>
    <s v="Yes"/>
    <s v="No"/>
    <s v="razoo"/>
  </r>
  <r>
    <x v="588"/>
    <s v="Normal"/>
    <s v="User"/>
    <m/>
    <m/>
    <m/>
    <m/>
    <m/>
    <m/>
    <d v="2011-03-01T00:00:00"/>
    <s v="No"/>
    <s v="No"/>
    <s v="razoo"/>
  </r>
  <r>
    <x v="589"/>
    <s v="Normal"/>
    <s v="User2"/>
    <s v="1121 Arlington Blvd"/>
    <m/>
    <s v="Arlington"/>
    <s v="VA"/>
    <n v="22209"/>
    <s v="USA"/>
    <d v="2011-03-01T00:00:00"/>
    <s v="No"/>
    <s v="No"/>
    <s v="razoo"/>
  </r>
  <r>
    <x v="590"/>
    <s v="First name"/>
    <s v="last name"/>
    <s v="Street"/>
    <m/>
    <s v="City"/>
    <s v="Statae"/>
    <n v="95008"/>
    <s v="USA"/>
    <d v="2011-03-03T00:00:00"/>
    <s v="Yes"/>
    <s v="No"/>
    <s v="razoo"/>
  </r>
  <r>
    <x v="591"/>
    <s v="First a"/>
    <s v="lAST ANM"/>
    <m/>
    <m/>
    <m/>
    <m/>
    <m/>
    <m/>
    <d v="2011-03-07T00:00:00"/>
    <s v="Yes"/>
    <s v="No"/>
    <s v="razoo"/>
  </r>
  <r>
    <x v="592"/>
    <s v="First Name"/>
    <s v="Last Name"/>
    <s v="asd asd"/>
    <m/>
    <s v="asdasd"/>
    <s v="asdasd"/>
    <n v="95008"/>
    <s v="USA"/>
    <d v="2011-03-08T00:00:00"/>
    <s v="Yes"/>
    <s v="No"/>
    <s v="razoo"/>
  </r>
  <r>
    <x v="593"/>
    <s v="First Name"/>
    <s v="Last anme"/>
    <s v="Strert"/>
    <m/>
    <s v="asd"/>
    <s v="asd"/>
    <n v="95081"/>
    <s v="USA"/>
    <d v="2011-03-10T00:00:00"/>
    <s v="Yes"/>
    <s v="No"/>
    <s v="razoo"/>
  </r>
  <r>
    <x v="594"/>
    <s v="First Name"/>
    <s v="Last Name"/>
    <s v="asd"/>
    <m/>
    <s v="asd"/>
    <s v="asd"/>
    <n v="95008"/>
    <s v="USA"/>
    <d v="2011-03-11T00:00:00"/>
    <s v="Yes"/>
    <s v="No"/>
    <s v="razoo"/>
  </r>
  <r>
    <x v="595"/>
    <s v="asdfasd"/>
    <s v="sdfasdf"/>
    <m/>
    <m/>
    <m/>
    <m/>
    <m/>
    <m/>
    <d v="2011-03-11T00:00:00"/>
    <s v="Yes"/>
    <s v="No"/>
    <s v="razoo"/>
  </r>
  <r>
    <x v="596"/>
    <s v="First Name"/>
    <s v="Last Name"/>
    <m/>
    <m/>
    <m/>
    <m/>
    <m/>
    <m/>
    <d v="2011-03-14T00:00:00"/>
    <s v="Yes"/>
    <s v="No"/>
    <s v="razoo"/>
  </r>
  <r>
    <x v="597"/>
    <d v="2011-03-15T00:00:00"/>
    <s v="Last Name"/>
    <s v="Street"/>
    <m/>
    <s v="City"/>
    <s v="State"/>
    <n v="95008"/>
    <s v="USA"/>
    <d v="2011-03-15T00:00:00"/>
    <s v="Yes"/>
    <s v="No"/>
    <s v="razoo"/>
  </r>
  <r>
    <x v="598"/>
    <s v="Normal1"/>
    <s v="User"/>
    <m/>
    <m/>
    <m/>
    <m/>
    <m/>
    <m/>
    <d v="2011-03-15T00:00:00"/>
    <s v="Yes"/>
    <s v="No"/>
    <s v="razoo"/>
  </r>
  <r>
    <x v="599"/>
    <d v="2011-03-16T00:00:00"/>
    <s v="Last Name"/>
    <s v="Strret"/>
    <m/>
    <s v="City"/>
    <s v="Statr"/>
    <n v="95008"/>
    <s v="USA"/>
    <d v="2011-03-16T00:00:00"/>
    <s v="Yes"/>
    <s v="No"/>
    <s v="razoo"/>
  </r>
  <r>
    <x v="600"/>
    <s v="Mar17:"/>
    <s v="Last Name:"/>
    <s v="asd asd"/>
    <m/>
    <s v="asd"/>
    <s v="as d"/>
    <n v="95008"/>
    <s v="USA"/>
    <d v="2011-03-17T00:00:00"/>
    <s v="Yes"/>
    <s v="No"/>
    <s v="razoo"/>
  </r>
  <r>
    <x v="601"/>
    <d v="2011-03-18T00:00:00"/>
    <s v="User"/>
    <s v="asdfasdf sdafsd fsad"/>
    <m/>
    <s v="asdfasdf"/>
    <s v="asdfasdfsdf"/>
    <n v="20008"/>
    <s v="USA"/>
    <d v="2011-03-18T00:00:00"/>
    <s v="Yes"/>
    <s v="No"/>
    <s v="razoo"/>
  </r>
  <r>
    <x v="602"/>
    <d v="2011-03-18T00:00:00"/>
    <s v="Normal"/>
    <m/>
    <m/>
    <m/>
    <m/>
    <m/>
    <m/>
    <d v="2011-03-18T00:00:00"/>
    <s v="Yes"/>
    <s v="No"/>
    <s v="razoo"/>
  </r>
  <r>
    <x v="603"/>
    <d v="2011-03-18T00:00:00"/>
    <s v="Last Name"/>
    <s v="Street"/>
    <m/>
    <s v="City"/>
    <s v="State"/>
    <n v="95008"/>
    <s v="USA"/>
    <d v="2011-03-18T00:00:00"/>
    <s v="Yes"/>
    <s v="No"/>
    <s v="razoo"/>
  </r>
  <r>
    <x v="604"/>
    <d v="2011-03-21T00:00:00"/>
    <s v="Last Name"/>
    <s v="Street"/>
    <m/>
    <s v="City"/>
    <s v="State"/>
    <n v="95008"/>
    <s v="USA"/>
    <d v="2011-03-21T00:00:00"/>
    <s v="Yes"/>
    <s v="No"/>
    <s v="razoo"/>
  </r>
  <r>
    <x v="605"/>
    <s v="Normal1"/>
    <s v="User"/>
    <m/>
    <m/>
    <m/>
    <m/>
    <m/>
    <m/>
    <d v="2011-03-21T00:00:00"/>
    <s v="Yes"/>
    <s v="No"/>
    <s v="razoo"/>
  </r>
  <r>
    <x v="606"/>
    <s v="Normal1"/>
    <s v="User"/>
    <m/>
    <m/>
    <m/>
    <m/>
    <m/>
    <m/>
    <d v="2011-03-21T00:00:00"/>
    <s v="Yes"/>
    <s v="No"/>
    <s v="razoo"/>
  </r>
  <r>
    <x v="607"/>
    <s v="Normal1"/>
    <s v="User"/>
    <m/>
    <m/>
    <m/>
    <m/>
    <m/>
    <m/>
    <d v="2011-03-21T00:00:00"/>
    <s v="Yes"/>
    <s v="No"/>
    <s v="razoo"/>
  </r>
  <r>
    <x v="608"/>
    <s v="Normal1"/>
    <s v="User"/>
    <m/>
    <m/>
    <m/>
    <m/>
    <m/>
    <m/>
    <d v="2011-03-21T00:00:00"/>
    <s v="Yes"/>
    <s v="No"/>
    <s v="razoo"/>
  </r>
  <r>
    <x v="609"/>
    <s v="Normal1"/>
    <s v="User"/>
    <m/>
    <m/>
    <m/>
    <m/>
    <m/>
    <m/>
    <d v="2011-03-21T00:00:00"/>
    <s v="Yes"/>
    <s v="No"/>
    <s v="razoo"/>
  </r>
  <r>
    <x v="610"/>
    <s v="Normal1"/>
    <s v="User"/>
    <m/>
    <m/>
    <m/>
    <m/>
    <m/>
    <m/>
    <d v="2011-03-21T00:00:00"/>
    <s v="Yes"/>
    <s v="No"/>
    <s v="razoo"/>
  </r>
  <r>
    <x v="611"/>
    <s v="Normal1"/>
    <s v="User"/>
    <m/>
    <m/>
    <m/>
    <m/>
    <m/>
    <m/>
    <d v="2011-03-21T00:00:00"/>
    <s v="Yes"/>
    <s v="No"/>
    <s v="razoo"/>
  </r>
  <r>
    <x v="612"/>
    <s v="Normal1"/>
    <s v="User"/>
    <s v="2nd Street"/>
    <m/>
    <s v="Washington"/>
    <s v="Washington DC"/>
    <n v="95008"/>
    <s v="USA"/>
    <d v="2011-03-21T00:00:00"/>
    <s v="Yes"/>
    <s v="No"/>
    <s v="razoo"/>
  </r>
  <r>
    <x v="613"/>
    <s v="Normal2"/>
    <s v="User"/>
    <s v="2nd Street"/>
    <m/>
    <s v="Washington"/>
    <s v="Washington DC"/>
    <n v="95008"/>
    <s v="USA"/>
    <d v="2011-03-21T00:00:00"/>
    <s v="Yes"/>
    <s v="No"/>
    <s v="razoo"/>
  </r>
  <r>
    <x v="614"/>
    <d v="2011-03-22T00:00:00"/>
    <s v="Last Name"/>
    <s v="asd as"/>
    <m/>
    <s v="d asd"/>
    <s v="asd"/>
    <n v="95008"/>
    <s v="USA"/>
    <d v="2011-03-22T00:00:00"/>
    <s v="No"/>
    <s v="No"/>
    <s v="razoo"/>
  </r>
  <r>
    <x v="615"/>
    <s v="First Name"/>
    <s v="Last Name"/>
    <s v="Street"/>
    <m/>
    <s v="City"/>
    <s v="Stae"/>
    <n v="95008"/>
    <s v="USA"/>
    <d v="2011-03-23T00:00:00"/>
    <s v="Yes"/>
    <s v="No"/>
    <s v="razoo"/>
  </r>
  <r>
    <x v="616"/>
    <s v="Normal1"/>
    <s v="User"/>
    <s v="2nd Street"/>
    <m/>
    <s v="Washington"/>
    <s v="Washington DC"/>
    <n v="95008"/>
    <s v="USA"/>
    <d v="2011-03-24T00:00:00"/>
    <s v="Yes"/>
    <s v="No"/>
    <s v="razoo"/>
  </r>
  <r>
    <x v="617"/>
    <s v="Normal1"/>
    <s v="User"/>
    <s v="2nd Street"/>
    <m/>
    <s v="Washington"/>
    <s v="Washington DC"/>
    <n v="95008"/>
    <s v="USA"/>
    <d v="2011-03-24T00:00:00"/>
    <s v="Yes"/>
    <s v="No"/>
    <s v="razoo"/>
  </r>
  <r>
    <x v="618"/>
    <s v="Normal1"/>
    <s v="User"/>
    <m/>
    <m/>
    <m/>
    <m/>
    <m/>
    <m/>
    <d v="2011-03-26T00:00:00"/>
    <s v="Yes"/>
    <s v="No"/>
    <s v="razoo"/>
  </r>
  <r>
    <x v="619"/>
    <s v="Normal1"/>
    <s v="User"/>
    <s v="2nd Street"/>
    <m/>
    <s v="Washington"/>
    <s v="Washington DC"/>
    <n v="95008"/>
    <s v="USA"/>
    <d v="2011-03-26T00:00:00"/>
    <s v="Yes"/>
    <s v="No"/>
    <s v="razoo"/>
  </r>
  <r>
    <x v="620"/>
    <s v="Normal1"/>
    <s v="User"/>
    <s v="2nd Street"/>
    <m/>
    <s v="Washington"/>
    <s v="Washington DC"/>
    <n v="95008"/>
    <s v="USA"/>
    <d v="2011-03-26T00:00:00"/>
    <s v="Yes"/>
    <s v="No"/>
    <s v="razoo"/>
  </r>
  <r>
    <x v="621"/>
    <s v="Normal1"/>
    <s v="User"/>
    <m/>
    <m/>
    <m/>
    <m/>
    <m/>
    <m/>
    <d v="2011-03-26T00:00:00"/>
    <s v="Yes"/>
    <s v="No"/>
    <s v="razoo"/>
  </r>
  <r>
    <x v="622"/>
    <s v="Normal1"/>
    <s v="User"/>
    <s v="2nd Street"/>
    <m/>
    <s v="Washington"/>
    <s v="Washington DC"/>
    <n v="95008"/>
    <s v="USA"/>
    <d v="2011-03-26T00:00:00"/>
    <s v="Yes"/>
    <s v="No"/>
    <s v="razoo"/>
  </r>
  <r>
    <x v="623"/>
    <s v="Normal1"/>
    <s v="User"/>
    <m/>
    <m/>
    <m/>
    <m/>
    <m/>
    <m/>
    <d v="2011-03-26T00:00:00"/>
    <s v="Yes"/>
    <s v="No"/>
    <s v="razoo"/>
  </r>
  <r>
    <x v="624"/>
    <s v="Normal1"/>
    <s v="User"/>
    <m/>
    <m/>
    <m/>
    <m/>
    <m/>
    <m/>
    <d v="2011-03-26T00:00:00"/>
    <s v="Yes"/>
    <s v="No"/>
    <s v="razoo"/>
  </r>
  <r>
    <x v="625"/>
    <s v="Normal1"/>
    <s v="User"/>
    <m/>
    <m/>
    <m/>
    <m/>
    <m/>
    <m/>
    <d v="2011-03-26T00:00:00"/>
    <s v="Yes"/>
    <s v="No"/>
    <s v="razoo"/>
  </r>
  <r>
    <x v="626"/>
    <s v="Normal1"/>
    <s v="User"/>
    <s v="2nd Street"/>
    <m/>
    <s v="Washington"/>
    <s v="Washington DC"/>
    <n v="95008"/>
    <s v="USA"/>
    <d v="2011-03-26T00:00:00"/>
    <s v="Yes"/>
    <s v="No"/>
    <s v="razoo"/>
  </r>
  <r>
    <x v="627"/>
    <s v="Normal2"/>
    <s v="User"/>
    <s v="2nd Street"/>
    <m/>
    <s v="Washington"/>
    <s v="Washington DC"/>
    <n v="95008"/>
    <s v="USA"/>
    <d v="2011-03-26T00:00:00"/>
    <s v="Yes"/>
    <s v="No"/>
    <s v="razoo"/>
  </r>
  <r>
    <x v="628"/>
    <s v="Mr Mar 28"/>
    <s v="Last Name"/>
    <s v="asd"/>
    <m/>
    <s v="asd"/>
    <s v="as"/>
    <n v="95008"/>
    <s v="USA"/>
    <d v="2011-03-28T00:00:00"/>
    <s v="Yes"/>
    <s v="No"/>
    <s v="razoo"/>
  </r>
  <r>
    <x v="629"/>
    <s v="Reg1"/>
    <s v="user"/>
    <s v="fsfsdfd sdfsd fsdf"/>
    <m/>
    <s v="s fsdfs d"/>
    <s v="fsdfsf d"/>
    <n v="45698"/>
    <s v="USA"/>
    <d v="2011-03-28T00:00:00"/>
    <s v="Yes"/>
    <s v="No"/>
    <s v="razoo"/>
  </r>
  <r>
    <x v="630"/>
    <s v="First"/>
    <s v="User"/>
    <m/>
    <m/>
    <m/>
    <m/>
    <m/>
    <m/>
    <d v="2011-03-28T00:00:00"/>
    <s v="No"/>
    <s v="No"/>
    <s v="razoo"/>
  </r>
  <r>
    <x v="631"/>
    <s v="siddharthan"/>
    <s v="Kalimuthu"/>
    <s v="l8"/>
    <m/>
    <s v="i"/>
    <s v="i"/>
    <n v="12345"/>
    <s v="USA"/>
    <d v="2011-03-29T00:00:00"/>
    <s v="Yes"/>
    <s v="No"/>
    <s v="razoo"/>
  </r>
  <r>
    <x v="632"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17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>
  <location ref="J3:J637" firstHeaderRow="1" firstDataRow="1" firstDataCol="1"/>
  <pivotFields count="13">
    <pivotField axis="axisRow" showAll="0">
      <items count="634">
        <item x="208"/>
        <item x="306"/>
        <item x="76"/>
        <item x="278"/>
        <item x="572"/>
        <item x="575"/>
        <item x="577"/>
        <item x="215"/>
        <item x="287"/>
        <item x="0"/>
        <item x="87"/>
        <item x="539"/>
        <item x="182"/>
        <item x="160"/>
        <item x="68"/>
        <item x="69"/>
        <item x="129"/>
        <item x="6"/>
        <item x="15"/>
        <item x="262"/>
        <item x="209"/>
        <item x="361"/>
        <item x="310"/>
        <item x="550"/>
        <item x="549"/>
        <item x="555"/>
        <item x="351"/>
        <item x="357"/>
        <item x="548"/>
        <item x="410"/>
        <item x="223"/>
        <item x="264"/>
        <item x="299"/>
        <item x="568"/>
        <item x="220"/>
        <item x="547"/>
        <item x="222"/>
        <item x="421"/>
        <item x="551"/>
        <item x="362"/>
        <item x="552"/>
        <item x="553"/>
        <item x="400"/>
        <item x="556"/>
        <item x="151"/>
        <item x="52"/>
        <item x="140"/>
        <item x="53"/>
        <item x="110"/>
        <item x="58"/>
        <item x="4"/>
        <item x="75"/>
        <item x="104"/>
        <item x="109"/>
        <item x="123"/>
        <item x="157"/>
        <item x="431"/>
        <item x="440"/>
        <item x="10"/>
        <item x="124"/>
        <item x="56"/>
        <item x="469"/>
        <item x="468"/>
        <item x="137"/>
        <item x="29"/>
        <item x="99"/>
        <item x="113"/>
        <item x="80"/>
        <item x="115"/>
        <item x="146"/>
        <item x="92"/>
        <item x="86"/>
        <item x="172"/>
        <item x="279"/>
        <item x="221"/>
        <item x="229"/>
        <item x="227"/>
        <item x="231"/>
        <item x="265"/>
        <item x="234"/>
        <item x="81"/>
        <item x="147"/>
        <item x="407"/>
        <item x="587"/>
        <item x="48"/>
        <item x="309"/>
        <item x="263"/>
        <item x="1"/>
        <item x="61"/>
        <item x="449"/>
        <item x="131"/>
        <item x="119"/>
        <item x="422"/>
        <item x="424"/>
        <item x="425"/>
        <item x="426"/>
        <item x="429"/>
        <item x="430"/>
        <item x="432"/>
        <item x="434"/>
        <item x="435"/>
        <item x="441"/>
        <item x="446"/>
        <item x="415"/>
        <item x="419"/>
        <item x="420"/>
        <item x="510"/>
        <item x="169"/>
        <item x="132"/>
        <item x="125"/>
        <item x="108"/>
        <item x="139"/>
        <item x="12"/>
        <item x="136"/>
        <item x="133"/>
        <item x="531"/>
        <item x="167"/>
        <item x="13"/>
        <item x="91"/>
        <item x="168"/>
        <item x="51"/>
        <item x="83"/>
        <item x="522"/>
        <item x="558"/>
        <item x="524"/>
        <item x="574"/>
        <item x="581"/>
        <item x="541"/>
        <item x="107"/>
        <item x="85"/>
        <item x="35"/>
        <item x="98"/>
        <item x="49"/>
        <item x="46"/>
        <item x="176"/>
        <item x="177"/>
        <item x="178"/>
        <item x="378"/>
        <item x="63"/>
        <item x="143"/>
        <item x="156"/>
        <item x="233"/>
        <item x="274"/>
        <item x="545"/>
        <item x="230"/>
        <item x="535"/>
        <item x="570"/>
        <item x="210"/>
        <item x="258"/>
        <item x="546"/>
        <item x="235"/>
        <item x="180"/>
        <item x="36"/>
        <item x="25"/>
        <item x="444"/>
        <item x="433"/>
        <item x="322"/>
        <item x="290"/>
        <item x="373"/>
        <item x="352"/>
        <item x="374"/>
        <item x="395"/>
        <item x="155"/>
        <item x="526"/>
        <item x="84"/>
        <item x="458"/>
        <item x="471"/>
        <item x="472"/>
        <item x="473"/>
        <item x="474"/>
        <item x="475"/>
        <item x="476"/>
        <item x="480"/>
        <item x="500"/>
        <item x="501"/>
        <item x="504"/>
        <item x="507"/>
        <item x="509"/>
        <item x="447"/>
        <item x="514"/>
        <item x="448"/>
        <item x="451"/>
        <item x="455"/>
        <item x="16"/>
        <item x="100"/>
        <item x="145"/>
        <item x="150"/>
        <item x="70"/>
        <item x="116"/>
        <item x="45"/>
        <item x="24"/>
        <item x="275"/>
        <item x="55"/>
        <item x="106"/>
        <item x="40"/>
        <item x="154"/>
        <item x="47"/>
        <item x="93"/>
        <item x="532"/>
        <item x="128"/>
        <item x="27"/>
        <item x="62"/>
        <item x="82"/>
        <item x="89"/>
        <item x="239"/>
        <item x="418"/>
        <item x="240"/>
        <item x="242"/>
        <item x="244"/>
        <item x="34"/>
        <item x="11"/>
        <item x="30"/>
        <item x="158"/>
        <item x="372"/>
        <item x="32"/>
        <item x="44"/>
        <item x="33"/>
        <item x="383"/>
        <item x="22"/>
        <item x="171"/>
        <item x="450"/>
        <item x="144"/>
        <item x="78"/>
        <item x="141"/>
        <item x="126"/>
        <item x="2"/>
        <item x="467"/>
        <item x="583"/>
        <item x="584"/>
        <item x="122"/>
        <item x="112"/>
        <item x="134"/>
        <item x="74"/>
        <item x="28"/>
        <item x="96"/>
        <item x="102"/>
        <item x="67"/>
        <item x="276"/>
        <item x="31"/>
        <item x="120"/>
        <item x="103"/>
        <item x="90"/>
        <item x="43"/>
        <item x="534"/>
        <item x="7"/>
        <item x="72"/>
        <item x="18"/>
        <item x="54"/>
        <item x="161"/>
        <item x="5"/>
        <item x="465"/>
        <item x="408"/>
        <item x="121"/>
        <item x="334"/>
        <item x="561"/>
        <item x="562"/>
        <item x="254"/>
        <item x="255"/>
        <item x="586"/>
        <item x="542"/>
        <item x="224"/>
        <item x="543"/>
        <item x="423"/>
        <item x="252"/>
        <item x="280"/>
        <item x="281"/>
        <item x="282"/>
        <item x="283"/>
        <item x="284"/>
        <item x="285"/>
        <item x="483"/>
        <item x="491"/>
        <item x="366"/>
        <item x="384"/>
        <item x="386"/>
        <item x="393"/>
        <item x="403"/>
        <item x="411"/>
        <item x="436"/>
        <item x="452"/>
        <item x="459"/>
        <item x="316"/>
        <item x="317"/>
        <item x="324"/>
        <item x="325"/>
        <item x="323"/>
        <item x="437"/>
        <item x="453"/>
        <item x="489"/>
        <item x="492"/>
        <item x="493"/>
        <item x="494"/>
        <item x="495"/>
        <item x="477"/>
        <item x="330"/>
        <item x="388"/>
        <item x="478"/>
        <item x="470"/>
        <item x="485"/>
        <item x="332"/>
        <item x="564"/>
        <item x="461"/>
        <item x="466"/>
        <item x="487"/>
        <item x="288"/>
        <item x="289"/>
        <item x="484"/>
        <item x="300"/>
        <item x="328"/>
        <item x="329"/>
        <item x="385"/>
        <item x="301"/>
        <item x="387"/>
        <item x="394"/>
        <item x="412"/>
        <item x="302"/>
        <item x="439"/>
        <item x="460"/>
        <item x="303"/>
        <item x="304"/>
        <item x="318"/>
        <item x="319"/>
        <item x="326"/>
        <item x="327"/>
        <item x="490"/>
        <item x="331"/>
        <item x="389"/>
        <item x="479"/>
        <item x="486"/>
        <item x="579"/>
        <item x="462"/>
        <item x="488"/>
        <item x="464"/>
        <item x="463"/>
        <item x="498"/>
        <item x="499"/>
        <item x="390"/>
        <item x="438"/>
        <item x="588"/>
        <item x="217"/>
        <item x="218"/>
        <item x="201"/>
        <item x="589"/>
        <item x="212"/>
        <item x="214"/>
        <item x="216"/>
        <item x="337"/>
        <item x="341"/>
        <item x="342"/>
        <item x="343"/>
        <item x="340"/>
        <item x="339"/>
        <item x="344"/>
        <item x="293"/>
        <item x="338"/>
        <item x="336"/>
        <item x="298"/>
        <item x="345"/>
        <item x="297"/>
        <item x="335"/>
        <item x="375"/>
        <item x="405"/>
        <item x="376"/>
        <item x="377"/>
        <item x="396"/>
        <item x="398"/>
        <item x="399"/>
        <item x="401"/>
        <item x="382"/>
        <item x="379"/>
        <item x="392"/>
        <item x="402"/>
        <item x="404"/>
        <item x="409"/>
        <item x="348"/>
        <item x="349"/>
        <item x="353"/>
        <item x="354"/>
        <item x="355"/>
        <item x="356"/>
        <item x="358"/>
        <item x="359"/>
        <item x="363"/>
        <item x="360"/>
        <item x="307"/>
        <item x="206"/>
        <item x="226"/>
        <item x="228"/>
        <item x="232"/>
        <item x="237"/>
        <item x="248"/>
        <item x="246"/>
        <item x="243"/>
        <item x="249"/>
        <item x="245"/>
        <item x="247"/>
        <item x="241"/>
        <item x="256"/>
        <item x="259"/>
        <item x="260"/>
        <item x="261"/>
        <item x="270"/>
        <item x="266"/>
        <item x="267"/>
        <item x="268"/>
        <item x="269"/>
        <item x="271"/>
        <item x="272"/>
        <item x="273"/>
        <item x="250"/>
        <item x="286"/>
        <item x="295"/>
        <item x="292"/>
        <item x="308"/>
        <item x="314"/>
        <item x="315"/>
        <item x="320"/>
        <item x="321"/>
        <item x="190"/>
        <item x="185"/>
        <item x="192"/>
        <item x="187"/>
        <item x="188"/>
        <item x="186"/>
        <item x="191"/>
        <item x="189"/>
        <item x="193"/>
        <item x="199"/>
        <item x="200"/>
        <item x="202"/>
        <item x="204"/>
        <item x="203"/>
        <item x="197"/>
        <item x="194"/>
        <item x="207"/>
        <item x="195"/>
        <item x="211"/>
        <item x="225"/>
        <item x="205"/>
        <item x="238"/>
        <item x="391"/>
        <item x="456"/>
        <item x="566"/>
        <item x="135"/>
        <item x="142"/>
        <item x="105"/>
        <item x="111"/>
        <item x="59"/>
        <item x="181"/>
        <item x="42"/>
        <item x="153"/>
        <item x="152"/>
        <item x="305"/>
        <item x="198"/>
        <item x="536"/>
        <item x="537"/>
        <item x="159"/>
        <item x="236"/>
        <item x="513"/>
        <item x="520"/>
        <item x="538"/>
        <item x="417"/>
        <item x="416"/>
        <item x="445"/>
        <item x="529"/>
        <item x="540"/>
        <item x="19"/>
        <item x="173"/>
        <item x="174"/>
        <item x="175"/>
        <item x="427"/>
        <item x="428"/>
        <item x="525"/>
        <item x="557"/>
        <item x="578"/>
        <item x="371"/>
        <item x="502"/>
        <item x="516"/>
        <item x="517"/>
        <item x="518"/>
        <item x="523"/>
        <item x="179"/>
        <item x="294"/>
        <item x="454"/>
        <item x="457"/>
        <item x="296"/>
        <item x="9"/>
        <item x="41"/>
        <item x="165"/>
        <item x="166"/>
        <item x="71"/>
        <item x="118"/>
        <item x="65"/>
        <item x="291"/>
        <item x="64"/>
        <item x="196"/>
        <item x="50"/>
        <item x="481"/>
        <item x="482"/>
        <item x="503"/>
        <item x="563"/>
        <item x="571"/>
        <item x="505"/>
        <item x="506"/>
        <item x="544"/>
        <item x="508"/>
        <item x="511"/>
        <item x="512"/>
        <item x="515"/>
        <item x="569"/>
        <item x="251"/>
        <item x="277"/>
        <item x="560"/>
        <item x="149"/>
        <item x="117"/>
        <item x="253"/>
        <item x="170"/>
        <item x="3"/>
        <item x="554"/>
        <item x="528"/>
        <item x="163"/>
        <item x="257"/>
        <item x="559"/>
        <item x="127"/>
        <item x="17"/>
        <item x="164"/>
        <item x="527"/>
        <item x="162"/>
        <item x="94"/>
        <item x="530"/>
        <item x="346"/>
        <item x="521"/>
        <item x="79"/>
        <item x="580"/>
        <item x="406"/>
        <item x="114"/>
        <item x="130"/>
        <item x="148"/>
        <item x="37"/>
        <item x="8"/>
        <item x="14"/>
        <item x="585"/>
        <item x="565"/>
        <item x="567"/>
        <item x="38"/>
        <item x="57"/>
        <item x="60"/>
        <item x="313"/>
        <item x="311"/>
        <item x="312"/>
        <item x="519"/>
        <item x="219"/>
        <item x="97"/>
        <item x="95"/>
        <item x="138"/>
        <item x="21"/>
        <item x="77"/>
        <item x="73"/>
        <item x="20"/>
        <item x="26"/>
        <item x="347"/>
        <item x="183"/>
        <item x="533"/>
        <item x="350"/>
        <item x="364"/>
        <item x="380"/>
        <item x="381"/>
        <item x="582"/>
        <item x="413"/>
        <item x="414"/>
        <item x="442"/>
        <item x="365"/>
        <item x="443"/>
        <item x="576"/>
        <item x="367"/>
        <item x="368"/>
        <item x="369"/>
        <item x="370"/>
        <item x="213"/>
        <item x="573"/>
        <item x="88"/>
        <item x="39"/>
        <item x="101"/>
        <item x="66"/>
        <item x="397"/>
        <item x="497"/>
        <item x="496"/>
        <item x="184"/>
        <item x="23"/>
        <item x="333"/>
        <item x="632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6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 t="grand">
      <x/>
    </i>
  </rowItems>
  <colItems count="1">
    <i/>
  </colItem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PivotTable2" cacheId="14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>
  <location ref="D3:F6" firstHeaderRow="1" firstDataRow="2" firstDataCol="1"/>
  <pivotFields count="4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40">
        <item m="1" x="52"/>
        <item m="1" x="242"/>
        <item m="1" x="41"/>
        <item m="1" x="386"/>
        <item m="1" x="56"/>
        <item m="1" x="283"/>
        <item m="1" x="155"/>
        <item m="1" x="27"/>
        <item m="1" x="48"/>
        <item m="1" x="387"/>
        <item m="1" x="251"/>
        <item m="1" x="299"/>
        <item m="1" x="355"/>
        <item m="1" x="322"/>
        <item m="1" x="270"/>
        <item m="1" x="308"/>
        <item m="1" x="87"/>
        <item m="1" x="88"/>
        <item m="1" x="362"/>
        <item m="1" x="234"/>
        <item m="1" x="140"/>
        <item m="1" x="50"/>
        <item m="1" x="107"/>
        <item m="1" x="359"/>
        <item m="1" x="201"/>
        <item m="1" x="53"/>
        <item m="1" x="106"/>
        <item m="1" x="148"/>
        <item m="1" x="212"/>
        <item m="1" x="430"/>
        <item m="1" x="14"/>
        <item m="1" x="26"/>
        <item m="1" x="274"/>
        <item m="1" x="45"/>
        <item m="1" x="67"/>
        <item m="1" x="89"/>
        <item m="1" x="99"/>
        <item m="1" x="389"/>
        <item m="1" x="279"/>
        <item m="1" x="258"/>
        <item m="1" x="402"/>
        <item m="1" x="269"/>
        <item m="1" x="71"/>
        <item m="1" x="360"/>
        <item m="1" x="31"/>
        <item m="1" x="153"/>
        <item m="1" x="166"/>
        <item m="1" x="25"/>
        <item m="1" x="262"/>
        <item m="1" x="438"/>
        <item m="1" x="150"/>
        <item m="1" x="159"/>
        <item m="1" x="139"/>
        <item m="1" x="304"/>
        <item m="1" x="208"/>
        <item m="1" x="339"/>
        <item m="1" x="79"/>
        <item m="1" x="381"/>
        <item m="1" x="346"/>
        <item m="1" x="230"/>
        <item m="1" x="382"/>
        <item m="1" x="411"/>
        <item m="1" x="261"/>
        <item m="1" x="95"/>
        <item m="1" x="39"/>
        <item m="1" x="238"/>
        <item m="1" x="218"/>
        <item m="1" x="42"/>
        <item m="1" x="375"/>
        <item m="1" x="232"/>
        <item m="1" x="345"/>
        <item m="1" x="253"/>
        <item m="1" x="249"/>
        <item m="1" x="59"/>
        <item m="1" x="97"/>
        <item m="1" x="257"/>
        <item m="1" x="105"/>
        <item m="1" x="85"/>
        <item m="1" x="91"/>
        <item m="1" x="98"/>
        <item m="1" x="125"/>
        <item m="1" x="143"/>
        <item m="1" x="246"/>
        <item m="1" x="288"/>
        <item m="1" x="317"/>
        <item m="1" x="255"/>
        <item m="1" x="74"/>
        <item m="1" x="76"/>
        <item m="1" x="273"/>
        <item m="1" x="36"/>
        <item m="1" x="12"/>
        <item m="1" x="391"/>
        <item m="1" x="393"/>
        <item m="1" x="120"/>
        <item m="1" x="189"/>
        <item m="1" x="289"/>
        <item m="1" x="149"/>
        <item m="1" x="229"/>
        <item m="1" x="84"/>
        <item m="1" x="241"/>
        <item m="1" x="111"/>
        <item m="1" x="142"/>
        <item m="1" x="293"/>
        <item m="1" x="323"/>
        <item m="1" x="177"/>
        <item m="1" x="349"/>
        <item m="1" x="78"/>
        <item m="1" x="190"/>
        <item m="1" x="297"/>
        <item m="1" x="90"/>
        <item m="1" x="408"/>
        <item m="1" x="358"/>
        <item m="1" x="306"/>
        <item m="1" x="307"/>
        <item m="1" x="264"/>
        <item m="1" x="374"/>
        <item m="1" x="282"/>
        <item m="1" x="77"/>
        <item m="1" x="102"/>
        <item m="1" x="164"/>
        <item m="1" x="72"/>
        <item m="1" x="300"/>
        <item m="1" x="312"/>
        <item m="1" x="313"/>
        <item m="1" x="390"/>
        <item m="1" x="286"/>
        <item m="1" x="86"/>
        <item m="1" x="280"/>
        <item m="1" x="275"/>
        <item m="1" x="128"/>
        <item m="1" x="60"/>
        <item m="1" x="259"/>
        <item m="1" x="305"/>
        <item m="1" x="298"/>
        <item m="1" x="316"/>
        <item m="1" x="429"/>
        <item m="1" x="380"/>
        <item m="1" x="10"/>
        <item m="1" x="81"/>
        <item m="1" x="131"/>
        <item m="1" x="11"/>
        <item m="1" x="68"/>
        <item m="1" x="83"/>
        <item m="1" x="171"/>
        <item m="1" x="320"/>
        <item m="1" x="245"/>
        <item m="1" x="252"/>
        <item m="1" x="292"/>
        <item m="1" x="37"/>
        <item m="1" x="276"/>
        <item m="1" x="40"/>
        <item m="1" x="116"/>
        <item m="1" x="127"/>
        <item m="1" x="157"/>
        <item m="1" x="170"/>
        <item m="1" x="331"/>
        <item m="1" x="388"/>
        <item m="1" x="101"/>
        <item m="1" x="122"/>
        <item m="1" x="156"/>
        <item m="1" x="46"/>
        <item m="1" x="161"/>
        <item m="1" x="118"/>
        <item m="1" x="141"/>
        <item m="1" x="162"/>
        <item m="1" x="263"/>
        <item m="1" x="133"/>
        <item m="1" x="278"/>
        <item m="1" x="290"/>
        <item m="1" x="301"/>
        <item m="1" x="422"/>
        <item m="1" x="287"/>
        <item m="1" x="254"/>
        <item m="1" x="209"/>
        <item m="1" x="403"/>
        <item m="1" x="113"/>
        <item m="1" x="437"/>
        <item m="1" x="137"/>
        <item m="1" x="353"/>
        <item m="1" x="223"/>
        <item m="1" x="363"/>
        <item m="1" x="66"/>
        <item m="1" x="284"/>
        <item m="1" x="43"/>
        <item m="1" x="414"/>
        <item m="1" x="32"/>
        <item m="1" x="350"/>
        <item m="1" x="207"/>
        <item m="1" x="357"/>
        <item m="1" x="1"/>
        <item m="1" x="58"/>
        <item m="1" x="185"/>
        <item m="1" x="231"/>
        <item m="1" x="219"/>
        <item m="1" x="144"/>
        <item m="1" x="135"/>
        <item m="1" x="332"/>
        <item m="1" x="160"/>
        <item m="1" x="103"/>
        <item m="1" x="108"/>
        <item m="1" x="215"/>
        <item m="1" x="217"/>
        <item m="1" x="178"/>
        <item m="1" x="182"/>
        <item m="1" x="336"/>
        <item m="1" x="365"/>
        <item m="1" x="383"/>
        <item m="1" x="413"/>
        <item m="1" x="5"/>
        <item m="1" x="341"/>
        <item m="1" x="368"/>
        <item m="1" x="415"/>
        <item m="1" x="187"/>
        <item m="1" x="191"/>
        <item m="1" x="193"/>
        <item m="1" x="195"/>
        <item m="1" x="237"/>
        <item m="1" x="328"/>
        <item m="1" x="344"/>
        <item m="1" x="404"/>
        <item m="1" x="406"/>
        <item m="1" x="407"/>
        <item m="1" x="410"/>
        <item m="1" x="93"/>
        <item m="1" x="129"/>
        <item m="1" x="394"/>
        <item m="1" x="318"/>
        <item m="1" x="424"/>
        <item m="1" x="426"/>
        <item m="1" x="427"/>
        <item m="1" x="203"/>
        <item m="1" x="303"/>
        <item m="1" x="309"/>
        <item m="1" x="311"/>
        <item m="1" x="314"/>
        <item m="1" x="115"/>
        <item m="1" x="124"/>
        <item m="1" x="216"/>
        <item m="1" x="179"/>
        <item m="1" x="335"/>
        <item m="1" x="364"/>
        <item m="1" x="412"/>
        <item m="1" x="337"/>
        <item m="1" x="366"/>
        <item m="1" x="6"/>
        <item m="1" x="342"/>
        <item m="1" x="416"/>
        <item m="1" x="186"/>
        <item m="1" x="188"/>
        <item m="1" x="192"/>
        <item m="1" x="194"/>
        <item m="1" x="196"/>
        <item m="1" x="197"/>
        <item m="1" x="405"/>
        <item m="1" x="395"/>
        <item m="1" x="319"/>
        <item m="1" x="425"/>
        <item m="1" x="428"/>
        <item m="1" x="310"/>
        <item m="1" x="315"/>
        <item m="1" x="210"/>
        <item m="1" x="211"/>
        <item m="1" x="47"/>
        <item m="1" x="233"/>
        <item m="1" x="61"/>
        <item m="1" x="62"/>
        <item m="1" x="396"/>
        <item m="1" x="38"/>
        <item m="1" x="397"/>
        <item m="1" x="398"/>
        <item m="1" x="399"/>
        <item m="1" x="400"/>
        <item m="1" x="431"/>
        <item m="1" x="16"/>
        <item m="1" x="214"/>
        <item m="1" x="21"/>
        <item m="1" x="22"/>
        <item m="1" x="421"/>
        <item m="1" x="434"/>
        <item m="1" x="3"/>
        <item m="1" x="7"/>
        <item m="1" x="221"/>
        <item m="1" x="432"/>
        <item m="1" x="256"/>
        <item m="1" x="435"/>
        <item m="1" x="8"/>
        <item m="1" x="19"/>
        <item m="1" x="433"/>
        <item m="1" x="436"/>
        <item m="1" x="9"/>
        <item m="1" x="20"/>
        <item m="1" x="228"/>
        <item m="1" x="329"/>
        <item m="1" x="347"/>
        <item m="1" x="356"/>
        <item m="1" x="330"/>
        <item m="1" x="333"/>
        <item m="1" x="64"/>
        <item m="1" x="121"/>
        <item m="1" x="351"/>
        <item m="1" x="281"/>
        <item m="1" x="119"/>
        <item m="1" x="4"/>
        <item m="1" x="126"/>
        <item m="1" x="136"/>
        <item m="1" x="34"/>
        <item m="1" x="384"/>
        <item m="1" x="24"/>
        <item m="1" x="114"/>
        <item m="1" x="392"/>
        <item m="1" x="152"/>
        <item m="1" x="73"/>
        <item m="1" x="51"/>
        <item m="1" x="29"/>
        <item m="1" x="17"/>
        <item m="1" x="54"/>
        <item m="1" x="180"/>
        <item m="1" x="268"/>
        <item m="1" x="376"/>
        <item m="1" x="250"/>
        <item m="1" x="266"/>
        <item m="1" x="291"/>
        <item m="1" x="44"/>
        <item m="1" x="138"/>
        <item m="1" x="146"/>
        <item m="1" x="13"/>
        <item m="1" x="169"/>
        <item m="1" x="184"/>
        <item m="1" x="198"/>
        <item m="1" x="204"/>
        <item m="1" x="94"/>
        <item m="1" x="302"/>
        <item m="1" x="285"/>
        <item m="1" x="324"/>
        <item m="1" x="352"/>
        <item m="1" x="377"/>
        <item m="1" x="163"/>
        <item m="1" x="132"/>
        <item m="1" x="235"/>
        <item m="1" x="243"/>
        <item m="1" x="367"/>
        <item m="1" x="213"/>
        <item m="1" x="348"/>
        <item m="1" x="123"/>
        <item m="1" x="220"/>
        <item m="1" x="154"/>
        <item m="1" x="343"/>
        <item m="1" x="378"/>
        <item m="1" x="2"/>
        <item m="1" x="158"/>
        <item m="1" x="199"/>
        <item m="1" x="33"/>
        <item m="1" x="267"/>
        <item m="1" x="294"/>
        <item m="1" x="200"/>
        <item m="1" x="173"/>
        <item m="1" x="248"/>
        <item m="1" x="130"/>
        <item m="1" x="338"/>
        <item m="1" x="222"/>
        <item m="1" x="244"/>
        <item m="1" x="240"/>
        <item m="1" x="236"/>
        <item m="1" x="15"/>
        <item m="1" x="326"/>
        <item m="1" x="18"/>
        <item m="1" x="30"/>
        <item m="1" x="165"/>
        <item m="1" x="401"/>
        <item m="1" x="277"/>
        <item m="1" x="327"/>
        <item m="1" x="168"/>
        <item m="1" x="172"/>
        <item m="1" x="175"/>
        <item m="1" x="176"/>
        <item m="1" x="181"/>
        <item m="1" x="183"/>
        <item m="1" x="112"/>
        <item m="1" x="226"/>
        <item m="1" x="325"/>
        <item m="1" x="239"/>
        <item m="1" x="167"/>
        <item m="1" x="117"/>
        <item m="1" x="227"/>
        <item m="1" x="55"/>
        <item m="1" x="369"/>
        <item m="1" x="361"/>
        <item m="1" x="340"/>
        <item m="1" x="82"/>
        <item m="1" x="296"/>
        <item m="1" x="271"/>
        <item m="1" x="379"/>
        <item m="1" x="174"/>
        <item m="1" x="110"/>
        <item m="1" x="373"/>
        <item m="1" x="295"/>
        <item m="1" x="423"/>
        <item m="1" x="225"/>
        <item m="1" x="202"/>
        <item m="1" x="100"/>
        <item m="1" x="334"/>
        <item m="1" x="409"/>
        <item m="1" x="63"/>
        <item m="1" x="65"/>
        <item m="1" x="417"/>
        <item m="1" x="419"/>
        <item m="1" x="104"/>
        <item m="1" x="272"/>
        <item m="1" x="92"/>
        <item m="1" x="205"/>
        <item m="1" x="151"/>
        <item m="1" x="206"/>
        <item m="1" x="109"/>
        <item m="1" x="321"/>
        <item m="1" x="260"/>
        <item m="1" x="247"/>
        <item m="1" x="147"/>
        <item m="1" x="96"/>
        <item m="1" x="385"/>
        <item m="1" x="224"/>
        <item m="1" x="418"/>
        <item m="1" x="354"/>
        <item m="1" x="265"/>
        <item m="1" x="134"/>
        <item m="1" x="23"/>
        <item m="1" x="28"/>
        <item m="1" x="370"/>
        <item m="1" x="75"/>
        <item m="1" x="371"/>
        <item m="1" x="372"/>
        <item m="1" x="35"/>
        <item m="1" x="49"/>
        <item m="1" x="57"/>
        <item m="1" x="69"/>
        <item m="1" x="80"/>
        <item m="1" x="70"/>
        <item m="1" x="145"/>
        <item m="1" x="4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4">
        <item m="1" x="1"/>
        <item m="1" x="2"/>
        <item x="0"/>
        <item t="default"/>
      </items>
    </pivotField>
    <pivotField showAll="0"/>
    <pivotField showAll="0"/>
    <pivotField showAll="0"/>
    <pivotField showAll="0"/>
    <pivotField showAll="0"/>
    <pivotField dataField="1" showAll="0"/>
  </pivotFields>
  <rowFields count="1">
    <field x="11"/>
  </rowFields>
  <rowItems count="2">
    <i>
      <x v="438"/>
    </i>
    <i t="grand">
      <x/>
    </i>
  </rowItems>
  <colFields count="1">
    <field x="41"/>
  </colFields>
  <colItems count="2">
    <i>
      <x v="2"/>
    </i>
    <i t="grand">
      <x/>
    </i>
  </colItems>
  <dataFields count="1">
    <dataField name="Count of Amount" fld="47" subtotal="count" baseField="0" baseItem="0"/>
  </dataField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PivotTable1" cacheId="14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>
  <location ref="A3:B5" firstHeaderRow="1" firstDataRow="1" firstDataCol="1"/>
  <pivotFields count="4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multipleItemSelectionAllowed="1"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13"/>
  </rowFields>
  <rowItems count="2">
    <i>
      <x/>
    </i>
    <i t="grand">
      <x/>
    </i>
  </rowItems>
  <colItems count="1">
    <i/>
  </colItems>
  <dataFields count="1">
    <dataField name="Count of Amount" fld="47" subtotal="count" baseField="0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topLeftCell="A16" workbookViewId="0"/>
  </sheetViews>
  <sheetFormatPr defaultRowHeight="12.75"/>
  <sheetData/>
  <phoneticPr fontId="1" type="noConversion"/>
  <pageMargins left="0.75" right="0.75" top="1" bottom="1" header="0.5" footer="0.5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F15"/>
  <sheetViews>
    <sheetView zoomScale="85" workbookViewId="0"/>
  </sheetViews>
  <sheetFormatPr defaultRowHeight="12.75"/>
  <cols>
    <col min="1" max="1" width="75.140625" customWidth="1"/>
    <col min="2" max="2" width="34.140625" customWidth="1"/>
    <col min="3" max="3" width="17.5703125" bestFit="1" customWidth="1"/>
    <col min="4" max="4" width="17.28515625" bestFit="1" customWidth="1"/>
    <col min="5" max="5" width="13" customWidth="1"/>
    <col min="6" max="6" width="13.5703125" bestFit="1" customWidth="1"/>
    <col min="7" max="7" width="16.28515625" customWidth="1"/>
    <col min="9" max="9" width="10.28515625" bestFit="1" customWidth="1"/>
    <col min="10" max="10" width="19.7109375" customWidth="1"/>
  </cols>
  <sheetData>
    <row r="1" spans="1:6" ht="13.5" thickBot="1"/>
    <row r="2" spans="1:6" ht="15.75">
      <c r="A2" s="23" t="s">
        <v>1324</v>
      </c>
      <c r="B2" s="24"/>
      <c r="C2" s="24"/>
      <c r="D2" s="25"/>
    </row>
    <row r="3" spans="1:6">
      <c r="A3" s="7" t="s">
        <v>1323</v>
      </c>
      <c r="B3" s="26" t="s">
        <v>1321</v>
      </c>
      <c r="C3" s="26"/>
      <c r="D3" s="11" t="s">
        <v>1322</v>
      </c>
    </row>
    <row r="4" spans="1:6" ht="17.25">
      <c r="A4" s="6" t="s">
        <v>600</v>
      </c>
      <c r="B4" s="5" t="s">
        <v>1319</v>
      </c>
      <c r="C4" s="29">
        <v>2513810.54</v>
      </c>
      <c r="D4" s="17">
        <f>SUMIF(DonationsReport!AP2:'DonationsReport'!AP65536, "Complete", DonationsReport!AV2:'DonationsReport'!AV65536)</f>
        <v>0</v>
      </c>
      <c r="F4" s="1"/>
    </row>
    <row r="5" spans="1:6" ht="17.25">
      <c r="A5" s="6" t="s">
        <v>601</v>
      </c>
      <c r="B5" s="5" t="s">
        <v>1325</v>
      </c>
      <c r="C5" s="41">
        <v>5371</v>
      </c>
      <c r="D5" s="18">
        <f>COUNTIF(DonationsReport!$AP$2:'DonationsReport'!$AP$65536, "Complete")</f>
        <v>0</v>
      </c>
      <c r="F5" s="1"/>
    </row>
    <row r="6" spans="1:6" ht="17.25">
      <c r="A6" s="6" t="s">
        <v>1320</v>
      </c>
      <c r="B6" s="5" t="s">
        <v>1326</v>
      </c>
      <c r="C6" s="29">
        <v>88</v>
      </c>
      <c r="D6" s="18">
        <f>COUNTIF(Testdata!A4:A1000,"&gt;0")</f>
        <v>0</v>
      </c>
    </row>
    <row r="7" spans="1:6" ht="17.25">
      <c r="A7" s="6" t="s">
        <v>602</v>
      </c>
      <c r="B7" s="5" t="s">
        <v>1327</v>
      </c>
      <c r="C7" s="29">
        <v>463</v>
      </c>
      <c r="D7" s="18">
        <f>COUNTA(Testdata!D5:D1000)-2</f>
        <v>0</v>
      </c>
    </row>
    <row r="8" spans="1:6" ht="17.25">
      <c r="A8" s="6" t="s">
        <v>1418</v>
      </c>
      <c r="B8" s="5" t="s">
        <v>1329</v>
      </c>
      <c r="C8" s="29">
        <v>219</v>
      </c>
      <c r="D8" s="18">
        <f>COUNTIFS(Testdata!D5:D1000,"&lt;&gt;(blank)",Testdata!F5:F1000,"&lt;&gt;1",Testdata!H5:H1000,1)</f>
        <v>0</v>
      </c>
    </row>
    <row r="9" spans="1:6" ht="18" thickBot="1">
      <c r="A9" s="8"/>
      <c r="B9" s="9" t="s">
        <v>1328</v>
      </c>
      <c r="C9" s="34">
        <v>47.3</v>
      </c>
      <c r="D9" s="19" t="e">
        <f>(D8/D7)*100</f>
        <v>#DIV/0!</v>
      </c>
    </row>
    <row r="10" spans="1:6" ht="16.5" thickBot="1">
      <c r="A10" s="4"/>
      <c r="B10" s="4"/>
      <c r="C10" s="10"/>
      <c r="D10" s="13"/>
    </row>
    <row r="11" spans="1:6" ht="17.25">
      <c r="A11" s="14" t="s">
        <v>93</v>
      </c>
      <c r="B11" s="31">
        <v>2603005.87</v>
      </c>
      <c r="C11" s="31">
        <v>5519</v>
      </c>
      <c r="D11" s="32">
        <f>SUMIF(DonationsReport!$AS$2:'DonationsReport'!$AS$65536, "Razoo", DonationsReport!$AV$2:'DonationsReport'!$AV$65536)</f>
        <v>0</v>
      </c>
      <c r="E11" s="33">
        <f>COUNTIF(DonationsReport!$AS$2:'DonationsReport'!$AS$65536, "Razoo")</f>
        <v>0</v>
      </c>
    </row>
    <row r="12" spans="1:6" ht="17.25">
      <c r="A12" s="15" t="s">
        <v>94</v>
      </c>
      <c r="B12" s="29">
        <v>8482.36</v>
      </c>
      <c r="C12" s="29">
        <v>90</v>
      </c>
      <c r="D12" s="30">
        <f>SUMIF(DonationsReport!$AS$2:'DonationsReport'!$AS$65536, "GiveMN", DonationsReport!$AV$2:'DonationsReport'!$AV$65536)</f>
        <v>0</v>
      </c>
      <c r="E12" s="18">
        <f>COUNTIF(DonationsReport!$AS$2:'DonationsReport'!$AS$65536, "GiveMN")</f>
        <v>0</v>
      </c>
    </row>
    <row r="13" spans="1:6" ht="18" thickBot="1">
      <c r="A13" s="16" t="s">
        <v>95</v>
      </c>
      <c r="B13" s="34">
        <v>1108</v>
      </c>
      <c r="C13" s="34">
        <v>18</v>
      </c>
      <c r="D13" s="35">
        <f>SUMIF(DonationsReport!$AS$2:'DonationsReport'!$AS$65536, "ITA", DonationsReport!$AV$2:'DonationsReport'!$AV$65536)</f>
        <v>0</v>
      </c>
      <c r="E13" s="36">
        <f>COUNTIF(DonationsReport!$AS$2:'DonationsReport'!$AS$65536, "ITA")</f>
        <v>0</v>
      </c>
    </row>
    <row r="14" spans="1:6" ht="13.5" thickBot="1"/>
    <row r="15" spans="1:6" ht="18" thickBot="1">
      <c r="A15" s="38" t="s">
        <v>1419</v>
      </c>
      <c r="B15" s="39">
        <v>632</v>
      </c>
      <c r="C15" s="40"/>
      <c r="D15" s="37">
        <f>COUNTA(Testdata!J4:J1000)-2</f>
        <v>632</v>
      </c>
    </row>
  </sheetData>
  <mergeCells count="2">
    <mergeCell ref="A2:D2"/>
    <mergeCell ref="B3:C3"/>
  </mergeCells>
  <phoneticPr fontId="1" type="noConversion"/>
  <pageMargins left="0.75" right="0.75" top="1" bottom="1" header="0.5" footer="0.5"/>
  <pageSetup orientation="portrait" horizontalDpi="200" verticalDpi="200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J637"/>
  <sheetViews>
    <sheetView workbookViewId="0">
      <selection sqref="A1:B1"/>
    </sheetView>
  </sheetViews>
  <sheetFormatPr defaultRowHeight="12.75"/>
  <cols>
    <col min="1" max="1" width="13.85546875" customWidth="1"/>
    <col min="2" max="2" width="16.28515625" customWidth="1"/>
    <col min="3" max="3" width="11.140625" bestFit="1" customWidth="1"/>
    <col min="4" max="4" width="16.28515625" customWidth="1"/>
    <col min="5" max="5" width="17" customWidth="1"/>
    <col min="6" max="6" width="11.7109375" customWidth="1"/>
    <col min="7" max="7" width="7.140625" customWidth="1"/>
    <col min="8" max="8" width="11.7109375" customWidth="1"/>
    <col min="9" max="9" width="18.85546875" bestFit="1" customWidth="1"/>
    <col min="10" max="10" width="36.7109375" bestFit="1" customWidth="1"/>
    <col min="11" max="11" width="19.7109375" bestFit="1" customWidth="1"/>
    <col min="12" max="12" width="18" bestFit="1" customWidth="1"/>
    <col min="13" max="13" width="16.42578125" bestFit="1" customWidth="1"/>
    <col min="14" max="14" width="19.5703125" bestFit="1" customWidth="1"/>
    <col min="15" max="16" width="13.42578125" bestFit="1" customWidth="1"/>
    <col min="17" max="17" width="20.140625" bestFit="1" customWidth="1"/>
    <col min="18" max="18" width="18.7109375" bestFit="1" customWidth="1"/>
    <col min="19" max="19" width="18.5703125" bestFit="1" customWidth="1"/>
    <col min="20" max="20" width="12.7109375" bestFit="1" customWidth="1"/>
    <col min="21" max="21" width="13.42578125" bestFit="1" customWidth="1"/>
    <col min="22" max="22" width="14.5703125" bestFit="1" customWidth="1"/>
    <col min="23" max="24" width="14.42578125" bestFit="1" customWidth="1"/>
    <col min="25" max="25" width="13.42578125" bestFit="1" customWidth="1"/>
    <col min="26" max="26" width="14.42578125" bestFit="1" customWidth="1"/>
    <col min="27" max="27" width="19.5703125" bestFit="1" customWidth="1"/>
    <col min="28" max="28" width="17.5703125" bestFit="1" customWidth="1"/>
    <col min="29" max="29" width="21.7109375" bestFit="1" customWidth="1"/>
    <col min="30" max="30" width="14.42578125" bestFit="1" customWidth="1"/>
    <col min="31" max="33" width="13.85546875" bestFit="1" customWidth="1"/>
    <col min="34" max="34" width="16.42578125" bestFit="1" customWidth="1"/>
    <col min="35" max="38" width="13.85546875" bestFit="1" customWidth="1"/>
    <col min="39" max="39" width="14.5703125" bestFit="1" customWidth="1"/>
    <col min="40" max="40" width="16.85546875" bestFit="1" customWidth="1"/>
    <col min="41" max="41" width="15.42578125" bestFit="1" customWidth="1"/>
    <col min="42" max="42" width="17.85546875" bestFit="1" customWidth="1"/>
    <col min="43" max="43" width="16.5703125" bestFit="1" customWidth="1"/>
    <col min="44" max="44" width="17.85546875" bestFit="1" customWidth="1"/>
    <col min="45" max="45" width="21.85546875" bestFit="1" customWidth="1"/>
    <col min="46" max="46" width="19.85546875" bestFit="1" customWidth="1"/>
    <col min="47" max="48" width="17.7109375" bestFit="1" customWidth="1"/>
    <col min="49" max="49" width="19.28515625" bestFit="1" customWidth="1"/>
    <col min="50" max="50" width="24" bestFit="1" customWidth="1"/>
    <col min="51" max="51" width="20.85546875" bestFit="1" customWidth="1"/>
    <col min="52" max="52" width="26.28515625" bestFit="1" customWidth="1"/>
    <col min="53" max="53" width="26.140625" bestFit="1" customWidth="1"/>
    <col min="54" max="54" width="19.5703125" bestFit="1" customWidth="1"/>
    <col min="55" max="56" width="16.5703125" bestFit="1" customWidth="1"/>
    <col min="57" max="57" width="21.140625" bestFit="1" customWidth="1"/>
    <col min="58" max="58" width="22" bestFit="1" customWidth="1"/>
    <col min="59" max="59" width="22.85546875" bestFit="1" customWidth="1"/>
    <col min="60" max="60" width="15.5703125" bestFit="1" customWidth="1"/>
    <col min="61" max="61" width="14.28515625" bestFit="1" customWidth="1"/>
    <col min="62" max="62" width="15.42578125" bestFit="1" customWidth="1"/>
    <col min="63" max="63" width="15" bestFit="1" customWidth="1"/>
    <col min="64" max="64" width="23.140625" bestFit="1" customWidth="1"/>
    <col min="65" max="65" width="14.85546875" bestFit="1" customWidth="1"/>
    <col min="66" max="66" width="18.85546875" bestFit="1" customWidth="1"/>
    <col min="67" max="67" width="17.42578125" bestFit="1" customWidth="1"/>
    <col min="68" max="68" width="25.7109375" bestFit="1" customWidth="1"/>
    <col min="69" max="69" width="27.42578125" bestFit="1" customWidth="1"/>
    <col min="70" max="70" width="21" bestFit="1" customWidth="1"/>
    <col min="71" max="71" width="36.140625" bestFit="1" customWidth="1"/>
    <col min="72" max="72" width="13.7109375" bestFit="1" customWidth="1"/>
    <col min="73" max="73" width="18.85546875" bestFit="1" customWidth="1"/>
    <col min="74" max="74" width="16.85546875" bestFit="1" customWidth="1"/>
    <col min="75" max="76" width="15.5703125" bestFit="1" customWidth="1"/>
    <col min="77" max="77" width="21.5703125" bestFit="1" customWidth="1"/>
    <col min="78" max="78" width="15.5703125" bestFit="1" customWidth="1"/>
    <col min="79" max="79" width="15.5703125" customWidth="1"/>
    <col min="80" max="83" width="15.5703125" bestFit="1" customWidth="1"/>
    <col min="84" max="86" width="14.5703125" bestFit="1" customWidth="1"/>
    <col min="87" max="87" width="21.85546875" bestFit="1" customWidth="1"/>
    <col min="88" max="88" width="20.85546875" bestFit="1" customWidth="1"/>
    <col min="89" max="89" width="18.42578125" bestFit="1" customWidth="1"/>
    <col min="90" max="90" width="21.5703125" bestFit="1" customWidth="1"/>
    <col min="91" max="91" width="22" bestFit="1" customWidth="1"/>
    <col min="92" max="92" width="27.28515625" bestFit="1" customWidth="1"/>
    <col min="93" max="93" width="18.5703125" bestFit="1" customWidth="1"/>
    <col min="94" max="94" width="15.7109375" bestFit="1" customWidth="1"/>
    <col min="95" max="95" width="15.42578125" bestFit="1" customWidth="1"/>
    <col min="96" max="96" width="16.28515625" bestFit="1" customWidth="1"/>
    <col min="97" max="97" width="19.28515625" bestFit="1" customWidth="1"/>
    <col min="98" max="98" width="15.28515625" bestFit="1" customWidth="1"/>
    <col min="99" max="99" width="14.140625" bestFit="1" customWidth="1"/>
    <col min="100" max="100" width="15.140625" bestFit="1" customWidth="1"/>
    <col min="101" max="101" width="14.140625" bestFit="1" customWidth="1"/>
    <col min="102" max="103" width="15.140625" bestFit="1" customWidth="1"/>
    <col min="104" max="105" width="14.140625" bestFit="1" customWidth="1"/>
    <col min="106" max="106" width="20.28515625" bestFit="1" customWidth="1"/>
    <col min="107" max="107" width="15.140625" bestFit="1" customWidth="1"/>
    <col min="108" max="108" width="14.28515625" bestFit="1" customWidth="1"/>
    <col min="109" max="109" width="21.5703125" bestFit="1" customWidth="1"/>
    <col min="110" max="110" width="12.42578125" bestFit="1" customWidth="1"/>
    <col min="111" max="111" width="13.28515625" bestFit="1" customWidth="1"/>
    <col min="112" max="112" width="16" bestFit="1" customWidth="1"/>
    <col min="113" max="113" width="19.28515625" bestFit="1" customWidth="1"/>
    <col min="114" max="115" width="28" bestFit="1" customWidth="1"/>
    <col min="116" max="116" width="16.42578125" bestFit="1" customWidth="1"/>
    <col min="117" max="117" width="18.28515625" bestFit="1" customWidth="1"/>
    <col min="118" max="118" width="12.85546875" bestFit="1" customWidth="1"/>
    <col min="119" max="119" width="12.42578125" bestFit="1" customWidth="1"/>
    <col min="120" max="120" width="21.7109375" bestFit="1" customWidth="1"/>
    <col min="121" max="121" width="14.7109375" bestFit="1" customWidth="1"/>
    <col min="122" max="122" width="15.85546875" bestFit="1" customWidth="1"/>
    <col min="123" max="123" width="15.5703125" bestFit="1" customWidth="1"/>
    <col min="124" max="124" width="15.140625" bestFit="1" customWidth="1"/>
    <col min="125" max="125" width="16.140625" bestFit="1" customWidth="1"/>
    <col min="126" max="126" width="16" bestFit="1" customWidth="1"/>
    <col min="127" max="130" width="16.140625" bestFit="1" customWidth="1"/>
    <col min="131" max="131" width="18.5703125" bestFit="1" customWidth="1"/>
    <col min="132" max="133" width="16.140625" bestFit="1" customWidth="1"/>
    <col min="134" max="134" width="22.5703125" bestFit="1" customWidth="1"/>
    <col min="135" max="135" width="19.140625" bestFit="1" customWidth="1"/>
    <col min="136" max="136" width="19.7109375" bestFit="1" customWidth="1"/>
    <col min="137" max="138" width="21.5703125" bestFit="1" customWidth="1"/>
    <col min="139" max="139" width="23.5703125" bestFit="1" customWidth="1"/>
    <col min="140" max="140" width="26.7109375" bestFit="1" customWidth="1"/>
    <col min="141" max="141" width="22.5703125" bestFit="1" customWidth="1"/>
    <col min="142" max="142" width="23.5703125" bestFit="1" customWidth="1"/>
    <col min="143" max="143" width="26.7109375" bestFit="1" customWidth="1"/>
    <col min="144" max="144" width="20.28515625" bestFit="1" customWidth="1"/>
    <col min="145" max="145" width="14.5703125" bestFit="1" customWidth="1"/>
    <col min="146" max="147" width="15.140625" bestFit="1" customWidth="1"/>
    <col min="148" max="148" width="20" bestFit="1" customWidth="1"/>
    <col min="149" max="149" width="16.140625" bestFit="1" customWidth="1"/>
    <col min="150" max="150" width="21.140625" bestFit="1" customWidth="1"/>
    <col min="151" max="151" width="13.5703125" bestFit="1" customWidth="1"/>
    <col min="152" max="152" width="16" bestFit="1" customWidth="1"/>
    <col min="153" max="153" width="16.7109375" bestFit="1" customWidth="1"/>
    <col min="154" max="156" width="19.7109375" bestFit="1" customWidth="1"/>
    <col min="157" max="157" width="27" bestFit="1" customWidth="1"/>
    <col min="158" max="158" width="16.5703125" bestFit="1" customWidth="1"/>
    <col min="159" max="161" width="15.140625" bestFit="1" customWidth="1"/>
    <col min="162" max="162" width="17.5703125" bestFit="1" customWidth="1"/>
    <col min="163" max="166" width="15.140625" bestFit="1" customWidth="1"/>
    <col min="167" max="167" width="14.140625" bestFit="1" customWidth="1"/>
    <col min="168" max="168" width="15.140625" bestFit="1" customWidth="1"/>
    <col min="169" max="171" width="14.140625" bestFit="1" customWidth="1"/>
    <col min="172" max="172" width="18.5703125" bestFit="1" customWidth="1"/>
    <col min="173" max="173" width="20.7109375" bestFit="1" customWidth="1"/>
    <col min="174" max="174" width="16.28515625" bestFit="1" customWidth="1"/>
    <col min="175" max="175" width="16.5703125" bestFit="1" customWidth="1"/>
    <col min="176" max="176" width="18.85546875" bestFit="1" customWidth="1"/>
    <col min="177" max="177" width="23.140625" bestFit="1" customWidth="1"/>
    <col min="178" max="178" width="15.85546875" bestFit="1" customWidth="1"/>
    <col min="179" max="179" width="18.140625" bestFit="1" customWidth="1"/>
    <col min="180" max="180" width="16.85546875" bestFit="1" customWidth="1"/>
    <col min="181" max="181" width="23.7109375" bestFit="1" customWidth="1"/>
    <col min="182" max="182" width="16.28515625" bestFit="1" customWidth="1"/>
    <col min="183" max="183" width="20.5703125" bestFit="1" customWidth="1"/>
    <col min="184" max="184" width="16.28515625" bestFit="1" customWidth="1"/>
    <col min="185" max="185" width="18.7109375" bestFit="1" customWidth="1"/>
    <col min="186" max="186" width="17.42578125" bestFit="1" customWidth="1"/>
    <col min="187" max="187" width="14.85546875" bestFit="1" customWidth="1"/>
    <col min="188" max="188" width="17.28515625" bestFit="1" customWidth="1"/>
    <col min="189" max="189" width="20" bestFit="1" customWidth="1"/>
    <col min="190" max="190" width="17.5703125" bestFit="1" customWidth="1"/>
    <col min="191" max="191" width="23.28515625" bestFit="1" customWidth="1"/>
    <col min="192" max="192" width="20.140625" bestFit="1" customWidth="1"/>
    <col min="193" max="193" width="18.42578125" bestFit="1" customWidth="1"/>
    <col min="194" max="194" width="24" bestFit="1" customWidth="1"/>
    <col min="195" max="195" width="25" bestFit="1" customWidth="1"/>
    <col min="196" max="198" width="31" bestFit="1" customWidth="1"/>
    <col min="199" max="199" width="33.42578125" bestFit="1" customWidth="1"/>
    <col min="200" max="201" width="24.7109375" bestFit="1" customWidth="1"/>
    <col min="202" max="203" width="28.140625" bestFit="1" customWidth="1"/>
    <col min="204" max="205" width="32" bestFit="1" customWidth="1"/>
    <col min="206" max="213" width="33" bestFit="1" customWidth="1"/>
    <col min="214" max="218" width="32" bestFit="1" customWidth="1"/>
    <col min="219" max="220" width="34.28515625" bestFit="1" customWidth="1"/>
    <col min="221" max="221" width="29.85546875" bestFit="1" customWidth="1"/>
    <col min="222" max="225" width="29.140625" bestFit="1" customWidth="1"/>
    <col min="226" max="226" width="40.5703125" bestFit="1" customWidth="1"/>
    <col min="227" max="227" width="27.7109375" bestFit="1" customWidth="1"/>
    <col min="228" max="231" width="28.7109375" bestFit="1" customWidth="1"/>
    <col min="232" max="232" width="31.140625" bestFit="1" customWidth="1"/>
    <col min="233" max="236" width="32.140625" bestFit="1" customWidth="1"/>
    <col min="237" max="238" width="34.140625" bestFit="1" customWidth="1"/>
    <col min="239" max="239" width="28.140625" bestFit="1" customWidth="1"/>
    <col min="240" max="240" width="32" bestFit="1" customWidth="1"/>
    <col min="241" max="248" width="33" bestFit="1" customWidth="1"/>
    <col min="249" max="254" width="32" bestFit="1" customWidth="1"/>
    <col min="255" max="255" width="29.140625" bestFit="1" customWidth="1"/>
    <col min="256" max="256" width="27.7109375" bestFit="1" customWidth="1"/>
    <col min="257" max="259" width="28.7109375" bestFit="1" customWidth="1"/>
    <col min="260" max="261" width="32.140625" bestFit="1" customWidth="1"/>
    <col min="262" max="263" width="29.140625" bestFit="1" customWidth="1"/>
    <col min="264" max="264" width="30.28515625" bestFit="1" customWidth="1"/>
    <col min="265" max="265" width="31.28515625" bestFit="1" customWidth="1"/>
    <col min="266" max="267" width="25.140625" bestFit="1" customWidth="1"/>
    <col min="268" max="273" width="24.140625" bestFit="1" customWidth="1"/>
    <col min="274" max="274" width="21.140625" bestFit="1" customWidth="1"/>
    <col min="275" max="275" width="25.28515625" bestFit="1" customWidth="1"/>
    <col min="276" max="276" width="22.42578125" bestFit="1" customWidth="1"/>
    <col min="277" max="278" width="24.140625" bestFit="1" customWidth="1"/>
    <col min="279" max="279" width="23.28515625" bestFit="1" customWidth="1"/>
    <col min="280" max="282" width="21.140625" bestFit="1" customWidth="1"/>
    <col min="283" max="283" width="22.42578125" bestFit="1" customWidth="1"/>
    <col min="284" max="284" width="21.140625" bestFit="1" customWidth="1"/>
    <col min="285" max="285" width="22.28515625" bestFit="1" customWidth="1"/>
    <col min="286" max="292" width="21.140625" bestFit="1" customWidth="1"/>
    <col min="293" max="293" width="18" bestFit="1" customWidth="1"/>
    <col min="294" max="298" width="15.5703125" bestFit="1" customWidth="1"/>
    <col min="299" max="300" width="14.5703125" bestFit="1" customWidth="1"/>
    <col min="301" max="301" width="20.42578125" bestFit="1" customWidth="1"/>
    <col min="302" max="302" width="16" bestFit="1" customWidth="1"/>
    <col min="303" max="303" width="15" bestFit="1" customWidth="1"/>
    <col min="304" max="304" width="17.42578125" bestFit="1" customWidth="1"/>
    <col min="305" max="306" width="15" bestFit="1" customWidth="1"/>
    <col min="307" max="307" width="16" bestFit="1" customWidth="1"/>
    <col min="308" max="308" width="14.42578125" bestFit="1" customWidth="1"/>
    <col min="309" max="309" width="17.42578125" bestFit="1" customWidth="1"/>
    <col min="310" max="310" width="18.42578125" bestFit="1" customWidth="1"/>
    <col min="311" max="311" width="16.140625" bestFit="1" customWidth="1"/>
    <col min="312" max="312" width="15.42578125" bestFit="1" customWidth="1"/>
    <col min="313" max="316" width="19.140625" bestFit="1" customWidth="1"/>
    <col min="317" max="320" width="21.7109375" bestFit="1" customWidth="1"/>
    <col min="321" max="323" width="18.28515625" bestFit="1" customWidth="1"/>
    <col min="324" max="324" width="16" bestFit="1" customWidth="1"/>
    <col min="325" max="326" width="15" bestFit="1" customWidth="1"/>
    <col min="327" max="327" width="24.5703125" bestFit="1" customWidth="1"/>
    <col min="328" max="331" width="15" bestFit="1" customWidth="1"/>
    <col min="332" max="332" width="17.42578125" bestFit="1" customWidth="1"/>
    <col min="333" max="335" width="14" bestFit="1" customWidth="1"/>
    <col min="336" max="336" width="15.140625" bestFit="1" customWidth="1"/>
    <col min="337" max="338" width="16.7109375" bestFit="1" customWidth="1"/>
    <col min="339" max="339" width="14.42578125" bestFit="1" customWidth="1"/>
    <col min="340" max="341" width="16.28515625" bestFit="1" customWidth="1"/>
    <col min="342" max="342" width="14" bestFit="1" customWidth="1"/>
    <col min="343" max="343" width="16.7109375" bestFit="1" customWidth="1"/>
    <col min="344" max="344" width="20.140625" bestFit="1" customWidth="1"/>
    <col min="345" max="345" width="15.5703125" bestFit="1" customWidth="1"/>
    <col min="346" max="346" width="20.140625" bestFit="1" customWidth="1"/>
    <col min="347" max="347" width="18.7109375" bestFit="1" customWidth="1"/>
    <col min="348" max="348" width="19.7109375" bestFit="1" customWidth="1"/>
    <col min="349" max="349" width="13.28515625" bestFit="1" customWidth="1"/>
    <col min="350" max="350" width="12.5703125" bestFit="1" customWidth="1"/>
    <col min="351" max="352" width="16.5703125" bestFit="1" customWidth="1"/>
    <col min="353" max="353" width="12.140625" bestFit="1" customWidth="1"/>
    <col min="354" max="355" width="13.28515625" bestFit="1" customWidth="1"/>
    <col min="356" max="356" width="15" bestFit="1" customWidth="1"/>
    <col min="357" max="357" width="19.28515625" bestFit="1" customWidth="1"/>
    <col min="358" max="358" width="20.28515625" bestFit="1" customWidth="1"/>
    <col min="359" max="359" width="21.42578125" bestFit="1" customWidth="1"/>
    <col min="360" max="360" width="14.28515625" bestFit="1" customWidth="1"/>
    <col min="361" max="361" width="17.28515625" bestFit="1" customWidth="1"/>
    <col min="362" max="364" width="21.5703125" bestFit="1" customWidth="1"/>
    <col min="365" max="365" width="23.85546875" bestFit="1" customWidth="1"/>
    <col min="366" max="366" width="21.5703125" bestFit="1" customWidth="1"/>
    <col min="367" max="368" width="19.28515625" bestFit="1" customWidth="1"/>
    <col min="369" max="369" width="16.5703125" bestFit="1" customWidth="1"/>
    <col min="370" max="370" width="22.28515625" bestFit="1" customWidth="1"/>
    <col min="371" max="371" width="19.85546875" bestFit="1" customWidth="1"/>
    <col min="372" max="372" width="11" bestFit="1" customWidth="1"/>
    <col min="373" max="378" width="17.85546875" bestFit="1" customWidth="1"/>
    <col min="379" max="380" width="22.140625" bestFit="1" customWidth="1"/>
    <col min="381" max="381" width="23.140625" bestFit="1" customWidth="1"/>
    <col min="382" max="382" width="25.140625" bestFit="1" customWidth="1"/>
    <col min="383" max="383" width="22.7109375" bestFit="1" customWidth="1"/>
    <col min="384" max="384" width="26.5703125" bestFit="1" customWidth="1"/>
    <col min="385" max="385" width="22.42578125" bestFit="1" customWidth="1"/>
    <col min="386" max="386" width="15.7109375" bestFit="1" customWidth="1"/>
    <col min="387" max="387" width="16.7109375" bestFit="1" customWidth="1"/>
    <col min="388" max="388" width="22" bestFit="1" customWidth="1"/>
    <col min="389" max="389" width="24.42578125" bestFit="1" customWidth="1"/>
    <col min="390" max="390" width="30.5703125" bestFit="1" customWidth="1"/>
    <col min="391" max="391" width="18.7109375" bestFit="1" customWidth="1"/>
    <col min="392" max="392" width="24" bestFit="1" customWidth="1"/>
    <col min="393" max="393" width="13.85546875" bestFit="1" customWidth="1"/>
    <col min="394" max="394" width="27.85546875" bestFit="1" customWidth="1"/>
    <col min="395" max="395" width="17.28515625" bestFit="1" customWidth="1"/>
    <col min="396" max="396" width="15.28515625" bestFit="1" customWidth="1"/>
    <col min="397" max="397" width="12.7109375" bestFit="1" customWidth="1"/>
    <col min="398" max="398" width="16.140625" bestFit="1" customWidth="1"/>
    <col min="399" max="399" width="17.28515625" bestFit="1" customWidth="1"/>
    <col min="400" max="400" width="14.140625" bestFit="1" customWidth="1"/>
    <col min="401" max="401" width="13.42578125" bestFit="1" customWidth="1"/>
    <col min="402" max="402" width="18" bestFit="1" customWidth="1"/>
    <col min="403" max="403" width="16.5703125" bestFit="1" customWidth="1"/>
    <col min="404" max="404" width="19.28515625" bestFit="1" customWidth="1"/>
    <col min="405" max="405" width="18.5703125" bestFit="1" customWidth="1"/>
    <col min="406" max="406" width="16" bestFit="1" customWidth="1"/>
    <col min="407" max="407" width="14" bestFit="1" customWidth="1"/>
    <col min="408" max="408" width="16" bestFit="1" customWidth="1"/>
    <col min="409" max="409" width="17.28515625" bestFit="1" customWidth="1"/>
    <col min="410" max="410" width="22.28515625" bestFit="1" customWidth="1"/>
    <col min="411" max="411" width="25.28515625" bestFit="1" customWidth="1"/>
    <col min="412" max="412" width="26.42578125" bestFit="1" customWidth="1"/>
    <col min="413" max="413" width="25.28515625" bestFit="1" customWidth="1"/>
    <col min="414" max="414" width="26.7109375" bestFit="1" customWidth="1"/>
    <col min="415" max="415" width="11.85546875" bestFit="1" customWidth="1"/>
    <col min="416" max="416" width="15.42578125" bestFit="1" customWidth="1"/>
    <col min="417" max="417" width="16.28515625" bestFit="1" customWidth="1"/>
    <col min="418" max="418" width="18.28515625" bestFit="1" customWidth="1"/>
    <col min="419" max="419" width="16.7109375" bestFit="1" customWidth="1"/>
    <col min="420" max="420" width="22.140625" bestFit="1" customWidth="1"/>
    <col min="421" max="421" width="19.42578125" bestFit="1" customWidth="1"/>
    <col min="422" max="422" width="19.140625" bestFit="1" customWidth="1"/>
    <col min="423" max="423" width="14.85546875" bestFit="1" customWidth="1"/>
    <col min="424" max="424" width="14.140625" bestFit="1" customWidth="1"/>
    <col min="425" max="425" width="15.140625" bestFit="1" customWidth="1"/>
    <col min="426" max="427" width="17.5703125" bestFit="1" customWidth="1"/>
    <col min="428" max="428" width="18.5703125" bestFit="1" customWidth="1"/>
    <col min="429" max="429" width="16" bestFit="1" customWidth="1"/>
    <col min="430" max="431" width="18.5703125" bestFit="1" customWidth="1"/>
    <col min="432" max="436" width="17.5703125" bestFit="1" customWidth="1"/>
    <col min="437" max="437" width="16" bestFit="1" customWidth="1"/>
    <col min="438" max="438" width="21.7109375" bestFit="1" customWidth="1"/>
    <col min="439" max="439" width="16.85546875" bestFit="1" customWidth="1"/>
    <col min="440" max="440" width="7.140625" customWidth="1"/>
    <col min="441" max="441" width="11.7109375" bestFit="1" customWidth="1"/>
  </cols>
  <sheetData>
    <row r="1" spans="1:10">
      <c r="A1" s="27" t="s">
        <v>1320</v>
      </c>
      <c r="B1" s="27"/>
      <c r="D1" s="28" t="s">
        <v>92</v>
      </c>
      <c r="E1" s="27"/>
      <c r="F1" s="27"/>
      <c r="G1" s="27"/>
      <c r="H1" s="27"/>
      <c r="J1" s="22" t="s">
        <v>1417</v>
      </c>
    </row>
    <row r="3" spans="1:10">
      <c r="A3" s="20" t="s">
        <v>1416</v>
      </c>
      <c r="B3" t="s">
        <v>1412</v>
      </c>
      <c r="D3" s="20" t="s">
        <v>1412</v>
      </c>
      <c r="E3" s="20" t="s">
        <v>1413</v>
      </c>
      <c r="J3" s="20" t="s">
        <v>1416</v>
      </c>
    </row>
    <row r="4" spans="1:10">
      <c r="A4" s="21" t="s">
        <v>1414</v>
      </c>
      <c r="B4" s="3"/>
      <c r="D4" s="20" t="s">
        <v>1416</v>
      </c>
      <c r="E4" t="s">
        <v>1414</v>
      </c>
      <c r="F4" t="s">
        <v>1415</v>
      </c>
      <c r="J4" s="21" t="s">
        <v>1275</v>
      </c>
    </row>
    <row r="5" spans="1:10">
      <c r="A5" s="21" t="s">
        <v>1415</v>
      </c>
      <c r="B5" s="3"/>
      <c r="D5" s="21" t="s">
        <v>1414</v>
      </c>
      <c r="E5" s="3"/>
      <c r="F5" s="3"/>
      <c r="J5" s="21" t="s">
        <v>818</v>
      </c>
    </row>
    <row r="6" spans="1:10">
      <c r="D6" s="21" t="s">
        <v>1415</v>
      </c>
      <c r="E6" s="3"/>
      <c r="F6" s="3"/>
      <c r="J6" s="21" t="s">
        <v>305</v>
      </c>
    </row>
    <row r="7" spans="1:10">
      <c r="J7" s="21" t="s">
        <v>1237</v>
      </c>
    </row>
    <row r="8" spans="1:10">
      <c r="J8" s="21" t="s">
        <v>91</v>
      </c>
    </row>
    <row r="9" spans="1:10">
      <c r="J9" s="21" t="s">
        <v>1033</v>
      </c>
    </row>
    <row r="10" spans="1:10">
      <c r="J10" s="21" t="s">
        <v>1038</v>
      </c>
    </row>
    <row r="11" spans="1:10">
      <c r="J11" s="21" t="s">
        <v>731</v>
      </c>
    </row>
    <row r="12" spans="1:10">
      <c r="J12" s="21" t="s">
        <v>1225</v>
      </c>
    </row>
    <row r="13" spans="1:10">
      <c r="J13" s="21" t="s">
        <v>103</v>
      </c>
    </row>
    <row r="14" spans="1:10">
      <c r="J14" s="21" t="s">
        <v>1314</v>
      </c>
    </row>
    <row r="15" spans="1:10">
      <c r="J15" s="21" t="s">
        <v>1166</v>
      </c>
    </row>
    <row r="16" spans="1:10">
      <c r="J16" s="21" t="s">
        <v>698</v>
      </c>
    </row>
    <row r="17" spans="10:10">
      <c r="J17" s="21" t="s">
        <v>1059</v>
      </c>
    </row>
    <row r="18" spans="10:10">
      <c r="J18" s="21" t="s">
        <v>1300</v>
      </c>
    </row>
    <row r="19" spans="10:10">
      <c r="J19" s="21" t="s">
        <v>287</v>
      </c>
    </row>
    <row r="20" spans="10:10">
      <c r="J20" s="21" t="s">
        <v>437</v>
      </c>
    </row>
    <row r="21" spans="10:10">
      <c r="J21" s="21" t="s">
        <v>119</v>
      </c>
    </row>
    <row r="22" spans="10:10">
      <c r="J22" s="21" t="s">
        <v>144</v>
      </c>
    </row>
    <row r="23" spans="10:10">
      <c r="J23" s="21" t="s">
        <v>778</v>
      </c>
    </row>
    <row r="24" spans="10:10">
      <c r="J24" s="21" t="s">
        <v>599</v>
      </c>
    </row>
    <row r="25" spans="10:10">
      <c r="J25" s="21" t="s">
        <v>1078</v>
      </c>
    </row>
    <row r="26" spans="10:10">
      <c r="J26" s="21" t="s">
        <v>1113</v>
      </c>
    </row>
    <row r="27" spans="10:10">
      <c r="J27" s="21" t="s">
        <v>1141</v>
      </c>
    </row>
    <row r="28" spans="10:10">
      <c r="J28" s="21" t="s">
        <v>1143</v>
      </c>
    </row>
    <row r="29" spans="10:10">
      <c r="J29" s="21" t="s">
        <v>1133</v>
      </c>
    </row>
    <row r="30" spans="10:10">
      <c r="J30" s="21" t="s">
        <v>598</v>
      </c>
    </row>
    <row r="31" spans="10:10">
      <c r="J31" s="21" t="s">
        <v>861</v>
      </c>
    </row>
    <row r="32" spans="10:10">
      <c r="J32" s="21" t="s">
        <v>1144</v>
      </c>
    </row>
    <row r="33" spans="10:10">
      <c r="J33" s="21" t="s">
        <v>16</v>
      </c>
    </row>
    <row r="34" spans="10:10">
      <c r="J34" s="21" t="s">
        <v>746</v>
      </c>
    </row>
    <row r="35" spans="10:10">
      <c r="J35" s="21" t="s">
        <v>22</v>
      </c>
    </row>
    <row r="36" spans="10:10">
      <c r="J36" s="21" t="s">
        <v>812</v>
      </c>
    </row>
    <row r="37" spans="10:10">
      <c r="J37" s="21" t="s">
        <v>1410</v>
      </c>
    </row>
    <row r="38" spans="10:10">
      <c r="J38" s="21" t="s">
        <v>1236</v>
      </c>
    </row>
    <row r="39" spans="10:10">
      <c r="J39" s="21" t="s">
        <v>1146</v>
      </c>
    </row>
    <row r="40" spans="10:10">
      <c r="J40" s="21" t="s">
        <v>743</v>
      </c>
    </row>
    <row r="41" spans="10:10">
      <c r="J41" s="21" t="s">
        <v>898</v>
      </c>
    </row>
    <row r="42" spans="10:10">
      <c r="J42" s="21" t="s">
        <v>1140</v>
      </c>
    </row>
    <row r="43" spans="10:10">
      <c r="J43" s="21" t="s">
        <v>1077</v>
      </c>
    </row>
    <row r="44" spans="10:10">
      <c r="J44" s="21" t="s">
        <v>1138</v>
      </c>
    </row>
    <row r="45" spans="10:10">
      <c r="J45" s="21" t="s">
        <v>1136</v>
      </c>
    </row>
    <row r="46" spans="10:10">
      <c r="J46" s="21" t="s">
        <v>884</v>
      </c>
    </row>
    <row r="47" spans="10:10">
      <c r="J47" s="21" t="s">
        <v>1132</v>
      </c>
    </row>
    <row r="48" spans="10:10">
      <c r="J48" s="21" t="s">
        <v>635</v>
      </c>
    </row>
    <row r="49" spans="10:10">
      <c r="J49" s="21" t="s">
        <v>246</v>
      </c>
    </row>
    <row r="50" spans="10:10">
      <c r="J50" s="21" t="s">
        <v>463</v>
      </c>
    </row>
    <row r="51" spans="10:10">
      <c r="J51" s="21" t="s">
        <v>249</v>
      </c>
    </row>
    <row r="52" spans="10:10">
      <c r="J52" s="21" t="s">
        <v>391</v>
      </c>
    </row>
    <row r="53" spans="10:10">
      <c r="J53" s="21" t="s">
        <v>262</v>
      </c>
    </row>
    <row r="54" spans="10:10">
      <c r="J54" s="21" t="s">
        <v>113</v>
      </c>
    </row>
    <row r="55" spans="10:10">
      <c r="J55" s="21" t="s">
        <v>303</v>
      </c>
    </row>
    <row r="56" spans="10:10">
      <c r="J56" s="21" t="s">
        <v>377</v>
      </c>
    </row>
    <row r="57" spans="10:10">
      <c r="J57" s="21" t="s">
        <v>389</v>
      </c>
    </row>
    <row r="58" spans="10:10">
      <c r="J58" s="21" t="s">
        <v>1291</v>
      </c>
    </row>
    <row r="59" spans="10:10">
      <c r="J59" s="21" t="s">
        <v>1389</v>
      </c>
    </row>
    <row r="60" spans="10:10">
      <c r="J60" s="21" t="s">
        <v>909</v>
      </c>
    </row>
    <row r="61" spans="10:10">
      <c r="J61" s="21" t="s">
        <v>918</v>
      </c>
    </row>
    <row r="62" spans="10:10">
      <c r="J62" s="21" t="s">
        <v>131</v>
      </c>
    </row>
    <row r="63" spans="10:10">
      <c r="J63" s="21" t="s">
        <v>424</v>
      </c>
    </row>
    <row r="64" spans="10:10">
      <c r="J64" s="21" t="s">
        <v>256</v>
      </c>
    </row>
    <row r="65" spans="10:10">
      <c r="J65" s="21" t="s">
        <v>575</v>
      </c>
    </row>
    <row r="66" spans="10:10">
      <c r="J66" s="21" t="s">
        <v>1120</v>
      </c>
    </row>
    <row r="67" spans="10:10">
      <c r="J67" s="21" t="s">
        <v>457</v>
      </c>
    </row>
    <row r="68" spans="10:10">
      <c r="J68" s="21" t="s">
        <v>183</v>
      </c>
    </row>
    <row r="69" spans="10:10">
      <c r="J69" s="21" t="s">
        <v>366</v>
      </c>
    </row>
    <row r="70" spans="10:10">
      <c r="J70" s="21" t="s">
        <v>397</v>
      </c>
    </row>
    <row r="71" spans="10:10">
      <c r="J71" s="21" t="s">
        <v>315</v>
      </c>
    </row>
    <row r="72" spans="10:10">
      <c r="J72" s="21" t="s">
        <v>403</v>
      </c>
    </row>
    <row r="73" spans="10:10">
      <c r="J73" s="21" t="s">
        <v>477</v>
      </c>
    </row>
    <row r="74" spans="10:10">
      <c r="J74" s="21" t="s">
        <v>1306</v>
      </c>
    </row>
    <row r="75" spans="10:10">
      <c r="J75" s="21" t="s">
        <v>331</v>
      </c>
    </row>
    <row r="76" spans="10:10">
      <c r="J76" s="21" t="s">
        <v>1121</v>
      </c>
    </row>
    <row r="77" spans="10:10">
      <c r="J77" s="21" t="s">
        <v>1234</v>
      </c>
    </row>
    <row r="78" spans="10:10">
      <c r="J78" s="21" t="s">
        <v>740</v>
      </c>
    </row>
    <row r="79" spans="10:10">
      <c r="J79" s="21" t="s">
        <v>752</v>
      </c>
    </row>
    <row r="80" spans="10:10">
      <c r="J80" s="21" t="s">
        <v>751</v>
      </c>
    </row>
    <row r="81" spans="10:10">
      <c r="J81" s="21" t="s">
        <v>753</v>
      </c>
    </row>
    <row r="82" spans="10:10">
      <c r="J82" s="21" t="s">
        <v>781</v>
      </c>
    </row>
    <row r="83" spans="10:10">
      <c r="J83" s="21" t="s">
        <v>756</v>
      </c>
    </row>
    <row r="84" spans="10:10">
      <c r="J84" s="21" t="s">
        <v>318</v>
      </c>
    </row>
    <row r="85" spans="10:10">
      <c r="J85" s="21" t="s">
        <v>479</v>
      </c>
    </row>
    <row r="86" spans="10:10">
      <c r="J86" s="21" t="s">
        <v>886</v>
      </c>
    </row>
    <row r="87" spans="10:10">
      <c r="J87" s="21" t="s">
        <v>1048</v>
      </c>
    </row>
    <row r="88" spans="10:10">
      <c r="J88" s="21" t="s">
        <v>235</v>
      </c>
    </row>
    <row r="89" spans="10:10">
      <c r="J89" s="21" t="s">
        <v>823</v>
      </c>
    </row>
    <row r="90" spans="10:10">
      <c r="J90" s="21" t="s">
        <v>779</v>
      </c>
    </row>
    <row r="91" spans="10:10">
      <c r="J91" s="21" t="s">
        <v>106</v>
      </c>
    </row>
    <row r="92" spans="10:10">
      <c r="J92" s="21" t="s">
        <v>268</v>
      </c>
    </row>
    <row r="93" spans="10:10">
      <c r="J93" s="21" t="s">
        <v>608</v>
      </c>
    </row>
    <row r="94" spans="10:10">
      <c r="J94" s="21" t="s">
        <v>442</v>
      </c>
    </row>
    <row r="95" spans="10:10">
      <c r="J95" s="21" t="s">
        <v>413</v>
      </c>
    </row>
    <row r="96" spans="10:10">
      <c r="J96" s="21" t="s">
        <v>9</v>
      </c>
    </row>
    <row r="97" spans="10:10">
      <c r="J97" s="21" t="s">
        <v>902</v>
      </c>
    </row>
    <row r="98" spans="10:10">
      <c r="J98" s="21" t="s">
        <v>541</v>
      </c>
    </row>
    <row r="99" spans="10:10">
      <c r="J99" s="21" t="s">
        <v>499</v>
      </c>
    </row>
    <row r="100" spans="10:10">
      <c r="J100" s="21" t="s">
        <v>505</v>
      </c>
    </row>
    <row r="101" spans="10:10">
      <c r="J101" s="21" t="s">
        <v>908</v>
      </c>
    </row>
    <row r="102" spans="10:10">
      <c r="J102" s="21" t="s">
        <v>626</v>
      </c>
    </row>
    <row r="103" spans="10:10">
      <c r="J103" s="21" t="s">
        <v>624</v>
      </c>
    </row>
    <row r="104" spans="10:10">
      <c r="J104" s="21" t="s">
        <v>519</v>
      </c>
    </row>
    <row r="105" spans="10:10">
      <c r="J105" s="21" t="s">
        <v>615</v>
      </c>
    </row>
    <row r="106" spans="10:10">
      <c r="J106" s="21" t="s">
        <v>539</v>
      </c>
    </row>
    <row r="107" spans="10:10">
      <c r="J107" s="21" t="s">
        <v>502</v>
      </c>
    </row>
    <row r="108" spans="10:10">
      <c r="J108" s="21" t="s">
        <v>523</v>
      </c>
    </row>
    <row r="109" spans="10:10">
      <c r="J109" s="21" t="s">
        <v>10</v>
      </c>
    </row>
    <row r="110" spans="10:10">
      <c r="J110" s="21" t="s">
        <v>517</v>
      </c>
    </row>
    <row r="111" spans="10:10">
      <c r="J111" s="21" t="s">
        <v>677</v>
      </c>
    </row>
    <row r="112" spans="10:10">
      <c r="J112" s="21" t="s">
        <v>1317</v>
      </c>
    </row>
    <row r="113" spans="10:10">
      <c r="J113" s="21" t="s">
        <v>427</v>
      </c>
    </row>
    <row r="114" spans="10:10">
      <c r="J114" s="21" t="s">
        <v>1304</v>
      </c>
    </row>
    <row r="115" spans="10:10">
      <c r="J115" s="21" t="s">
        <v>461</v>
      </c>
    </row>
    <row r="116" spans="10:10">
      <c r="J116" s="21" t="s">
        <v>1303</v>
      </c>
    </row>
    <row r="117" spans="10:10">
      <c r="J117" s="21" t="s">
        <v>454</v>
      </c>
    </row>
    <row r="118" spans="10:10">
      <c r="J118" s="21" t="s">
        <v>1309</v>
      </c>
    </row>
    <row r="119" spans="10:10">
      <c r="J119" s="21" t="s">
        <v>1155</v>
      </c>
    </row>
    <row r="120" spans="10:10">
      <c r="J120" s="21" t="s">
        <v>1397</v>
      </c>
    </row>
    <row r="121" spans="10:10">
      <c r="J121" s="21" t="s">
        <v>138</v>
      </c>
    </row>
    <row r="122" spans="10:10">
      <c r="J122" s="21" t="s">
        <v>344</v>
      </c>
    </row>
    <row r="123" spans="10:10">
      <c r="J123" s="21" t="s">
        <v>1122</v>
      </c>
    </row>
    <row r="124" spans="10:10">
      <c r="J124" s="21" t="s">
        <v>1293</v>
      </c>
    </row>
    <row r="125" spans="10:10">
      <c r="J125" s="21" t="s">
        <v>323</v>
      </c>
    </row>
    <row r="126" spans="10:10">
      <c r="J126" s="21" t="s">
        <v>57</v>
      </c>
    </row>
    <row r="127" spans="10:10">
      <c r="J127" s="21" t="s">
        <v>1126</v>
      </c>
    </row>
    <row r="128" spans="10:10">
      <c r="J128" s="21" t="s">
        <v>1203</v>
      </c>
    </row>
    <row r="129" spans="10:10">
      <c r="J129" s="21" t="s">
        <v>87</v>
      </c>
    </row>
    <row r="130" spans="10:10">
      <c r="J130" s="21" t="s">
        <v>82</v>
      </c>
    </row>
    <row r="131" spans="10:10">
      <c r="J131" s="21" t="s">
        <v>1163</v>
      </c>
    </row>
    <row r="132" spans="10:10">
      <c r="J132" s="21" t="s">
        <v>385</v>
      </c>
    </row>
    <row r="133" spans="10:10">
      <c r="J133" s="21" t="s">
        <v>1307</v>
      </c>
    </row>
    <row r="134" spans="10:10">
      <c r="J134" s="21" t="s">
        <v>201</v>
      </c>
    </row>
    <row r="135" spans="10:10">
      <c r="J135" s="21" t="s">
        <v>363</v>
      </c>
    </row>
    <row r="136" spans="10:10">
      <c r="J136" s="21" t="s">
        <v>238</v>
      </c>
    </row>
    <row r="137" spans="10:10">
      <c r="J137" s="21" t="s">
        <v>1315</v>
      </c>
    </row>
    <row r="138" spans="10:10">
      <c r="J138" s="21" t="s">
        <v>1311</v>
      </c>
    </row>
    <row r="139" spans="10:10">
      <c r="J139" s="21" t="s">
        <v>1294</v>
      </c>
    </row>
    <row r="140" spans="10:10">
      <c r="J140" s="21" t="s">
        <v>691</v>
      </c>
    </row>
    <row r="141" spans="10:10">
      <c r="J141" s="21" t="s">
        <v>42</v>
      </c>
    </row>
    <row r="142" spans="10:10">
      <c r="J142" s="21" t="s">
        <v>273</v>
      </c>
    </row>
    <row r="143" spans="10:10">
      <c r="J143" s="21" t="s">
        <v>470</v>
      </c>
    </row>
    <row r="144" spans="10:10">
      <c r="J144" s="21" t="s">
        <v>1305</v>
      </c>
    </row>
    <row r="145" spans="10:10">
      <c r="J145" s="21" t="s">
        <v>571</v>
      </c>
    </row>
    <row r="146" spans="10:10">
      <c r="J146" s="21" t="s">
        <v>570</v>
      </c>
    </row>
    <row r="147" spans="10:10">
      <c r="J147" s="21" t="s">
        <v>1148</v>
      </c>
    </row>
    <row r="148" spans="10:10">
      <c r="J148" s="21" t="s">
        <v>588</v>
      </c>
    </row>
    <row r="149" spans="10:10">
      <c r="J149" s="21" t="s">
        <v>1394</v>
      </c>
    </row>
    <row r="150" spans="10:10">
      <c r="J150" s="21" t="s">
        <v>1393</v>
      </c>
    </row>
    <row r="151" spans="10:10">
      <c r="J151" s="21" t="s">
        <v>1276</v>
      </c>
    </row>
    <row r="152" spans="10:10">
      <c r="J152" s="21" t="s">
        <v>609</v>
      </c>
    </row>
    <row r="153" spans="10:10">
      <c r="J153" s="21" t="s">
        <v>1147</v>
      </c>
    </row>
    <row r="154" spans="10:10">
      <c r="J154" s="21" t="s">
        <v>757</v>
      </c>
    </row>
    <row r="155" spans="10:10">
      <c r="J155" s="21" t="s">
        <v>694</v>
      </c>
    </row>
    <row r="156" spans="10:10">
      <c r="J156" s="21" t="s">
        <v>204</v>
      </c>
    </row>
    <row r="157" spans="10:10">
      <c r="J157" s="21" t="s">
        <v>172</v>
      </c>
    </row>
    <row r="158" spans="10:10">
      <c r="J158" s="21" t="s">
        <v>616</v>
      </c>
    </row>
    <row r="159" spans="10:10">
      <c r="J159" s="21" t="s">
        <v>911</v>
      </c>
    </row>
    <row r="160" spans="10:10">
      <c r="J160" s="21" t="s">
        <v>827</v>
      </c>
    </row>
    <row r="161" spans="10:10">
      <c r="J161" s="21" t="s">
        <v>1083</v>
      </c>
    </row>
    <row r="162" spans="10:10">
      <c r="J162" s="21" t="s">
        <v>871</v>
      </c>
    </row>
    <row r="163" spans="10:10">
      <c r="J163" s="21" t="s">
        <v>856</v>
      </c>
    </row>
    <row r="164" spans="10:10">
      <c r="J164" s="21" t="s">
        <v>44</v>
      </c>
    </row>
    <row r="165" spans="10:10">
      <c r="J165" s="21" t="s">
        <v>23</v>
      </c>
    </row>
    <row r="166" spans="10:10">
      <c r="J166" s="21" t="s">
        <v>1123</v>
      </c>
    </row>
    <row r="167" spans="10:10">
      <c r="J167" s="21" t="s">
        <v>1200</v>
      </c>
    </row>
    <row r="168" spans="10:10">
      <c r="J168" s="21" t="s">
        <v>326</v>
      </c>
    </row>
    <row r="169" spans="10:10">
      <c r="J169" s="21" t="s">
        <v>589</v>
      </c>
    </row>
    <row r="170" spans="10:10">
      <c r="J170" s="21" t="s">
        <v>1119</v>
      </c>
    </row>
    <row r="171" spans="10:10">
      <c r="J171" s="21" t="s">
        <v>569</v>
      </c>
    </row>
    <row r="172" spans="10:10">
      <c r="J172" s="21" t="s">
        <v>60</v>
      </c>
    </row>
    <row r="173" spans="10:10">
      <c r="J173" s="21" t="s">
        <v>564</v>
      </c>
    </row>
    <row r="174" spans="10:10">
      <c r="J174" s="21" t="s">
        <v>946</v>
      </c>
    </row>
    <row r="175" spans="10:10">
      <c r="J175" s="21" t="s">
        <v>1405</v>
      </c>
    </row>
    <row r="176" spans="10:10">
      <c r="J176" s="21" t="s">
        <v>68</v>
      </c>
    </row>
    <row r="177" spans="10:10">
      <c r="J177" s="21" t="s">
        <v>1053</v>
      </c>
    </row>
    <row r="178" spans="10:10">
      <c r="J178" s="21" t="s">
        <v>1117</v>
      </c>
    </row>
    <row r="179" spans="10:10">
      <c r="J179" s="21" t="s">
        <v>1156</v>
      </c>
    </row>
    <row r="180" spans="10:10">
      <c r="J180" s="21" t="s">
        <v>964</v>
      </c>
    </row>
    <row r="181" spans="10:10">
      <c r="J181" s="21" t="s">
        <v>965</v>
      </c>
    </row>
    <row r="182" spans="10:10">
      <c r="J182" s="21" t="s">
        <v>491</v>
      </c>
    </row>
    <row r="183" spans="10:10">
      <c r="J183" s="21" t="s">
        <v>490</v>
      </c>
    </row>
    <row r="184" spans="10:10">
      <c r="J184" s="21" t="s">
        <v>1161</v>
      </c>
    </row>
    <row r="185" spans="10:10">
      <c r="J185" s="21" t="s">
        <v>595</v>
      </c>
    </row>
    <row r="186" spans="10:10">
      <c r="J186" s="21" t="s">
        <v>594</v>
      </c>
    </row>
    <row r="187" spans="10:10">
      <c r="J187" s="21" t="s">
        <v>147</v>
      </c>
    </row>
    <row r="188" spans="10:10">
      <c r="J188" s="21" t="s">
        <v>369</v>
      </c>
    </row>
    <row r="189" spans="10:10">
      <c r="J189" s="21" t="s">
        <v>474</v>
      </c>
    </row>
    <row r="190" spans="10:10">
      <c r="J190" s="21" t="s">
        <v>632</v>
      </c>
    </row>
    <row r="191" spans="10:10">
      <c r="J191" s="21" t="s">
        <v>289</v>
      </c>
    </row>
    <row r="192" spans="10:10">
      <c r="J192" s="21" t="s">
        <v>406</v>
      </c>
    </row>
    <row r="193" spans="10:10">
      <c r="J193" s="21" t="s">
        <v>1292</v>
      </c>
    </row>
    <row r="194" spans="10:10">
      <c r="J194" s="21" t="s">
        <v>169</v>
      </c>
    </row>
    <row r="195" spans="10:10">
      <c r="J195" s="21" t="s">
        <v>787</v>
      </c>
    </row>
    <row r="196" spans="10:10">
      <c r="J196" s="21" t="s">
        <v>1308</v>
      </c>
    </row>
    <row r="197" spans="10:10">
      <c r="J197" s="21" t="s">
        <v>383</v>
      </c>
    </row>
    <row r="198" spans="10:10">
      <c r="J198" s="21" t="s">
        <v>216</v>
      </c>
    </row>
    <row r="199" spans="10:10">
      <c r="J199" s="21" t="s">
        <v>5</v>
      </c>
    </row>
    <row r="200" spans="10:10">
      <c r="J200" s="21" t="s">
        <v>232</v>
      </c>
    </row>
    <row r="201" spans="10:10">
      <c r="J201" s="21" t="s">
        <v>349</v>
      </c>
    </row>
    <row r="202" spans="10:10">
      <c r="J202" s="21" t="s">
        <v>1195</v>
      </c>
    </row>
    <row r="203" spans="10:10">
      <c r="J203" s="21" t="s">
        <v>434</v>
      </c>
    </row>
    <row r="204" spans="10:10">
      <c r="J204" s="21" t="s">
        <v>1313</v>
      </c>
    </row>
    <row r="205" spans="10:10">
      <c r="J205" s="21" t="s">
        <v>270</v>
      </c>
    </row>
    <row r="206" spans="10:10">
      <c r="J206" s="21" t="s">
        <v>1299</v>
      </c>
    </row>
    <row r="207" spans="10:10">
      <c r="J207" s="21" t="s">
        <v>339</v>
      </c>
    </row>
    <row r="208" spans="10:10">
      <c r="J208" s="21" t="s">
        <v>1259</v>
      </c>
    </row>
    <row r="209" spans="10:10">
      <c r="J209" s="21" t="s">
        <v>13</v>
      </c>
    </row>
    <row r="210" spans="10:10">
      <c r="J210" s="21" t="s">
        <v>762</v>
      </c>
    </row>
    <row r="211" spans="10:10">
      <c r="J211" s="21" t="s">
        <v>766</v>
      </c>
    </row>
    <row r="212" spans="10:10">
      <c r="J212" s="21" t="s">
        <v>1255</v>
      </c>
    </row>
    <row r="213" spans="10:10">
      <c r="J213" s="21" t="s">
        <v>198</v>
      </c>
    </row>
    <row r="214" spans="10:10">
      <c r="J214" s="21" t="s">
        <v>1297</v>
      </c>
    </row>
    <row r="215" spans="10:10">
      <c r="J215" s="21" t="s">
        <v>186</v>
      </c>
    </row>
    <row r="216" spans="10:10">
      <c r="J216" s="21" t="s">
        <v>652</v>
      </c>
    </row>
    <row r="217" spans="10:10">
      <c r="J217" s="21" t="s">
        <v>49</v>
      </c>
    </row>
    <row r="218" spans="10:10">
      <c r="J218" s="21" t="s">
        <v>192</v>
      </c>
    </row>
    <row r="219" spans="10:10">
      <c r="J219" s="21" t="s">
        <v>227</v>
      </c>
    </row>
    <row r="220" spans="10:10">
      <c r="J220" s="21" t="s">
        <v>195</v>
      </c>
    </row>
    <row r="221" spans="10:10">
      <c r="J221" s="21" t="s">
        <v>31</v>
      </c>
    </row>
    <row r="222" spans="10:10">
      <c r="J222" s="21" t="s">
        <v>164</v>
      </c>
    </row>
    <row r="223" spans="10:10">
      <c r="J223" s="21" t="s">
        <v>682</v>
      </c>
    </row>
    <row r="224" spans="10:10">
      <c r="J224" s="21" t="s">
        <v>1118</v>
      </c>
    </row>
    <row r="225" spans="10:10">
      <c r="J225" s="21" t="s">
        <v>472</v>
      </c>
    </row>
    <row r="226" spans="10:10">
      <c r="J226" s="21" t="s">
        <v>309</v>
      </c>
    </row>
    <row r="227" spans="10:10">
      <c r="J227" s="21" t="s">
        <v>465</v>
      </c>
    </row>
    <row r="228" spans="10:10">
      <c r="J228" s="21" t="s">
        <v>1318</v>
      </c>
    </row>
    <row r="229" spans="10:10">
      <c r="J229" s="21" t="s">
        <v>1296</v>
      </c>
    </row>
    <row r="230" spans="10:10">
      <c r="J230" s="21" t="s">
        <v>937</v>
      </c>
    </row>
    <row r="231" spans="10:10">
      <c r="J231" s="21" t="s">
        <v>79</v>
      </c>
    </row>
    <row r="232" spans="10:10">
      <c r="J232" s="21" t="s">
        <v>78</v>
      </c>
    </row>
    <row r="233" spans="10:10">
      <c r="J233" s="21" t="s">
        <v>420</v>
      </c>
    </row>
    <row r="234" spans="10:10">
      <c r="J234" s="21" t="s">
        <v>394</v>
      </c>
    </row>
    <row r="235" spans="10:10">
      <c r="J235" s="21" t="s">
        <v>449</v>
      </c>
    </row>
    <row r="236" spans="10:10">
      <c r="J236" s="21" t="s">
        <v>300</v>
      </c>
    </row>
    <row r="237" spans="10:10">
      <c r="J237" s="21" t="s">
        <v>180</v>
      </c>
    </row>
    <row r="238" spans="10:10">
      <c r="J238" s="21" t="s">
        <v>357</v>
      </c>
    </row>
    <row r="239" spans="10:10">
      <c r="J239" s="21" t="s">
        <v>373</v>
      </c>
    </row>
    <row r="240" spans="10:10">
      <c r="J240" s="21" t="s">
        <v>282</v>
      </c>
    </row>
    <row r="241" spans="10:10">
      <c r="J241" s="21" t="s">
        <v>789</v>
      </c>
    </row>
    <row r="242" spans="10:10">
      <c r="J242" s="21" t="s">
        <v>189</v>
      </c>
    </row>
    <row r="243" spans="10:10">
      <c r="J243" s="21" t="s">
        <v>416</v>
      </c>
    </row>
    <row r="244" spans="10:10">
      <c r="J244" s="21" t="s">
        <v>375</v>
      </c>
    </row>
    <row r="245" spans="10:10">
      <c r="J245" s="21" t="s">
        <v>342</v>
      </c>
    </row>
    <row r="246" spans="10:10">
      <c r="J246" s="21" t="s">
        <v>224</v>
      </c>
    </row>
    <row r="247" spans="10:10">
      <c r="J247" s="21" t="s">
        <v>1188</v>
      </c>
    </row>
    <row r="248" spans="10:10">
      <c r="J248" s="21" t="s">
        <v>122</v>
      </c>
    </row>
    <row r="249" spans="10:10">
      <c r="J249" s="21" t="s">
        <v>295</v>
      </c>
    </row>
    <row r="250" spans="10:10">
      <c r="J250" s="21" t="s">
        <v>153</v>
      </c>
    </row>
    <row r="251" spans="10:10">
      <c r="J251" s="21" t="s">
        <v>252</v>
      </c>
    </row>
    <row r="252" spans="10:10">
      <c r="J252" s="21" t="s">
        <v>659</v>
      </c>
    </row>
    <row r="253" spans="10:10">
      <c r="J253" s="21" t="s">
        <v>116</v>
      </c>
    </row>
    <row r="254" spans="10:10">
      <c r="J254" s="21" t="s">
        <v>936</v>
      </c>
    </row>
    <row r="255" spans="10:10">
      <c r="J255" s="21" t="s">
        <v>887</v>
      </c>
    </row>
    <row r="256" spans="10:10">
      <c r="J256" s="21" t="s">
        <v>1295</v>
      </c>
    </row>
    <row r="257" spans="10:10">
      <c r="J257" s="21" t="s">
        <v>1401</v>
      </c>
    </row>
    <row r="258" spans="10:10">
      <c r="J258" s="21" t="s">
        <v>605</v>
      </c>
    </row>
    <row r="259" spans="10:10">
      <c r="J259" s="21" t="s">
        <v>1012</v>
      </c>
    </row>
    <row r="260" spans="10:10">
      <c r="J260" s="21" t="s">
        <v>773</v>
      </c>
    </row>
    <row r="261" spans="10:10">
      <c r="J261" s="21" t="s">
        <v>775</v>
      </c>
    </row>
    <row r="262" spans="10:10">
      <c r="J262" s="21" t="s">
        <v>1047</v>
      </c>
    </row>
    <row r="263" spans="10:10">
      <c r="J263" s="21" t="s">
        <v>1000</v>
      </c>
    </row>
    <row r="264" spans="10:10">
      <c r="J264" s="21" t="s">
        <v>748</v>
      </c>
    </row>
    <row r="265" spans="10:10">
      <c r="J265" s="21" t="s">
        <v>1002</v>
      </c>
    </row>
    <row r="266" spans="10:10">
      <c r="J266" s="21" t="s">
        <v>578</v>
      </c>
    </row>
    <row r="267" spans="10:10">
      <c r="J267" s="21" t="s">
        <v>47</v>
      </c>
    </row>
    <row r="268" spans="10:10">
      <c r="J268" s="21" t="s">
        <v>1233</v>
      </c>
    </row>
    <row r="269" spans="10:10">
      <c r="J269" s="21" t="s">
        <v>1232</v>
      </c>
    </row>
    <row r="270" spans="10:10">
      <c r="J270" s="21" t="s">
        <v>1231</v>
      </c>
    </row>
    <row r="271" spans="10:10">
      <c r="J271" s="21" t="s">
        <v>1230</v>
      </c>
    </row>
    <row r="272" spans="10:10">
      <c r="J272" s="21" t="s">
        <v>1229</v>
      </c>
    </row>
    <row r="273" spans="10:10">
      <c r="J273" s="21" t="s">
        <v>1228</v>
      </c>
    </row>
    <row r="274" spans="10:10">
      <c r="J274" s="21" t="s">
        <v>1074</v>
      </c>
    </row>
    <row r="275" spans="10:10">
      <c r="J275" s="21" t="s">
        <v>1064</v>
      </c>
    </row>
    <row r="276" spans="10:10">
      <c r="J276" s="21" t="s">
        <v>36</v>
      </c>
    </row>
    <row r="277" spans="10:10">
      <c r="J277" s="21" t="s">
        <v>35</v>
      </c>
    </row>
    <row r="278" spans="10:10">
      <c r="J278" s="21" t="s">
        <v>33</v>
      </c>
    </row>
    <row r="279" spans="10:10">
      <c r="J279" s="21" t="s">
        <v>495</v>
      </c>
    </row>
    <row r="280" spans="10:10">
      <c r="J280" s="21" t="s">
        <v>18</v>
      </c>
    </row>
    <row r="281" spans="10:10">
      <c r="J281" s="21" t="s">
        <v>15</v>
      </c>
    </row>
    <row r="282" spans="10:10">
      <c r="J282" s="21" t="s">
        <v>620</v>
      </c>
    </row>
    <row r="283" spans="10:10">
      <c r="J283" s="21" t="s">
        <v>1162</v>
      </c>
    </row>
    <row r="284" spans="10:10">
      <c r="J284" s="21" t="s">
        <v>587</v>
      </c>
    </row>
    <row r="285" spans="10:10">
      <c r="J285" s="21" t="s">
        <v>1108</v>
      </c>
    </row>
    <row r="286" spans="10:10">
      <c r="J286" s="21" t="s">
        <v>1107</v>
      </c>
    </row>
    <row r="287" spans="10:10">
      <c r="J287" s="21" t="s">
        <v>1101</v>
      </c>
    </row>
    <row r="288" spans="10:10">
      <c r="J288" s="21" t="s">
        <v>1100</v>
      </c>
    </row>
    <row r="289" spans="10:10">
      <c r="J289" s="21" t="s">
        <v>1102</v>
      </c>
    </row>
    <row r="290" spans="10:10">
      <c r="J290" s="21" t="s">
        <v>618</v>
      </c>
    </row>
    <row r="291" spans="10:10">
      <c r="J291" s="21" t="s">
        <v>596</v>
      </c>
    </row>
    <row r="292" spans="10:10">
      <c r="J292" s="21" t="s">
        <v>1067</v>
      </c>
    </row>
    <row r="293" spans="10:10">
      <c r="J293" s="21" t="s">
        <v>1063</v>
      </c>
    </row>
    <row r="294" spans="10:10">
      <c r="J294" s="21" t="s">
        <v>1062</v>
      </c>
    </row>
    <row r="295" spans="10:10">
      <c r="J295" s="21" t="s">
        <v>1061</v>
      </c>
    </row>
    <row r="296" spans="10:10">
      <c r="J296" s="21" t="s">
        <v>1060</v>
      </c>
    </row>
    <row r="297" spans="10:10">
      <c r="J297" s="21" t="s">
        <v>559</v>
      </c>
    </row>
    <row r="298" spans="10:10">
      <c r="J298" s="21" t="s">
        <v>1095</v>
      </c>
    </row>
    <row r="299" spans="10:10">
      <c r="J299" s="21" t="s">
        <v>29</v>
      </c>
    </row>
    <row r="300" spans="10:10">
      <c r="J300" s="21" t="s">
        <v>558</v>
      </c>
    </row>
    <row r="301" spans="10:10">
      <c r="J301" s="21" t="s">
        <v>572</v>
      </c>
    </row>
    <row r="302" spans="10:10">
      <c r="J302" s="21" t="s">
        <v>1072</v>
      </c>
    </row>
    <row r="303" spans="10:10">
      <c r="J303" s="21" t="s">
        <v>1093</v>
      </c>
    </row>
    <row r="304" spans="10:10">
      <c r="J304" s="21" t="s">
        <v>61</v>
      </c>
    </row>
    <row r="305" spans="10:10">
      <c r="J305" s="21" t="s">
        <v>586</v>
      </c>
    </row>
    <row r="306" spans="10:10">
      <c r="J306" s="21" t="s">
        <v>560</v>
      </c>
    </row>
    <row r="307" spans="10:10">
      <c r="J307" s="21" t="s">
        <v>1070</v>
      </c>
    </row>
    <row r="308" spans="10:10">
      <c r="J308" s="21" t="s">
        <v>1223</v>
      </c>
    </row>
    <row r="309" spans="10:10">
      <c r="J309" s="21" t="s">
        <v>1222</v>
      </c>
    </row>
    <row r="310" spans="10:10">
      <c r="J310" s="21" t="s">
        <v>1073</v>
      </c>
    </row>
    <row r="311" spans="10:10">
      <c r="J311" s="21" t="s">
        <v>1075</v>
      </c>
    </row>
    <row r="312" spans="10:10">
      <c r="J312" s="21" t="s">
        <v>1097</v>
      </c>
    </row>
    <row r="313" spans="10:10">
      <c r="J313" s="21" t="s">
        <v>1096</v>
      </c>
    </row>
    <row r="314" spans="10:10">
      <c r="J314" s="21" t="s">
        <v>34</v>
      </c>
    </row>
    <row r="315" spans="10:10">
      <c r="J315" s="21" t="s">
        <v>816</v>
      </c>
    </row>
    <row r="316" spans="10:10">
      <c r="J316" s="21" t="s">
        <v>32</v>
      </c>
    </row>
    <row r="317" spans="10:10">
      <c r="J317" s="21" t="s">
        <v>25</v>
      </c>
    </row>
    <row r="318" spans="10:10">
      <c r="J318" s="21" t="s">
        <v>14</v>
      </c>
    </row>
    <row r="319" spans="10:10">
      <c r="J319" s="21" t="s">
        <v>817</v>
      </c>
    </row>
    <row r="320" spans="10:10">
      <c r="J320" s="21" t="s">
        <v>614</v>
      </c>
    </row>
    <row r="321" spans="10:10">
      <c r="J321" s="21" t="s">
        <v>1175</v>
      </c>
    </row>
    <row r="322" spans="10:10">
      <c r="J322" s="21" t="s">
        <v>1211</v>
      </c>
    </row>
    <row r="323" spans="10:10">
      <c r="J323" s="21" t="s">
        <v>1210</v>
      </c>
    </row>
    <row r="324" spans="10:10">
      <c r="J324" s="21" t="s">
        <v>1106</v>
      </c>
    </row>
    <row r="325" spans="10:10">
      <c r="J325" s="21" t="s">
        <v>1105</v>
      </c>
    </row>
    <row r="326" spans="10:10">
      <c r="J326" s="21" t="s">
        <v>1099</v>
      </c>
    </row>
    <row r="327" spans="10:10">
      <c r="J327" s="21" t="s">
        <v>1098</v>
      </c>
    </row>
    <row r="328" spans="10:10">
      <c r="J328" s="21" t="s">
        <v>1065</v>
      </c>
    </row>
    <row r="329" spans="10:10">
      <c r="J329" s="21" t="s">
        <v>1094</v>
      </c>
    </row>
    <row r="330" spans="10:10">
      <c r="J330" s="21" t="s">
        <v>28</v>
      </c>
    </row>
    <row r="331" spans="10:10">
      <c r="J331" s="21" t="s">
        <v>557</v>
      </c>
    </row>
    <row r="332" spans="10:10">
      <c r="J332" s="21" t="s">
        <v>1071</v>
      </c>
    </row>
    <row r="333" spans="10:10">
      <c r="J333" s="21" t="s">
        <v>1042</v>
      </c>
    </row>
    <row r="334" spans="10:10">
      <c r="J334" s="21" t="s">
        <v>585</v>
      </c>
    </row>
    <row r="335" spans="10:10">
      <c r="J335" s="21" t="s">
        <v>1069</v>
      </c>
    </row>
    <row r="336" spans="10:10">
      <c r="J336" s="21" t="s">
        <v>579</v>
      </c>
    </row>
    <row r="337" spans="10:10">
      <c r="J337" s="21" t="s">
        <v>580</v>
      </c>
    </row>
    <row r="338" spans="10:10">
      <c r="J338" s="21" t="s">
        <v>1055</v>
      </c>
    </row>
    <row r="339" spans="10:10">
      <c r="J339" s="21" t="s">
        <v>1054</v>
      </c>
    </row>
    <row r="340" spans="10:10">
      <c r="J340" s="21" t="s">
        <v>881</v>
      </c>
    </row>
    <row r="341" spans="10:10">
      <c r="J341" s="21" t="s">
        <v>916</v>
      </c>
    </row>
    <row r="342" spans="10:10">
      <c r="J342" s="21" t="s">
        <v>1051</v>
      </c>
    </row>
    <row r="343" spans="10:10">
      <c r="J343" s="21" t="s">
        <v>1271</v>
      </c>
    </row>
    <row r="344" spans="10:10">
      <c r="J344" s="21" t="s">
        <v>1270</v>
      </c>
    </row>
    <row r="345" spans="10:10">
      <c r="J345" s="21" t="s">
        <v>1171</v>
      </c>
    </row>
    <row r="346" spans="10:10">
      <c r="J346" s="21" t="s">
        <v>76</v>
      </c>
    </row>
    <row r="347" spans="10:10">
      <c r="J347" s="21" t="s">
        <v>1274</v>
      </c>
    </row>
    <row r="348" spans="10:10">
      <c r="J348" s="21" t="s">
        <v>1273</v>
      </c>
    </row>
    <row r="349" spans="10:10">
      <c r="J349" s="21" t="s">
        <v>1272</v>
      </c>
    </row>
    <row r="350" spans="10:10">
      <c r="J350" s="21" t="s">
        <v>841</v>
      </c>
    </row>
    <row r="351" spans="10:10">
      <c r="J351" s="21" t="s">
        <v>1087</v>
      </c>
    </row>
    <row r="352" spans="10:10">
      <c r="J352" s="21" t="s">
        <v>1086</v>
      </c>
    </row>
    <row r="353" spans="10:10">
      <c r="J353" s="21" t="s">
        <v>1085</v>
      </c>
    </row>
    <row r="354" spans="10:10">
      <c r="J354" s="21" t="s">
        <v>1088</v>
      </c>
    </row>
    <row r="355" spans="10:10">
      <c r="J355" s="21" t="s">
        <v>847</v>
      </c>
    </row>
    <row r="356" spans="10:10">
      <c r="J356" s="21" t="s">
        <v>1084</v>
      </c>
    </row>
    <row r="357" spans="10:10">
      <c r="J357" s="21" t="s">
        <v>804</v>
      </c>
    </row>
    <row r="358" spans="10:10">
      <c r="J358" s="21" t="s">
        <v>844</v>
      </c>
    </row>
    <row r="359" spans="10:10">
      <c r="J359" s="21" t="s">
        <v>838</v>
      </c>
    </row>
    <row r="360" spans="10:10">
      <c r="J360" s="21" t="s">
        <v>1216</v>
      </c>
    </row>
    <row r="361" spans="10:10">
      <c r="J361" s="21" t="s">
        <v>70</v>
      </c>
    </row>
    <row r="362" spans="10:10">
      <c r="J362" s="21" t="s">
        <v>1212</v>
      </c>
    </row>
    <row r="363" spans="10:10">
      <c r="J363" s="21" t="s">
        <v>1091</v>
      </c>
    </row>
    <row r="364" spans="10:10">
      <c r="J364" s="21" t="s">
        <v>1406</v>
      </c>
    </row>
    <row r="365" spans="10:10">
      <c r="J365" s="21" t="s">
        <v>543</v>
      </c>
    </row>
    <row r="366" spans="10:10">
      <c r="J366" s="21" t="s">
        <v>62</v>
      </c>
    </row>
    <row r="367" spans="10:10">
      <c r="J367" s="21" t="s">
        <v>43</v>
      </c>
    </row>
    <row r="368" spans="10:10">
      <c r="J368" s="21" t="s">
        <v>20</v>
      </c>
    </row>
    <row r="369" spans="10:10">
      <c r="J369" s="21" t="s">
        <v>69</v>
      </c>
    </row>
    <row r="370" spans="10:10">
      <c r="J370" s="21" t="s">
        <v>19</v>
      </c>
    </row>
    <row r="371" spans="10:10">
      <c r="J371" s="21" t="s">
        <v>21</v>
      </c>
    </row>
    <row r="372" spans="10:10">
      <c r="J372" s="21" t="s">
        <v>547</v>
      </c>
    </row>
    <row r="373" spans="10:10">
      <c r="J373" s="21" t="s">
        <v>551</v>
      </c>
    </row>
    <row r="374" spans="10:10">
      <c r="J374" s="21" t="s">
        <v>27</v>
      </c>
    </row>
    <row r="375" spans="10:10">
      <c r="J375" s="21" t="s">
        <v>504</v>
      </c>
    </row>
    <row r="376" spans="10:10">
      <c r="J376" s="21" t="s">
        <v>544</v>
      </c>
    </row>
    <row r="377" spans="10:10">
      <c r="J377" s="21" t="s">
        <v>525</v>
      </c>
    </row>
    <row r="378" spans="10:10">
      <c r="J378" s="21" t="s">
        <v>496</v>
      </c>
    </row>
    <row r="379" spans="10:10">
      <c r="J379" s="21" t="s">
        <v>852</v>
      </c>
    </row>
    <row r="380" spans="10:10">
      <c r="J380" s="21" t="s">
        <v>857</v>
      </c>
    </row>
    <row r="381" spans="10:10">
      <c r="J381" s="21" t="s">
        <v>858</v>
      </c>
    </row>
    <row r="382" spans="10:10">
      <c r="J382" s="21" t="s">
        <v>859</v>
      </c>
    </row>
    <row r="383" spans="10:10">
      <c r="J383" s="21" t="s">
        <v>860</v>
      </c>
    </row>
    <row r="384" spans="10:10">
      <c r="J384" s="21" t="s">
        <v>862</v>
      </c>
    </row>
    <row r="385" spans="10:10">
      <c r="J385" s="21" t="s">
        <v>863</v>
      </c>
    </row>
    <row r="386" spans="10:10">
      <c r="J386" s="21" t="s">
        <v>529</v>
      </c>
    </row>
    <row r="387" spans="10:10">
      <c r="J387" s="21" t="s">
        <v>528</v>
      </c>
    </row>
    <row r="388" spans="10:10">
      <c r="J388" s="21" t="s">
        <v>583</v>
      </c>
    </row>
    <row r="389" spans="10:10">
      <c r="J389" s="21" t="s">
        <v>721</v>
      </c>
    </row>
    <row r="390" spans="10:10">
      <c r="J390" s="21" t="s">
        <v>1263</v>
      </c>
    </row>
    <row r="391" spans="10:10">
      <c r="J391" s="21" t="s">
        <v>1260</v>
      </c>
    </row>
    <row r="392" spans="10:10">
      <c r="J392" s="21" t="s">
        <v>584</v>
      </c>
    </row>
    <row r="393" spans="10:10">
      <c r="J393" s="21" t="s">
        <v>545</v>
      </c>
    </row>
    <row r="394" spans="10:10">
      <c r="J394" s="21" t="s">
        <v>612</v>
      </c>
    </row>
    <row r="395" spans="10:10">
      <c r="J395" s="21" t="s">
        <v>1253</v>
      </c>
    </row>
    <row r="396" spans="10:10">
      <c r="J396" s="21" t="s">
        <v>1256</v>
      </c>
    </row>
    <row r="397" spans="10:10">
      <c r="J397" s="21" t="s">
        <v>611</v>
      </c>
    </row>
    <row r="398" spans="10:10">
      <c r="J398" s="21" t="s">
        <v>1254</v>
      </c>
    </row>
    <row r="399" spans="10:10">
      <c r="J399" s="21" t="s">
        <v>1252</v>
      </c>
    </row>
    <row r="400" spans="10:10">
      <c r="J400" s="21" t="s">
        <v>765</v>
      </c>
    </row>
    <row r="401" spans="10:10">
      <c r="J401" s="21" t="s">
        <v>1250</v>
      </c>
    </row>
    <row r="402" spans="10:10">
      <c r="J402" s="21" t="s">
        <v>1249</v>
      </c>
    </row>
    <row r="403" spans="10:10">
      <c r="J403" s="21" t="s">
        <v>1248</v>
      </c>
    </row>
    <row r="404" spans="10:10">
      <c r="J404" s="21" t="s">
        <v>1247</v>
      </c>
    </row>
    <row r="405" spans="10:10">
      <c r="J405" s="21" t="s">
        <v>784</v>
      </c>
    </row>
    <row r="406" spans="10:10">
      <c r="J406" s="21" t="s">
        <v>1244</v>
      </c>
    </row>
    <row r="407" spans="10:10">
      <c r="J407" s="21" t="s">
        <v>1243</v>
      </c>
    </row>
    <row r="408" spans="10:10">
      <c r="J408" s="21" t="s">
        <v>1242</v>
      </c>
    </row>
    <row r="409" spans="10:10">
      <c r="J409" s="21" t="s">
        <v>1241</v>
      </c>
    </row>
    <row r="410" spans="10:10">
      <c r="J410" s="21" t="s">
        <v>509</v>
      </c>
    </row>
    <row r="411" spans="10:10">
      <c r="J411" s="21" t="s">
        <v>508</v>
      </c>
    </row>
    <row r="412" spans="10:10">
      <c r="J412" s="21" t="s">
        <v>1240</v>
      </c>
    </row>
    <row r="413" spans="10:10">
      <c r="J413" s="21" t="s">
        <v>1251</v>
      </c>
    </row>
    <row r="414" spans="10:10">
      <c r="J414" s="21" t="s">
        <v>1227</v>
      </c>
    </row>
    <row r="415" spans="10:10">
      <c r="J415" s="21" t="s">
        <v>531</v>
      </c>
    </row>
    <row r="416" spans="10:10">
      <c r="J416" s="21" t="s">
        <v>1215</v>
      </c>
    </row>
    <row r="417" spans="10:10">
      <c r="J417" s="21" t="s">
        <v>1112</v>
      </c>
    </row>
    <row r="418" spans="10:10">
      <c r="J418" s="21" t="s">
        <v>1109</v>
      </c>
    </row>
    <row r="419" spans="10:10">
      <c r="J419" s="21" t="s">
        <v>1090</v>
      </c>
    </row>
    <row r="420" spans="10:10">
      <c r="J420" s="21" t="s">
        <v>1104</v>
      </c>
    </row>
    <row r="421" spans="10:10">
      <c r="J421" s="21" t="s">
        <v>1103</v>
      </c>
    </row>
    <row r="422" spans="10:10">
      <c r="J422" s="21" t="s">
        <v>710</v>
      </c>
    </row>
    <row r="423" spans="10:10">
      <c r="J423" s="21" t="s">
        <v>1278</v>
      </c>
    </row>
    <row r="424" spans="10:10">
      <c r="J424" s="21" t="s">
        <v>711</v>
      </c>
    </row>
    <row r="425" spans="10:10">
      <c r="J425" s="21" t="s">
        <v>707</v>
      </c>
    </row>
    <row r="426" spans="10:10">
      <c r="J426" s="21" t="s">
        <v>708</v>
      </c>
    </row>
    <row r="427" spans="10:10">
      <c r="J427" s="21" t="s">
        <v>705</v>
      </c>
    </row>
    <row r="428" spans="10:10">
      <c r="J428" s="21" t="s">
        <v>1287</v>
      </c>
    </row>
    <row r="429" spans="10:10">
      <c r="J429" s="21" t="s">
        <v>709</v>
      </c>
    </row>
    <row r="430" spans="10:10">
      <c r="J430" s="21" t="s">
        <v>712</v>
      </c>
    </row>
    <row r="431" spans="10:10">
      <c r="J431" s="21" t="s">
        <v>1286</v>
      </c>
    </row>
    <row r="432" spans="10:10">
      <c r="J432" s="21" t="s">
        <v>1282</v>
      </c>
    </row>
    <row r="433" spans="10:10">
      <c r="J433" s="21" t="s">
        <v>1281</v>
      </c>
    </row>
    <row r="434" spans="10:10">
      <c r="J434" s="21" t="s">
        <v>1279</v>
      </c>
    </row>
    <row r="435" spans="10:10">
      <c r="J435" s="21" t="s">
        <v>1280</v>
      </c>
    </row>
    <row r="436" spans="10:10">
      <c r="J436" s="21" t="s">
        <v>716</v>
      </c>
    </row>
    <row r="437" spans="10:10">
      <c r="J437" s="21" t="s">
        <v>713</v>
      </c>
    </row>
    <row r="438" spans="10:10">
      <c r="J438" s="21" t="s">
        <v>566</v>
      </c>
    </row>
    <row r="439" spans="10:10">
      <c r="J439" s="21" t="s">
        <v>714</v>
      </c>
    </row>
    <row r="440" spans="10:10">
      <c r="J440" s="21" t="s">
        <v>1269</v>
      </c>
    </row>
    <row r="441" spans="10:10">
      <c r="J441" s="21" t="s">
        <v>1265</v>
      </c>
    </row>
    <row r="442" spans="10:10">
      <c r="J442" s="21" t="s">
        <v>1277</v>
      </c>
    </row>
    <row r="443" spans="10:10">
      <c r="J443" s="21" t="s">
        <v>627</v>
      </c>
    </row>
    <row r="444" spans="10:10">
      <c r="J444" s="21" t="s">
        <v>882</v>
      </c>
    </row>
    <row r="445" spans="10:10">
      <c r="J445" s="21" t="s">
        <v>1159</v>
      </c>
    </row>
    <row r="446" spans="10:10">
      <c r="J446" s="21" t="s">
        <v>1019</v>
      </c>
    </row>
    <row r="447" spans="10:10">
      <c r="J447" s="21" t="s">
        <v>451</v>
      </c>
    </row>
    <row r="448" spans="10:10">
      <c r="J448" s="21" t="s">
        <v>467</v>
      </c>
    </row>
    <row r="449" spans="10:10">
      <c r="J449" s="21" t="s">
        <v>380</v>
      </c>
    </row>
    <row r="450" spans="10:10">
      <c r="J450" s="21" t="s">
        <v>1290</v>
      </c>
    </row>
    <row r="451" spans="10:10">
      <c r="J451" s="21" t="s">
        <v>1310</v>
      </c>
    </row>
    <row r="452" spans="10:10">
      <c r="J452" s="21" t="s">
        <v>696</v>
      </c>
    </row>
    <row r="453" spans="10:10">
      <c r="J453" s="21" t="s">
        <v>221</v>
      </c>
    </row>
    <row r="454" spans="10:10">
      <c r="J454" s="21" t="s">
        <v>641</v>
      </c>
    </row>
    <row r="455" spans="10:10">
      <c r="J455" s="21" t="s">
        <v>638</v>
      </c>
    </row>
    <row r="456" spans="10:10">
      <c r="J456" s="21" t="s">
        <v>7</v>
      </c>
    </row>
    <row r="457" spans="10:10">
      <c r="J457" s="21" t="s">
        <v>1179</v>
      </c>
    </row>
    <row r="458" spans="10:10">
      <c r="J458" s="21" t="s">
        <v>1174</v>
      </c>
    </row>
    <row r="459" spans="10:10">
      <c r="J459" s="21" t="s">
        <v>1173</v>
      </c>
    </row>
    <row r="460" spans="10:10">
      <c r="J460" s="21" t="s">
        <v>1264</v>
      </c>
    </row>
    <row r="461" spans="10:10">
      <c r="J461" s="21" t="s">
        <v>760</v>
      </c>
    </row>
    <row r="462" spans="10:10">
      <c r="J462" s="21" t="s">
        <v>510</v>
      </c>
    </row>
    <row r="463" spans="10:10">
      <c r="J463" s="21" t="s">
        <v>487</v>
      </c>
    </row>
    <row r="464" spans="10:10">
      <c r="J464" s="21" t="s">
        <v>1172</v>
      </c>
    </row>
    <row r="465" spans="10:10">
      <c r="J465" s="21" t="s">
        <v>894</v>
      </c>
    </row>
    <row r="466" spans="10:10">
      <c r="J466" s="21" t="s">
        <v>892</v>
      </c>
    </row>
    <row r="467" spans="10:10">
      <c r="J467" s="21" t="s">
        <v>924</v>
      </c>
    </row>
    <row r="468" spans="10:10">
      <c r="J468" s="21" t="s">
        <v>990</v>
      </c>
    </row>
    <row r="469" spans="10:10">
      <c r="J469" s="21" t="s">
        <v>999</v>
      </c>
    </row>
    <row r="470" spans="10:10">
      <c r="J470" s="21" t="s">
        <v>155</v>
      </c>
    </row>
    <row r="471" spans="10:10">
      <c r="J471" s="21" t="s">
        <v>684</v>
      </c>
    </row>
    <row r="472" spans="10:10">
      <c r="J472" s="21" t="s">
        <v>686</v>
      </c>
    </row>
    <row r="473" spans="10:10">
      <c r="J473" s="21" t="s">
        <v>688</v>
      </c>
    </row>
    <row r="474" spans="10:10">
      <c r="J474" s="21" t="s">
        <v>1124</v>
      </c>
    </row>
    <row r="475" spans="10:10">
      <c r="J475" s="21" t="s">
        <v>1205</v>
      </c>
    </row>
    <row r="476" spans="10:10">
      <c r="J476" s="21" t="s">
        <v>1403</v>
      </c>
    </row>
    <row r="477" spans="10:10">
      <c r="J477" s="21" t="s">
        <v>1129</v>
      </c>
    </row>
    <row r="478" spans="10:10">
      <c r="J478" s="21" t="s">
        <v>1040</v>
      </c>
    </row>
    <row r="479" spans="10:10">
      <c r="J479" s="21" t="s">
        <v>869</v>
      </c>
    </row>
    <row r="480" spans="10:10">
      <c r="J480" s="21" t="s">
        <v>518</v>
      </c>
    </row>
    <row r="481" spans="10:10">
      <c r="J481" s="21" t="s">
        <v>974</v>
      </c>
    </row>
    <row r="482" spans="10:10">
      <c r="J482" s="21" t="s">
        <v>976</v>
      </c>
    </row>
    <row r="483" spans="10:10">
      <c r="J483" s="21" t="s">
        <v>978</v>
      </c>
    </row>
    <row r="484" spans="10:10">
      <c r="J484" s="21" t="s">
        <v>983</v>
      </c>
    </row>
    <row r="485" spans="10:10">
      <c r="J485" s="21" t="s">
        <v>692</v>
      </c>
    </row>
    <row r="486" spans="10:10">
      <c r="J486" s="21" t="s">
        <v>807</v>
      </c>
    </row>
    <row r="487" spans="10:10">
      <c r="J487" s="21" t="s">
        <v>494</v>
      </c>
    </row>
    <row r="488" spans="10:10">
      <c r="J488" s="21" t="s">
        <v>591</v>
      </c>
    </row>
    <row r="489" spans="10:10">
      <c r="J489" s="21" t="s">
        <v>1220</v>
      </c>
    </row>
    <row r="490" spans="10:10">
      <c r="J490" s="21" t="s">
        <v>128</v>
      </c>
    </row>
    <row r="491" spans="10:10">
      <c r="J491" s="21" t="s">
        <v>219</v>
      </c>
    </row>
    <row r="492" spans="10:10">
      <c r="J492" s="21" t="s">
        <v>667</v>
      </c>
    </row>
    <row r="493" spans="10:10">
      <c r="J493" s="21" t="s">
        <v>670</v>
      </c>
    </row>
    <row r="494" spans="10:10">
      <c r="J494" s="21" t="s">
        <v>292</v>
      </c>
    </row>
    <row r="495" spans="10:10">
      <c r="J495" s="21" t="s">
        <v>1298</v>
      </c>
    </row>
    <row r="496" spans="10:10">
      <c r="J496" s="21" t="s">
        <v>1312</v>
      </c>
    </row>
    <row r="497" spans="10:10">
      <c r="J497" s="21" t="s">
        <v>800</v>
      </c>
    </row>
    <row r="498" spans="10:10">
      <c r="J498" s="21" t="s">
        <v>276</v>
      </c>
    </row>
    <row r="499" spans="10:10">
      <c r="J499" s="21" t="s">
        <v>715</v>
      </c>
    </row>
    <row r="500" spans="10:10">
      <c r="J500" s="21" t="s">
        <v>241</v>
      </c>
    </row>
    <row r="501" spans="10:10">
      <c r="J501" s="21" t="s">
        <v>556</v>
      </c>
    </row>
    <row r="502" spans="10:10">
      <c r="J502" s="21" t="s">
        <v>951</v>
      </c>
    </row>
    <row r="503" spans="10:10">
      <c r="J503" s="21" t="s">
        <v>538</v>
      </c>
    </row>
    <row r="504" spans="10:10">
      <c r="J504" s="21" t="s">
        <v>1014</v>
      </c>
    </row>
    <row r="505" spans="10:10">
      <c r="J505" s="21" t="s">
        <v>1026</v>
      </c>
    </row>
    <row r="506" spans="10:10">
      <c r="J506" s="21" t="s">
        <v>1116</v>
      </c>
    </row>
    <row r="507" spans="10:10">
      <c r="J507" s="21" t="s">
        <v>535</v>
      </c>
    </row>
    <row r="508" spans="10:10">
      <c r="J508" s="21" t="s">
        <v>1004</v>
      </c>
    </row>
    <row r="509" spans="10:10">
      <c r="J509" s="21" t="s">
        <v>514</v>
      </c>
    </row>
    <row r="510" spans="10:10">
      <c r="J510" s="21" t="s">
        <v>968</v>
      </c>
    </row>
    <row r="511" spans="10:10">
      <c r="J511" s="21" t="s">
        <v>483</v>
      </c>
    </row>
    <row r="512" spans="10:10">
      <c r="J512" s="21" t="s">
        <v>1202</v>
      </c>
    </row>
    <row r="513" spans="10:10">
      <c r="J513" s="21" t="s">
        <v>603</v>
      </c>
    </row>
    <row r="514" spans="10:10">
      <c r="J514" s="21" t="s">
        <v>546</v>
      </c>
    </row>
    <row r="515" spans="10:10">
      <c r="J515" s="21" t="s">
        <v>576</v>
      </c>
    </row>
    <row r="516" spans="10:10">
      <c r="J516" s="21" t="s">
        <v>1128</v>
      </c>
    </row>
    <row r="517" spans="10:10">
      <c r="J517" s="21" t="s">
        <v>1301</v>
      </c>
    </row>
    <row r="518" spans="10:10">
      <c r="J518" s="21" t="s">
        <v>408</v>
      </c>
    </row>
    <row r="519" spans="10:10">
      <c r="J519" s="21" t="s">
        <v>1209</v>
      </c>
    </row>
    <row r="520" spans="10:10">
      <c r="J520" s="21" t="s">
        <v>679</v>
      </c>
    </row>
    <row r="521" spans="10:10">
      <c r="J521" s="21" t="s">
        <v>111</v>
      </c>
    </row>
    <row r="522" spans="10:10">
      <c r="J522" s="21" t="s">
        <v>1135</v>
      </c>
    </row>
    <row r="523" spans="10:10">
      <c r="J523" s="21" t="s">
        <v>1198</v>
      </c>
    </row>
    <row r="524" spans="10:10">
      <c r="J524" s="21" t="s">
        <v>1181</v>
      </c>
    </row>
    <row r="525" spans="10:10">
      <c r="J525" s="21" t="s">
        <v>1246</v>
      </c>
    </row>
    <row r="526" spans="10:10">
      <c r="J526" s="21" t="s">
        <v>75</v>
      </c>
    </row>
    <row r="527" spans="10:10">
      <c r="J527" s="21" t="s">
        <v>431</v>
      </c>
    </row>
    <row r="528" spans="10:10">
      <c r="J528" s="21" t="s">
        <v>150</v>
      </c>
    </row>
    <row r="529" spans="10:10">
      <c r="J529" s="21" t="s">
        <v>1115</v>
      </c>
    </row>
    <row r="530" spans="10:10">
      <c r="J530" s="21" t="s">
        <v>1191</v>
      </c>
    </row>
    <row r="531" spans="10:10">
      <c r="J531" s="21" t="s">
        <v>485</v>
      </c>
    </row>
    <row r="532" spans="10:10">
      <c r="J532" s="21" t="s">
        <v>351</v>
      </c>
    </row>
    <row r="533" spans="10:10">
      <c r="J533" s="21" t="s">
        <v>1196</v>
      </c>
    </row>
    <row r="534" spans="10:10">
      <c r="J534" s="21" t="s">
        <v>1082</v>
      </c>
    </row>
    <row r="535" spans="10:10">
      <c r="J535" s="21" t="s">
        <v>486</v>
      </c>
    </row>
    <row r="536" spans="10:10">
      <c r="J536" s="21" t="s">
        <v>312</v>
      </c>
    </row>
    <row r="537" spans="10:10">
      <c r="J537" s="21" t="s">
        <v>83</v>
      </c>
    </row>
    <row r="538" spans="10:10">
      <c r="J538" s="21" t="s">
        <v>885</v>
      </c>
    </row>
    <row r="539" spans="10:10">
      <c r="J539" s="21" t="s">
        <v>400</v>
      </c>
    </row>
    <row r="540" spans="10:10">
      <c r="J540" s="21" t="s">
        <v>440</v>
      </c>
    </row>
    <row r="541" spans="10:10">
      <c r="J541" s="21" t="s">
        <v>628</v>
      </c>
    </row>
    <row r="542" spans="10:10">
      <c r="J542" s="21" t="s">
        <v>207</v>
      </c>
    </row>
    <row r="543" spans="10:10">
      <c r="J543" s="21" t="s">
        <v>125</v>
      </c>
    </row>
    <row r="544" spans="10:10">
      <c r="J544" s="21" t="s">
        <v>141</v>
      </c>
    </row>
    <row r="545" spans="10:10">
      <c r="J545" s="21" t="s">
        <v>77</v>
      </c>
    </row>
    <row r="546" spans="10:10">
      <c r="J546" s="21" t="s">
        <v>604</v>
      </c>
    </row>
    <row r="547" spans="10:10">
      <c r="J547" s="21" t="s">
        <v>1021</v>
      </c>
    </row>
    <row r="548" spans="10:10">
      <c r="J548" s="21" t="s">
        <v>210</v>
      </c>
    </row>
    <row r="549" spans="10:10">
      <c r="J549" s="21" t="s">
        <v>259</v>
      </c>
    </row>
    <row r="550" spans="10:10">
      <c r="J550" s="21" t="s">
        <v>265</v>
      </c>
    </row>
    <row r="551" spans="10:10">
      <c r="J551" s="21" t="s">
        <v>825</v>
      </c>
    </row>
    <row r="552" spans="10:10">
      <c r="J552" s="21" t="s">
        <v>1111</v>
      </c>
    </row>
    <row r="553" spans="10:10">
      <c r="J553" s="21" t="s">
        <v>1110</v>
      </c>
    </row>
    <row r="554" spans="10:10">
      <c r="J554" s="21" t="s">
        <v>980</v>
      </c>
    </row>
    <row r="555" spans="10:10">
      <c r="J555" s="21" t="s">
        <v>1268</v>
      </c>
    </row>
    <row r="556" spans="10:10">
      <c r="J556" s="21" t="s">
        <v>360</v>
      </c>
    </row>
    <row r="557" spans="10:10">
      <c r="J557" s="21" t="s">
        <v>354</v>
      </c>
    </row>
    <row r="558" spans="10:10">
      <c r="J558" s="21" t="s">
        <v>460</v>
      </c>
    </row>
    <row r="559" spans="10:10">
      <c r="J559" s="21" t="s">
        <v>161</v>
      </c>
    </row>
    <row r="560" spans="10:10">
      <c r="J560" s="21" t="s">
        <v>1302</v>
      </c>
    </row>
    <row r="561" spans="10:10">
      <c r="J561" s="21" t="s">
        <v>297</v>
      </c>
    </row>
    <row r="562" spans="10:10">
      <c r="J562" s="21" t="s">
        <v>158</v>
      </c>
    </row>
    <row r="563" spans="10:10">
      <c r="J563" s="21" t="s">
        <v>175</v>
      </c>
    </row>
    <row r="564" spans="10:10">
      <c r="J564" s="21" t="s">
        <v>1081</v>
      </c>
    </row>
    <row r="565" spans="10:10">
      <c r="J565" s="21" t="s">
        <v>700</v>
      </c>
    </row>
    <row r="566" spans="10:10">
      <c r="J566" s="21" t="s">
        <v>86</v>
      </c>
    </row>
    <row r="567" spans="10:10">
      <c r="J567" s="21" t="s">
        <v>66</v>
      </c>
    </row>
    <row r="568" spans="10:10">
      <c r="J568" s="21" t="s">
        <v>1152</v>
      </c>
    </row>
    <row r="569" spans="10:10">
      <c r="J569" s="21" t="s">
        <v>876</v>
      </c>
    </row>
    <row r="570" spans="10:10">
      <c r="J570" s="21" t="s">
        <v>38</v>
      </c>
    </row>
    <row r="571" spans="10:10">
      <c r="J571" s="21" t="s">
        <v>85</v>
      </c>
    </row>
    <row r="572" spans="10:10">
      <c r="J572" s="21" t="s">
        <v>613</v>
      </c>
    </row>
    <row r="573" spans="10:10">
      <c r="J573" s="21" t="s">
        <v>524</v>
      </c>
    </row>
    <row r="574" spans="10:10">
      <c r="J574" s="21" t="s">
        <v>922</v>
      </c>
    </row>
    <row r="575" spans="10:10">
      <c r="J575" s="21" t="s">
        <v>1066</v>
      </c>
    </row>
    <row r="576" spans="10:10">
      <c r="J576" s="21" t="s">
        <v>923</v>
      </c>
    </row>
    <row r="577" spans="10:10">
      <c r="J577" s="21" t="s">
        <v>1036</v>
      </c>
    </row>
    <row r="578" spans="10:10">
      <c r="J578" s="21" t="s">
        <v>610</v>
      </c>
    </row>
    <row r="579" spans="10:10">
      <c r="J579" s="21" t="s">
        <v>54</v>
      </c>
    </row>
    <row r="580" spans="10:10">
      <c r="J580" s="21" t="s">
        <v>53</v>
      </c>
    </row>
    <row r="581" spans="10:10">
      <c r="J581" s="21" t="s">
        <v>555</v>
      </c>
    </row>
    <row r="582" spans="10:10">
      <c r="J582" s="21" t="s">
        <v>727</v>
      </c>
    </row>
    <row r="583" spans="10:10">
      <c r="J583" s="21" t="s">
        <v>1030</v>
      </c>
    </row>
    <row r="584" spans="10:10">
      <c r="J584" s="21" t="s">
        <v>336</v>
      </c>
    </row>
    <row r="585" spans="10:10">
      <c r="J585" s="21" t="s">
        <v>213</v>
      </c>
    </row>
    <row r="586" spans="10:10">
      <c r="J586" s="21" t="s">
        <v>372</v>
      </c>
    </row>
    <row r="587" spans="10:10">
      <c r="J587" s="21" t="s">
        <v>280</v>
      </c>
    </row>
    <row r="588" spans="10:10">
      <c r="J588" s="21" t="s">
        <v>883</v>
      </c>
    </row>
    <row r="589" spans="10:10">
      <c r="J589" s="21" t="s">
        <v>956</v>
      </c>
    </row>
    <row r="590" spans="10:10">
      <c r="J590" s="21" t="s">
        <v>954</v>
      </c>
    </row>
    <row r="591" spans="10:10">
      <c r="J591" s="21" t="s">
        <v>702</v>
      </c>
    </row>
    <row r="592" spans="10:10">
      <c r="J592" s="21" t="s">
        <v>1316</v>
      </c>
    </row>
    <row r="593" spans="10:10">
      <c r="J593" s="21" t="s">
        <v>1092</v>
      </c>
    </row>
    <row r="594" spans="10:10">
      <c r="J594" s="21" t="s">
        <v>1414</v>
      </c>
    </row>
    <row r="595" spans="10:10">
      <c r="J595" s="21" t="s">
        <v>1426</v>
      </c>
    </row>
    <row r="596" spans="10:10">
      <c r="J596" s="21" t="s">
        <v>1429</v>
      </c>
    </row>
    <row r="597" spans="10:10">
      <c r="J597" s="21" t="s">
        <v>1432</v>
      </c>
    </row>
    <row r="598" spans="10:10">
      <c r="J598" s="21" t="s">
        <v>1433</v>
      </c>
    </row>
    <row r="599" spans="10:10">
      <c r="J599" s="21" t="s">
        <v>1436</v>
      </c>
    </row>
    <row r="600" spans="10:10">
      <c r="J600" s="21" t="s">
        <v>1437</v>
      </c>
    </row>
    <row r="601" spans="10:10">
      <c r="J601" s="21" t="s">
        <v>1438</v>
      </c>
    </row>
    <row r="602" spans="10:10">
      <c r="J602" s="21" t="s">
        <v>1439</v>
      </c>
    </row>
    <row r="603" spans="10:10">
      <c r="J603" s="21" t="s">
        <v>1440</v>
      </c>
    </row>
    <row r="604" spans="10:10">
      <c r="J604" s="21" t="s">
        <v>1441</v>
      </c>
    </row>
    <row r="605" spans="10:10">
      <c r="J605" s="21" t="s">
        <v>1443</v>
      </c>
    </row>
    <row r="606" spans="10:10">
      <c r="J606" s="21" t="s">
        <v>1446</v>
      </c>
    </row>
    <row r="607" spans="10:10">
      <c r="J607" s="21" t="s">
        <v>1449</v>
      </c>
    </row>
    <row r="608" spans="10:10">
      <c r="J608" s="21" t="s">
        <v>1450</v>
      </c>
    </row>
    <row r="609" spans="10:10">
      <c r="J609" s="21" t="s">
        <v>1451</v>
      </c>
    </row>
    <row r="610" spans="10:10">
      <c r="J610" s="21" t="s">
        <v>1452</v>
      </c>
    </row>
    <row r="611" spans="10:10">
      <c r="J611" s="21" t="s">
        <v>1453</v>
      </c>
    </row>
    <row r="612" spans="10:10">
      <c r="J612" s="21" t="s">
        <v>1454</v>
      </c>
    </row>
    <row r="613" spans="10:10">
      <c r="J613" s="21" t="s">
        <v>1455</v>
      </c>
    </row>
    <row r="614" spans="10:10">
      <c r="J614" s="21" t="s">
        <v>1456</v>
      </c>
    </row>
    <row r="615" spans="10:10">
      <c r="J615" s="21" t="s">
        <v>1457</v>
      </c>
    </row>
    <row r="616" spans="10:10">
      <c r="J616" s="21" t="s">
        <v>1458</v>
      </c>
    </row>
    <row r="617" spans="10:10">
      <c r="J617" s="21" t="s">
        <v>1459</v>
      </c>
    </row>
    <row r="618" spans="10:10">
      <c r="J618" s="21" t="s">
        <v>1460</v>
      </c>
    </row>
    <row r="619" spans="10:10">
      <c r="J619" s="21" t="s">
        <v>1461</v>
      </c>
    </row>
    <row r="620" spans="10:10">
      <c r="J620" s="21" t="s">
        <v>1462</v>
      </c>
    </row>
    <row r="621" spans="10:10">
      <c r="J621" s="21" t="s">
        <v>1464</v>
      </c>
    </row>
    <row r="622" spans="10:10">
      <c r="J622" s="21" t="s">
        <v>1465</v>
      </c>
    </row>
    <row r="623" spans="10:10">
      <c r="J623" s="21" t="s">
        <v>1466</v>
      </c>
    </row>
    <row r="624" spans="10:10">
      <c r="J624" s="21" t="s">
        <v>1467</v>
      </c>
    </row>
    <row r="625" spans="10:10">
      <c r="J625" s="21" t="s">
        <v>1468</v>
      </c>
    </row>
    <row r="626" spans="10:10">
      <c r="J626" s="21" t="s">
        <v>1469</v>
      </c>
    </row>
    <row r="627" spans="10:10">
      <c r="J627" s="21" t="s">
        <v>1470</v>
      </c>
    </row>
    <row r="628" spans="10:10">
      <c r="J628" s="21" t="s">
        <v>1471</v>
      </c>
    </row>
    <row r="629" spans="10:10">
      <c r="J629" s="21" t="s">
        <v>1472</v>
      </c>
    </row>
    <row r="630" spans="10:10">
      <c r="J630" s="21" t="s">
        <v>1473</v>
      </c>
    </row>
    <row r="631" spans="10:10">
      <c r="J631" s="21" t="s">
        <v>1474</v>
      </c>
    </row>
    <row r="632" spans="10:10">
      <c r="J632" s="21" t="s">
        <v>1475</v>
      </c>
    </row>
    <row r="633" spans="10:10">
      <c r="J633" s="21" t="s">
        <v>1476</v>
      </c>
    </row>
    <row r="634" spans="10:10">
      <c r="J634" s="21" t="s">
        <v>1478</v>
      </c>
    </row>
    <row r="635" spans="10:10">
      <c r="J635" s="21" t="s">
        <v>1482</v>
      </c>
    </row>
    <row r="636" spans="10:10">
      <c r="J636" s="21" t="s">
        <v>1484</v>
      </c>
    </row>
    <row r="637" spans="10:10">
      <c r="J637" s="21" t="s">
        <v>1415</v>
      </c>
    </row>
  </sheetData>
  <mergeCells count="2">
    <mergeCell ref="A1:B1"/>
    <mergeCell ref="D1:H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M633"/>
  <sheetViews>
    <sheetView workbookViewId="0"/>
  </sheetViews>
  <sheetFormatPr defaultRowHeight="12.75"/>
  <cols>
    <col min="10" max="10" width="18.140625" customWidth="1"/>
  </cols>
  <sheetData>
    <row r="1" spans="1:13">
      <c r="A1" t="s">
        <v>1341</v>
      </c>
      <c r="B1" t="s">
        <v>96</v>
      </c>
      <c r="C1" t="s">
        <v>97</v>
      </c>
      <c r="D1" t="s">
        <v>1386</v>
      </c>
      <c r="E1" t="s">
        <v>1387</v>
      </c>
      <c r="F1" t="s">
        <v>1337</v>
      </c>
      <c r="G1" t="s">
        <v>1338</v>
      </c>
      <c r="H1" t="s">
        <v>98</v>
      </c>
      <c r="I1" t="s">
        <v>1340</v>
      </c>
      <c r="J1" t="s">
        <v>99</v>
      </c>
      <c r="K1" t="s">
        <v>100</v>
      </c>
      <c r="L1" t="s">
        <v>101</v>
      </c>
      <c r="M1" t="s">
        <v>102</v>
      </c>
    </row>
    <row r="2" spans="1:13">
      <c r="A2" t="s">
        <v>103</v>
      </c>
      <c r="B2" t="s">
        <v>1385</v>
      </c>
      <c r="C2" t="s">
        <v>104</v>
      </c>
      <c r="J2" s="2">
        <v>40455</v>
      </c>
      <c r="K2" t="s">
        <v>1384</v>
      </c>
      <c r="L2" t="s">
        <v>1383</v>
      </c>
      <c r="M2" t="s">
        <v>105</v>
      </c>
    </row>
    <row r="3" spans="1:13">
      <c r="A3" t="s">
        <v>106</v>
      </c>
      <c r="B3" t="s">
        <v>107</v>
      </c>
      <c r="C3" t="s">
        <v>108</v>
      </c>
      <c r="J3" s="2">
        <v>40455</v>
      </c>
      <c r="K3" t="s">
        <v>1384</v>
      </c>
      <c r="L3" t="s">
        <v>1383</v>
      </c>
      <c r="M3" t="s">
        <v>105</v>
      </c>
    </row>
    <row r="4" spans="1:13">
      <c r="A4" t="s">
        <v>1296</v>
      </c>
      <c r="B4" t="s">
        <v>109</v>
      </c>
      <c r="C4" t="s">
        <v>110</v>
      </c>
      <c r="D4" t="s">
        <v>1288</v>
      </c>
      <c r="F4" t="s">
        <v>1289</v>
      </c>
      <c r="G4" t="s">
        <v>0</v>
      </c>
      <c r="H4">
        <v>21222</v>
      </c>
      <c r="I4" t="s">
        <v>1381</v>
      </c>
      <c r="J4" s="2">
        <v>40455</v>
      </c>
      <c r="K4" t="s">
        <v>1384</v>
      </c>
      <c r="L4" t="s">
        <v>1383</v>
      </c>
      <c r="M4" t="s">
        <v>105</v>
      </c>
    </row>
    <row r="5" spans="1:13">
      <c r="A5" t="s">
        <v>111</v>
      </c>
      <c r="B5" t="s">
        <v>1076</v>
      </c>
      <c r="C5" t="s">
        <v>112</v>
      </c>
      <c r="J5" s="2">
        <v>40455</v>
      </c>
      <c r="K5" t="s">
        <v>1384</v>
      </c>
      <c r="L5" t="s">
        <v>1383</v>
      </c>
      <c r="M5" t="s">
        <v>105</v>
      </c>
    </row>
    <row r="6" spans="1:13">
      <c r="A6" t="s">
        <v>113</v>
      </c>
      <c r="B6" t="s">
        <v>114</v>
      </c>
      <c r="C6" t="s">
        <v>115</v>
      </c>
      <c r="J6" s="2">
        <v>40455</v>
      </c>
      <c r="K6" t="s">
        <v>1384</v>
      </c>
      <c r="L6" t="s">
        <v>1383</v>
      </c>
      <c r="M6" t="s">
        <v>105</v>
      </c>
    </row>
    <row r="7" spans="1:13">
      <c r="A7" t="s">
        <v>116</v>
      </c>
      <c r="B7" t="s">
        <v>117</v>
      </c>
      <c r="C7" t="s">
        <v>118</v>
      </c>
      <c r="J7" s="2">
        <v>40455</v>
      </c>
      <c r="K7" t="s">
        <v>1384</v>
      </c>
      <c r="L7" t="s">
        <v>1383</v>
      </c>
      <c r="M7" t="s">
        <v>105</v>
      </c>
    </row>
    <row r="8" spans="1:13">
      <c r="A8" t="s">
        <v>119</v>
      </c>
      <c r="B8" t="s">
        <v>120</v>
      </c>
      <c r="C8" t="s">
        <v>121</v>
      </c>
      <c r="J8" s="2">
        <v>40455</v>
      </c>
      <c r="K8" t="s">
        <v>1384</v>
      </c>
      <c r="L8" t="s">
        <v>1383</v>
      </c>
      <c r="M8" t="s">
        <v>105</v>
      </c>
    </row>
    <row r="9" spans="1:13">
      <c r="A9" t="s">
        <v>122</v>
      </c>
      <c r="B9" t="s">
        <v>123</v>
      </c>
      <c r="C9" t="s">
        <v>124</v>
      </c>
      <c r="J9" s="2">
        <v>40455</v>
      </c>
      <c r="K9" t="s">
        <v>1384</v>
      </c>
      <c r="L9" t="s">
        <v>1383</v>
      </c>
      <c r="M9" t="s">
        <v>105</v>
      </c>
    </row>
    <row r="10" spans="1:13">
      <c r="A10" t="s">
        <v>125</v>
      </c>
      <c r="B10" t="s">
        <v>126</v>
      </c>
      <c r="C10" t="s">
        <v>127</v>
      </c>
      <c r="J10" s="2">
        <v>40455</v>
      </c>
      <c r="K10" t="s">
        <v>1384</v>
      </c>
      <c r="L10" t="s">
        <v>1383</v>
      </c>
      <c r="M10" t="s">
        <v>105</v>
      </c>
    </row>
    <row r="11" spans="1:13">
      <c r="A11" t="s">
        <v>128</v>
      </c>
      <c r="B11" t="s">
        <v>129</v>
      </c>
      <c r="C11" t="s">
        <v>130</v>
      </c>
      <c r="J11" s="2">
        <v>40455</v>
      </c>
      <c r="K11" t="s">
        <v>1384</v>
      </c>
      <c r="L11" t="s">
        <v>1383</v>
      </c>
      <c r="M11" t="s">
        <v>105</v>
      </c>
    </row>
    <row r="12" spans="1:13">
      <c r="A12" t="s">
        <v>131</v>
      </c>
      <c r="B12" t="s">
        <v>132</v>
      </c>
      <c r="C12" t="s">
        <v>133</v>
      </c>
      <c r="J12" s="2">
        <v>40455</v>
      </c>
      <c r="K12" t="s">
        <v>1384</v>
      </c>
      <c r="L12" t="s">
        <v>1383</v>
      </c>
      <c r="M12" t="s">
        <v>105</v>
      </c>
    </row>
    <row r="13" spans="1:13">
      <c r="A13" t="s">
        <v>1297</v>
      </c>
      <c r="B13" t="s">
        <v>134</v>
      </c>
      <c r="C13" t="s">
        <v>135</v>
      </c>
      <c r="D13" t="s">
        <v>1288</v>
      </c>
      <c r="F13" t="s">
        <v>1289</v>
      </c>
      <c r="G13" t="s">
        <v>0</v>
      </c>
      <c r="H13">
        <v>21222</v>
      </c>
      <c r="I13" t="s">
        <v>1381</v>
      </c>
      <c r="J13" s="2">
        <v>40455</v>
      </c>
      <c r="K13" t="s">
        <v>1384</v>
      </c>
      <c r="L13" t="s">
        <v>1383</v>
      </c>
      <c r="M13" t="s">
        <v>105</v>
      </c>
    </row>
    <row r="14" spans="1:13">
      <c r="A14" t="s">
        <v>1303</v>
      </c>
      <c r="B14" t="s">
        <v>136</v>
      </c>
      <c r="C14" t="s">
        <v>137</v>
      </c>
      <c r="D14" t="s">
        <v>1288</v>
      </c>
      <c r="F14" t="s">
        <v>1289</v>
      </c>
      <c r="G14" t="s">
        <v>0</v>
      </c>
      <c r="H14">
        <v>21222</v>
      </c>
      <c r="I14" t="s">
        <v>1381</v>
      </c>
      <c r="J14" s="2">
        <v>40455</v>
      </c>
      <c r="K14" t="s">
        <v>1384</v>
      </c>
      <c r="L14" t="s">
        <v>1383</v>
      </c>
      <c r="M14" t="s">
        <v>105</v>
      </c>
    </row>
    <row r="15" spans="1:13">
      <c r="A15" t="s">
        <v>138</v>
      </c>
      <c r="B15" t="s">
        <v>139</v>
      </c>
      <c r="C15" t="s">
        <v>140</v>
      </c>
      <c r="J15" s="2">
        <v>40455</v>
      </c>
      <c r="K15" t="s">
        <v>1384</v>
      </c>
      <c r="L15" t="s">
        <v>1383</v>
      </c>
      <c r="M15" t="s">
        <v>105</v>
      </c>
    </row>
    <row r="16" spans="1:13">
      <c r="A16" t="s">
        <v>141</v>
      </c>
      <c r="B16" t="s">
        <v>142</v>
      </c>
      <c r="C16" t="s">
        <v>143</v>
      </c>
      <c r="J16" s="2">
        <v>40455</v>
      </c>
      <c r="K16" t="s">
        <v>1384</v>
      </c>
      <c r="L16" t="s">
        <v>1383</v>
      </c>
      <c r="M16" t="s">
        <v>105</v>
      </c>
    </row>
    <row r="17" spans="1:13">
      <c r="A17" t="s">
        <v>144</v>
      </c>
      <c r="B17" t="s">
        <v>145</v>
      </c>
      <c r="C17" t="s">
        <v>146</v>
      </c>
      <c r="J17" s="2">
        <v>40455</v>
      </c>
      <c r="K17" t="s">
        <v>1384</v>
      </c>
      <c r="L17" t="s">
        <v>1383</v>
      </c>
      <c r="M17" t="s">
        <v>105</v>
      </c>
    </row>
    <row r="18" spans="1:13">
      <c r="A18" t="s">
        <v>147</v>
      </c>
      <c r="B18" t="s">
        <v>148</v>
      </c>
      <c r="C18" t="s">
        <v>149</v>
      </c>
      <c r="J18" s="2">
        <v>40455</v>
      </c>
      <c r="K18" t="s">
        <v>1384</v>
      </c>
      <c r="L18" t="s">
        <v>1383</v>
      </c>
      <c r="M18" t="s">
        <v>105</v>
      </c>
    </row>
    <row r="19" spans="1:13">
      <c r="A19" t="s">
        <v>150</v>
      </c>
      <c r="B19" t="s">
        <v>151</v>
      </c>
      <c r="C19" t="s">
        <v>152</v>
      </c>
      <c r="J19" s="2">
        <v>40455</v>
      </c>
      <c r="K19" t="s">
        <v>1384</v>
      </c>
      <c r="L19" t="s">
        <v>1383</v>
      </c>
      <c r="M19" t="s">
        <v>105</v>
      </c>
    </row>
    <row r="20" spans="1:13">
      <c r="A20" t="s">
        <v>153</v>
      </c>
      <c r="B20" t="s">
        <v>123</v>
      </c>
      <c r="C20" t="s">
        <v>154</v>
      </c>
      <c r="J20" s="2">
        <v>40455</v>
      </c>
      <c r="K20" t="s">
        <v>1384</v>
      </c>
      <c r="L20" t="s">
        <v>1383</v>
      </c>
      <c r="M20" t="s">
        <v>105</v>
      </c>
    </row>
    <row r="21" spans="1:13">
      <c r="A21" t="s">
        <v>155</v>
      </c>
      <c r="B21" t="s">
        <v>156</v>
      </c>
      <c r="C21" t="s">
        <v>157</v>
      </c>
      <c r="J21" s="2">
        <v>40455</v>
      </c>
      <c r="K21" t="s">
        <v>1384</v>
      </c>
      <c r="L21" t="s">
        <v>1383</v>
      </c>
      <c r="M21" t="s">
        <v>105</v>
      </c>
    </row>
    <row r="22" spans="1:13">
      <c r="A22" t="s">
        <v>158</v>
      </c>
      <c r="B22" t="s">
        <v>159</v>
      </c>
      <c r="C22" t="s">
        <v>160</v>
      </c>
      <c r="J22" s="2">
        <v>40455</v>
      </c>
      <c r="K22" t="s">
        <v>1384</v>
      </c>
      <c r="L22" t="s">
        <v>1383</v>
      </c>
      <c r="M22" t="s">
        <v>105</v>
      </c>
    </row>
    <row r="23" spans="1:13">
      <c r="A23" t="s">
        <v>161</v>
      </c>
      <c r="B23" t="s">
        <v>162</v>
      </c>
      <c r="C23" t="s">
        <v>163</v>
      </c>
      <c r="J23" s="2">
        <v>40455</v>
      </c>
      <c r="K23" t="s">
        <v>1384</v>
      </c>
      <c r="L23" t="s">
        <v>1383</v>
      </c>
      <c r="M23" t="s">
        <v>105</v>
      </c>
    </row>
    <row r="24" spans="1:13">
      <c r="A24" t="s">
        <v>164</v>
      </c>
      <c r="B24" t="s">
        <v>165</v>
      </c>
      <c r="C24" t="s">
        <v>166</v>
      </c>
      <c r="J24" s="2">
        <v>40455</v>
      </c>
      <c r="K24" t="s">
        <v>1384</v>
      </c>
      <c r="L24" t="s">
        <v>1383</v>
      </c>
      <c r="M24" t="s">
        <v>105</v>
      </c>
    </row>
    <row r="25" spans="1:13">
      <c r="A25" t="s">
        <v>1316</v>
      </c>
      <c r="B25" t="s">
        <v>167</v>
      </c>
      <c r="C25" t="s">
        <v>168</v>
      </c>
      <c r="D25" t="s">
        <v>1288</v>
      </c>
      <c r="F25" t="s">
        <v>1289</v>
      </c>
      <c r="G25" t="s">
        <v>0</v>
      </c>
      <c r="H25">
        <v>21222</v>
      </c>
      <c r="I25" t="s">
        <v>1381</v>
      </c>
      <c r="J25" s="2">
        <v>40455</v>
      </c>
      <c r="K25" t="s">
        <v>1384</v>
      </c>
      <c r="L25" t="s">
        <v>1383</v>
      </c>
      <c r="M25" t="s">
        <v>105</v>
      </c>
    </row>
    <row r="26" spans="1:13">
      <c r="A26" t="s">
        <v>169</v>
      </c>
      <c r="B26" t="s">
        <v>170</v>
      </c>
      <c r="C26" t="s">
        <v>171</v>
      </c>
      <c r="J26" s="2">
        <v>40455</v>
      </c>
      <c r="K26" t="s">
        <v>1384</v>
      </c>
      <c r="L26" t="s">
        <v>1383</v>
      </c>
      <c r="M26" t="s">
        <v>105</v>
      </c>
    </row>
    <row r="27" spans="1:13">
      <c r="A27" t="s">
        <v>172</v>
      </c>
      <c r="B27" t="s">
        <v>173</v>
      </c>
      <c r="C27" t="s">
        <v>174</v>
      </c>
      <c r="J27" s="2">
        <v>40455</v>
      </c>
      <c r="K27" t="s">
        <v>1384</v>
      </c>
      <c r="L27" t="s">
        <v>1383</v>
      </c>
      <c r="M27" t="s">
        <v>105</v>
      </c>
    </row>
    <row r="28" spans="1:13">
      <c r="A28" t="s">
        <v>175</v>
      </c>
      <c r="B28" t="s">
        <v>176</v>
      </c>
      <c r="C28" t="s">
        <v>177</v>
      </c>
      <c r="J28" s="2">
        <v>40455</v>
      </c>
      <c r="K28" t="s">
        <v>1384</v>
      </c>
      <c r="L28" t="s">
        <v>1383</v>
      </c>
      <c r="M28" t="s">
        <v>105</v>
      </c>
    </row>
    <row r="29" spans="1:13">
      <c r="A29" t="s">
        <v>1313</v>
      </c>
      <c r="B29" t="s">
        <v>178</v>
      </c>
      <c r="C29" t="s">
        <v>179</v>
      </c>
      <c r="D29" t="s">
        <v>1288</v>
      </c>
      <c r="F29" t="s">
        <v>1289</v>
      </c>
      <c r="G29" t="s">
        <v>0</v>
      </c>
      <c r="H29">
        <v>21222</v>
      </c>
      <c r="I29" t="s">
        <v>1381</v>
      </c>
      <c r="J29" s="2">
        <v>40455</v>
      </c>
      <c r="K29" t="s">
        <v>1384</v>
      </c>
      <c r="L29" t="s">
        <v>1383</v>
      </c>
      <c r="M29" t="s">
        <v>105</v>
      </c>
    </row>
    <row r="30" spans="1:13">
      <c r="A30" t="s">
        <v>180</v>
      </c>
      <c r="B30" t="s">
        <v>181</v>
      </c>
      <c r="C30" t="s">
        <v>182</v>
      </c>
      <c r="J30" s="2">
        <v>40455</v>
      </c>
      <c r="K30" t="s">
        <v>1384</v>
      </c>
      <c r="L30" t="s">
        <v>1383</v>
      </c>
      <c r="M30" t="s">
        <v>105</v>
      </c>
    </row>
    <row r="31" spans="1:13">
      <c r="A31" t="s">
        <v>183</v>
      </c>
      <c r="B31" t="s">
        <v>184</v>
      </c>
      <c r="C31" t="s">
        <v>185</v>
      </c>
      <c r="J31" s="2">
        <v>40455</v>
      </c>
      <c r="K31" t="s">
        <v>1384</v>
      </c>
      <c r="L31" t="s">
        <v>1383</v>
      </c>
      <c r="M31" t="s">
        <v>105</v>
      </c>
    </row>
    <row r="32" spans="1:13">
      <c r="A32" t="s">
        <v>186</v>
      </c>
      <c r="B32" t="s">
        <v>187</v>
      </c>
      <c r="C32" t="s">
        <v>188</v>
      </c>
      <c r="J32" s="2">
        <v>40455</v>
      </c>
      <c r="K32" t="s">
        <v>1384</v>
      </c>
      <c r="L32" t="s">
        <v>1383</v>
      </c>
      <c r="M32" t="s">
        <v>105</v>
      </c>
    </row>
    <row r="33" spans="1:13">
      <c r="A33" t="s">
        <v>189</v>
      </c>
      <c r="B33" t="s">
        <v>190</v>
      </c>
      <c r="C33" t="s">
        <v>191</v>
      </c>
      <c r="J33" s="2">
        <v>40455</v>
      </c>
      <c r="K33" t="s">
        <v>1384</v>
      </c>
      <c r="L33" t="s">
        <v>1383</v>
      </c>
      <c r="M33" t="s">
        <v>105</v>
      </c>
    </row>
    <row r="34" spans="1:13">
      <c r="A34" t="s">
        <v>192</v>
      </c>
      <c r="B34" t="s">
        <v>193</v>
      </c>
      <c r="C34" t="s">
        <v>194</v>
      </c>
      <c r="J34" s="2">
        <v>40455</v>
      </c>
      <c r="K34" t="s">
        <v>1384</v>
      </c>
      <c r="L34" t="s">
        <v>1383</v>
      </c>
      <c r="M34" t="s">
        <v>105</v>
      </c>
    </row>
    <row r="35" spans="1:13">
      <c r="A35" t="s">
        <v>195</v>
      </c>
      <c r="B35" t="s">
        <v>196</v>
      </c>
      <c r="C35" t="s">
        <v>197</v>
      </c>
      <c r="J35" s="2">
        <v>40455</v>
      </c>
      <c r="K35" t="s">
        <v>1384</v>
      </c>
      <c r="L35" t="s">
        <v>1383</v>
      </c>
      <c r="M35" t="s">
        <v>105</v>
      </c>
    </row>
    <row r="36" spans="1:13">
      <c r="A36" t="s">
        <v>198</v>
      </c>
      <c r="B36" t="s">
        <v>199</v>
      </c>
      <c r="C36" t="s">
        <v>200</v>
      </c>
      <c r="J36" s="2">
        <v>40455</v>
      </c>
      <c r="K36" t="s">
        <v>1384</v>
      </c>
      <c r="L36" t="s">
        <v>1383</v>
      </c>
      <c r="M36" t="s">
        <v>105</v>
      </c>
    </row>
    <row r="37" spans="1:13">
      <c r="A37" t="s">
        <v>201</v>
      </c>
      <c r="B37" t="s">
        <v>202</v>
      </c>
      <c r="C37" t="s">
        <v>203</v>
      </c>
      <c r="J37" s="2">
        <v>40455</v>
      </c>
      <c r="K37" t="s">
        <v>1384</v>
      </c>
      <c r="L37" t="s">
        <v>1383</v>
      </c>
      <c r="M37" t="s">
        <v>105</v>
      </c>
    </row>
    <row r="38" spans="1:13">
      <c r="A38" t="s">
        <v>204</v>
      </c>
      <c r="B38" t="s">
        <v>205</v>
      </c>
      <c r="C38" t="s">
        <v>206</v>
      </c>
      <c r="J38" s="2">
        <v>40455</v>
      </c>
      <c r="K38" t="s">
        <v>1384</v>
      </c>
      <c r="L38" t="s">
        <v>1383</v>
      </c>
      <c r="M38" t="s">
        <v>105</v>
      </c>
    </row>
    <row r="39" spans="1:13">
      <c r="A39" t="s">
        <v>207</v>
      </c>
      <c r="B39" t="s">
        <v>208</v>
      </c>
      <c r="C39" t="s">
        <v>209</v>
      </c>
      <c r="J39" s="2">
        <v>40455</v>
      </c>
      <c r="K39" t="s">
        <v>1384</v>
      </c>
      <c r="L39" t="s">
        <v>1383</v>
      </c>
      <c r="M39" t="s">
        <v>105</v>
      </c>
    </row>
    <row r="40" spans="1:13">
      <c r="A40" t="s">
        <v>210</v>
      </c>
      <c r="B40" t="s">
        <v>211</v>
      </c>
      <c r="C40" t="s">
        <v>212</v>
      </c>
      <c r="J40" s="2">
        <v>40455</v>
      </c>
      <c r="K40" t="s">
        <v>1384</v>
      </c>
      <c r="L40" t="s">
        <v>1383</v>
      </c>
      <c r="M40" t="s">
        <v>105</v>
      </c>
    </row>
    <row r="41" spans="1:13">
      <c r="A41" t="s">
        <v>213</v>
      </c>
      <c r="B41" t="s">
        <v>214</v>
      </c>
      <c r="C41" t="s">
        <v>215</v>
      </c>
      <c r="J41" s="2">
        <v>40455</v>
      </c>
      <c r="K41" t="s">
        <v>1384</v>
      </c>
      <c r="L41" t="s">
        <v>1383</v>
      </c>
      <c r="M41" t="s">
        <v>105</v>
      </c>
    </row>
    <row r="42" spans="1:13">
      <c r="A42" t="s">
        <v>216</v>
      </c>
      <c r="B42" t="s">
        <v>217</v>
      </c>
      <c r="C42" t="s">
        <v>218</v>
      </c>
      <c r="J42" s="2">
        <v>40455</v>
      </c>
      <c r="K42" t="s">
        <v>1384</v>
      </c>
      <c r="L42" t="s">
        <v>1383</v>
      </c>
      <c r="M42" t="s">
        <v>105</v>
      </c>
    </row>
    <row r="43" spans="1:13">
      <c r="A43" t="s">
        <v>219</v>
      </c>
      <c r="B43" t="s">
        <v>220</v>
      </c>
      <c r="C43" t="s">
        <v>217</v>
      </c>
      <c r="J43" s="2">
        <v>40455</v>
      </c>
      <c r="K43" t="s">
        <v>1384</v>
      </c>
      <c r="L43" t="s">
        <v>1383</v>
      </c>
      <c r="M43" t="s">
        <v>105</v>
      </c>
    </row>
    <row r="44" spans="1:13">
      <c r="A44" t="s">
        <v>221</v>
      </c>
      <c r="B44" t="s">
        <v>222</v>
      </c>
      <c r="C44" t="s">
        <v>223</v>
      </c>
      <c r="J44" s="2">
        <v>40455</v>
      </c>
      <c r="K44" t="s">
        <v>1384</v>
      </c>
      <c r="L44" t="s">
        <v>1383</v>
      </c>
      <c r="M44" t="s">
        <v>105</v>
      </c>
    </row>
    <row r="45" spans="1:13">
      <c r="A45" t="s">
        <v>224</v>
      </c>
      <c r="B45" t="s">
        <v>225</v>
      </c>
      <c r="C45" t="s">
        <v>226</v>
      </c>
      <c r="J45" s="2">
        <v>40455</v>
      </c>
      <c r="K45" t="s">
        <v>1384</v>
      </c>
      <c r="L45" t="s">
        <v>1383</v>
      </c>
      <c r="M45" t="s">
        <v>105</v>
      </c>
    </row>
    <row r="46" spans="1:13">
      <c r="A46" t="s">
        <v>227</v>
      </c>
      <c r="B46" t="s">
        <v>196</v>
      </c>
      <c r="C46" t="s">
        <v>228</v>
      </c>
      <c r="J46" s="2">
        <v>40455</v>
      </c>
      <c r="K46" t="s">
        <v>1384</v>
      </c>
      <c r="L46" t="s">
        <v>1383</v>
      </c>
      <c r="M46" t="s">
        <v>105</v>
      </c>
    </row>
    <row r="47" spans="1:13">
      <c r="A47" t="s">
        <v>1292</v>
      </c>
      <c r="B47" t="s">
        <v>170</v>
      </c>
      <c r="C47" t="s">
        <v>229</v>
      </c>
      <c r="D47" t="s">
        <v>1288</v>
      </c>
      <c r="F47" t="s">
        <v>1289</v>
      </c>
      <c r="G47" t="s">
        <v>0</v>
      </c>
      <c r="H47">
        <v>21222</v>
      </c>
      <c r="I47" t="s">
        <v>1381</v>
      </c>
      <c r="J47" s="2">
        <v>40455</v>
      </c>
      <c r="K47" t="s">
        <v>1384</v>
      </c>
      <c r="L47" t="s">
        <v>1383</v>
      </c>
      <c r="M47" t="s">
        <v>105</v>
      </c>
    </row>
    <row r="48" spans="1:13">
      <c r="A48" t="s">
        <v>1315</v>
      </c>
      <c r="B48" t="s">
        <v>230</v>
      </c>
      <c r="C48" t="s">
        <v>231</v>
      </c>
      <c r="D48" t="s">
        <v>1288</v>
      </c>
      <c r="F48" t="s">
        <v>1289</v>
      </c>
      <c r="G48" t="s">
        <v>0</v>
      </c>
      <c r="H48">
        <v>21222</v>
      </c>
      <c r="I48" t="s">
        <v>1381</v>
      </c>
      <c r="J48" s="2">
        <v>40455</v>
      </c>
      <c r="K48" t="s">
        <v>1384</v>
      </c>
      <c r="L48" t="s">
        <v>1383</v>
      </c>
      <c r="M48" t="s">
        <v>105</v>
      </c>
    </row>
    <row r="49" spans="1:13">
      <c r="A49" t="s">
        <v>232</v>
      </c>
      <c r="B49" t="s">
        <v>233</v>
      </c>
      <c r="C49" t="s">
        <v>234</v>
      </c>
      <c r="J49" s="2">
        <v>40455</v>
      </c>
      <c r="K49" t="s">
        <v>1384</v>
      </c>
      <c r="L49" t="s">
        <v>1383</v>
      </c>
      <c r="M49" t="s">
        <v>105</v>
      </c>
    </row>
    <row r="50" spans="1:13">
      <c r="A50" t="s">
        <v>235</v>
      </c>
      <c r="B50" t="s">
        <v>236</v>
      </c>
      <c r="C50" t="s">
        <v>237</v>
      </c>
      <c r="J50" s="2">
        <v>40455</v>
      </c>
      <c r="K50" t="s">
        <v>1384</v>
      </c>
      <c r="L50" t="s">
        <v>1383</v>
      </c>
      <c r="M50" t="s">
        <v>105</v>
      </c>
    </row>
    <row r="51" spans="1:13">
      <c r="A51" t="s">
        <v>238</v>
      </c>
      <c r="B51" t="s">
        <v>239</v>
      </c>
      <c r="C51" t="s">
        <v>240</v>
      </c>
      <c r="J51" s="2">
        <v>40455</v>
      </c>
      <c r="K51" t="s">
        <v>1384</v>
      </c>
      <c r="L51" t="s">
        <v>1383</v>
      </c>
      <c r="M51" t="s">
        <v>105</v>
      </c>
    </row>
    <row r="52" spans="1:13">
      <c r="A52" t="s">
        <v>241</v>
      </c>
      <c r="B52" t="s">
        <v>242</v>
      </c>
      <c r="C52" t="s">
        <v>243</v>
      </c>
      <c r="J52" s="2">
        <v>40455</v>
      </c>
      <c r="K52" t="s">
        <v>1384</v>
      </c>
      <c r="L52" t="s">
        <v>1383</v>
      </c>
      <c r="M52" t="s">
        <v>105</v>
      </c>
    </row>
    <row r="53" spans="1:13">
      <c r="A53" t="s">
        <v>1293</v>
      </c>
      <c r="B53" t="s">
        <v>244</v>
      </c>
      <c r="C53" t="s">
        <v>245</v>
      </c>
      <c r="D53" t="s">
        <v>1288</v>
      </c>
      <c r="F53" t="s">
        <v>1289</v>
      </c>
      <c r="G53" t="s">
        <v>0</v>
      </c>
      <c r="H53">
        <v>21222</v>
      </c>
      <c r="I53" t="s">
        <v>1381</v>
      </c>
      <c r="J53" s="2">
        <v>40455</v>
      </c>
      <c r="K53" t="s">
        <v>1384</v>
      </c>
      <c r="L53" t="s">
        <v>1383</v>
      </c>
      <c r="M53" t="s">
        <v>105</v>
      </c>
    </row>
    <row r="54" spans="1:13">
      <c r="A54" t="s">
        <v>246</v>
      </c>
      <c r="B54" t="s">
        <v>247</v>
      </c>
      <c r="C54" t="s">
        <v>248</v>
      </c>
      <c r="J54" s="2">
        <v>40455</v>
      </c>
      <c r="K54" t="s">
        <v>1384</v>
      </c>
      <c r="L54" t="s">
        <v>1383</v>
      </c>
      <c r="M54" t="s">
        <v>105</v>
      </c>
    </row>
    <row r="55" spans="1:13">
      <c r="A55" t="s">
        <v>249</v>
      </c>
      <c r="B55" t="s">
        <v>250</v>
      </c>
      <c r="C55" t="s">
        <v>251</v>
      </c>
      <c r="J55" s="2">
        <v>40455</v>
      </c>
      <c r="K55" t="s">
        <v>1384</v>
      </c>
      <c r="L55" t="s">
        <v>1383</v>
      </c>
      <c r="M55" t="s">
        <v>105</v>
      </c>
    </row>
    <row r="56" spans="1:13">
      <c r="A56" t="s">
        <v>252</v>
      </c>
      <c r="B56" t="s">
        <v>123</v>
      </c>
      <c r="C56" t="s">
        <v>253</v>
      </c>
      <c r="J56" s="2">
        <v>40455</v>
      </c>
      <c r="K56" t="s">
        <v>1384</v>
      </c>
      <c r="L56" t="s">
        <v>1383</v>
      </c>
      <c r="M56" t="s">
        <v>105</v>
      </c>
    </row>
    <row r="57" spans="1:13">
      <c r="A57" t="s">
        <v>1308</v>
      </c>
      <c r="B57" t="s">
        <v>254</v>
      </c>
      <c r="C57" t="s">
        <v>255</v>
      </c>
      <c r="D57" t="s">
        <v>1288</v>
      </c>
      <c r="F57" t="s">
        <v>1289</v>
      </c>
      <c r="G57" t="s">
        <v>0</v>
      </c>
      <c r="H57">
        <v>21222</v>
      </c>
      <c r="I57" t="s">
        <v>1381</v>
      </c>
      <c r="J57" s="2">
        <v>40455</v>
      </c>
      <c r="K57" t="s">
        <v>1384</v>
      </c>
      <c r="L57" t="s">
        <v>1383</v>
      </c>
      <c r="M57" t="s">
        <v>105</v>
      </c>
    </row>
    <row r="58" spans="1:13">
      <c r="A58" t="s">
        <v>256</v>
      </c>
      <c r="B58" t="s">
        <v>257</v>
      </c>
      <c r="C58" t="s">
        <v>258</v>
      </c>
      <c r="J58" s="2">
        <v>40455</v>
      </c>
      <c r="K58" t="s">
        <v>1384</v>
      </c>
      <c r="L58" t="s">
        <v>1383</v>
      </c>
      <c r="M58" t="s">
        <v>105</v>
      </c>
    </row>
    <row r="59" spans="1:13">
      <c r="A59" t="s">
        <v>259</v>
      </c>
      <c r="B59" t="s">
        <v>260</v>
      </c>
      <c r="C59" t="s">
        <v>261</v>
      </c>
      <c r="J59" s="2">
        <v>40455</v>
      </c>
      <c r="K59" t="s">
        <v>1384</v>
      </c>
      <c r="L59" t="s">
        <v>1383</v>
      </c>
      <c r="M59" t="s">
        <v>105</v>
      </c>
    </row>
    <row r="60" spans="1:13">
      <c r="A60" t="s">
        <v>262</v>
      </c>
      <c r="B60" t="s">
        <v>250</v>
      </c>
      <c r="C60" t="s">
        <v>203</v>
      </c>
      <c r="J60" s="2">
        <v>40455</v>
      </c>
      <c r="K60" t="s">
        <v>1384</v>
      </c>
      <c r="L60" t="s">
        <v>1383</v>
      </c>
      <c r="M60" t="s">
        <v>105</v>
      </c>
    </row>
    <row r="61" spans="1:13">
      <c r="A61" t="s">
        <v>1310</v>
      </c>
      <c r="B61" t="s">
        <v>263</v>
      </c>
      <c r="C61" t="s">
        <v>264</v>
      </c>
      <c r="D61" t="s">
        <v>1288</v>
      </c>
      <c r="F61" t="s">
        <v>1289</v>
      </c>
      <c r="G61" t="s">
        <v>0</v>
      </c>
      <c r="H61">
        <v>21222</v>
      </c>
      <c r="I61" t="s">
        <v>1381</v>
      </c>
      <c r="J61" s="2">
        <v>40455</v>
      </c>
      <c r="K61" t="s">
        <v>1384</v>
      </c>
      <c r="L61" t="s">
        <v>1383</v>
      </c>
      <c r="M61" t="s">
        <v>105</v>
      </c>
    </row>
    <row r="62" spans="1:13">
      <c r="A62" t="s">
        <v>265</v>
      </c>
      <c r="B62" t="s">
        <v>266</v>
      </c>
      <c r="C62" t="s">
        <v>267</v>
      </c>
      <c r="J62" s="2">
        <v>40455</v>
      </c>
      <c r="K62" t="s">
        <v>1384</v>
      </c>
      <c r="L62" t="s">
        <v>1383</v>
      </c>
      <c r="M62" t="s">
        <v>105</v>
      </c>
    </row>
    <row r="63" spans="1:13">
      <c r="A63" t="s">
        <v>268</v>
      </c>
      <c r="B63" t="s">
        <v>107</v>
      </c>
      <c r="C63" t="s">
        <v>269</v>
      </c>
      <c r="J63" s="2">
        <v>40455</v>
      </c>
      <c r="K63" t="s">
        <v>1384</v>
      </c>
      <c r="L63" t="s">
        <v>1383</v>
      </c>
      <c r="M63" t="s">
        <v>105</v>
      </c>
    </row>
    <row r="64" spans="1:13">
      <c r="A64" t="s">
        <v>270</v>
      </c>
      <c r="B64" t="s">
        <v>271</v>
      </c>
      <c r="C64" t="s">
        <v>272</v>
      </c>
      <c r="J64" s="2">
        <v>40455</v>
      </c>
      <c r="K64" t="s">
        <v>1384</v>
      </c>
      <c r="L64" t="s">
        <v>1383</v>
      </c>
      <c r="M64" t="s">
        <v>105</v>
      </c>
    </row>
    <row r="65" spans="1:13">
      <c r="A65" t="s">
        <v>273</v>
      </c>
      <c r="B65" t="s">
        <v>274</v>
      </c>
      <c r="C65" t="s">
        <v>275</v>
      </c>
      <c r="J65" s="2">
        <v>40455</v>
      </c>
      <c r="K65" t="s">
        <v>1384</v>
      </c>
      <c r="L65" t="s">
        <v>1383</v>
      </c>
      <c r="M65" t="s">
        <v>105</v>
      </c>
    </row>
    <row r="66" spans="1:13">
      <c r="A66" t="s">
        <v>276</v>
      </c>
      <c r="B66" t="s">
        <v>277</v>
      </c>
      <c r="C66" t="s">
        <v>140</v>
      </c>
      <c r="J66" s="2">
        <v>40455</v>
      </c>
      <c r="K66" t="s">
        <v>1384</v>
      </c>
      <c r="L66" t="s">
        <v>1383</v>
      </c>
      <c r="M66" t="s">
        <v>105</v>
      </c>
    </row>
    <row r="67" spans="1:13">
      <c r="A67" t="s">
        <v>1312</v>
      </c>
      <c r="B67" t="s">
        <v>278</v>
      </c>
      <c r="C67" t="s">
        <v>279</v>
      </c>
      <c r="D67" t="s">
        <v>1288</v>
      </c>
      <c r="F67" t="s">
        <v>1289</v>
      </c>
      <c r="G67" t="s">
        <v>0</v>
      </c>
      <c r="H67">
        <v>21222</v>
      </c>
      <c r="I67" t="s">
        <v>1381</v>
      </c>
      <c r="J67" s="2">
        <v>40455</v>
      </c>
      <c r="K67" t="s">
        <v>1384</v>
      </c>
      <c r="L67" t="s">
        <v>1383</v>
      </c>
      <c r="M67" t="s">
        <v>105</v>
      </c>
    </row>
    <row r="68" spans="1:13">
      <c r="A68" t="s">
        <v>280</v>
      </c>
      <c r="B68" t="s">
        <v>281</v>
      </c>
      <c r="C68" t="s">
        <v>228</v>
      </c>
      <c r="J68" s="2">
        <v>40455</v>
      </c>
      <c r="K68" t="s">
        <v>1384</v>
      </c>
      <c r="L68" t="s">
        <v>1383</v>
      </c>
      <c r="M68" t="s">
        <v>105</v>
      </c>
    </row>
    <row r="69" spans="1:13">
      <c r="A69" t="s">
        <v>282</v>
      </c>
      <c r="B69" t="s">
        <v>283</v>
      </c>
      <c r="C69" t="s">
        <v>284</v>
      </c>
      <c r="J69" s="2">
        <v>40455</v>
      </c>
      <c r="K69" t="s">
        <v>1384</v>
      </c>
      <c r="L69" t="s">
        <v>1383</v>
      </c>
      <c r="M69" t="s">
        <v>105</v>
      </c>
    </row>
    <row r="70" spans="1:13">
      <c r="A70" t="s">
        <v>1300</v>
      </c>
      <c r="B70" t="s">
        <v>285</v>
      </c>
      <c r="C70" t="s">
        <v>286</v>
      </c>
      <c r="D70" t="s">
        <v>1288</v>
      </c>
      <c r="F70" t="s">
        <v>1289</v>
      </c>
      <c r="G70" t="s">
        <v>0</v>
      </c>
      <c r="H70">
        <v>21222</v>
      </c>
      <c r="I70" t="s">
        <v>1381</v>
      </c>
      <c r="J70" s="2">
        <v>40455</v>
      </c>
      <c r="K70" t="s">
        <v>1384</v>
      </c>
      <c r="L70" t="s">
        <v>1383</v>
      </c>
      <c r="M70" t="s">
        <v>105</v>
      </c>
    </row>
    <row r="71" spans="1:13">
      <c r="A71" t="s">
        <v>287</v>
      </c>
      <c r="B71" t="s">
        <v>285</v>
      </c>
      <c r="C71" t="s">
        <v>288</v>
      </c>
      <c r="J71" s="2">
        <v>40455</v>
      </c>
      <c r="K71" t="s">
        <v>1384</v>
      </c>
      <c r="L71" t="s">
        <v>1383</v>
      </c>
      <c r="M71" t="s">
        <v>105</v>
      </c>
    </row>
    <row r="72" spans="1:13">
      <c r="A72" t="s">
        <v>289</v>
      </c>
      <c r="B72" t="s">
        <v>290</v>
      </c>
      <c r="C72" t="s">
        <v>291</v>
      </c>
      <c r="J72" s="2">
        <v>40455</v>
      </c>
      <c r="K72" t="s">
        <v>1384</v>
      </c>
      <c r="L72" t="s">
        <v>1383</v>
      </c>
      <c r="M72" t="s">
        <v>105</v>
      </c>
    </row>
    <row r="73" spans="1:13">
      <c r="A73" t="s">
        <v>292</v>
      </c>
      <c r="B73" t="s">
        <v>293</v>
      </c>
      <c r="C73" t="s">
        <v>294</v>
      </c>
      <c r="J73" s="2">
        <v>40455</v>
      </c>
      <c r="K73" t="s">
        <v>1384</v>
      </c>
      <c r="L73" t="s">
        <v>1383</v>
      </c>
      <c r="M73" t="s">
        <v>105</v>
      </c>
    </row>
    <row r="74" spans="1:13">
      <c r="A74" t="s">
        <v>295</v>
      </c>
      <c r="B74" t="s">
        <v>123</v>
      </c>
      <c r="C74" t="s">
        <v>296</v>
      </c>
      <c r="J74" s="2">
        <v>40455</v>
      </c>
      <c r="K74" t="s">
        <v>1384</v>
      </c>
      <c r="L74" t="s">
        <v>1383</v>
      </c>
      <c r="M74" t="s">
        <v>105</v>
      </c>
    </row>
    <row r="75" spans="1:13">
      <c r="A75" t="s">
        <v>297</v>
      </c>
      <c r="B75" t="s">
        <v>298</v>
      </c>
      <c r="C75" t="s">
        <v>299</v>
      </c>
      <c r="J75" s="2">
        <v>40455</v>
      </c>
      <c r="K75" t="s">
        <v>1384</v>
      </c>
      <c r="L75" t="s">
        <v>1383</v>
      </c>
      <c r="M75" t="s">
        <v>105</v>
      </c>
    </row>
    <row r="76" spans="1:13">
      <c r="A76" t="s">
        <v>300</v>
      </c>
      <c r="B76" t="s">
        <v>301</v>
      </c>
      <c r="C76" t="s">
        <v>302</v>
      </c>
      <c r="J76" s="2">
        <v>40455</v>
      </c>
      <c r="K76" t="s">
        <v>1384</v>
      </c>
      <c r="L76" t="s">
        <v>1383</v>
      </c>
      <c r="M76" t="s">
        <v>105</v>
      </c>
    </row>
    <row r="77" spans="1:13">
      <c r="A77" t="s">
        <v>303</v>
      </c>
      <c r="B77" t="s">
        <v>114</v>
      </c>
      <c r="C77" t="s">
        <v>304</v>
      </c>
      <c r="J77" s="2">
        <v>40455</v>
      </c>
      <c r="K77" t="s">
        <v>1384</v>
      </c>
      <c r="L77" t="s">
        <v>1383</v>
      </c>
      <c r="M77" t="s">
        <v>105</v>
      </c>
    </row>
    <row r="78" spans="1:13">
      <c r="A78" t="s">
        <v>305</v>
      </c>
      <c r="B78" t="s">
        <v>306</v>
      </c>
      <c r="C78" t="s">
        <v>307</v>
      </c>
      <c r="J78" s="2">
        <v>40455</v>
      </c>
      <c r="K78" t="s">
        <v>1384</v>
      </c>
      <c r="L78" t="s">
        <v>1383</v>
      </c>
      <c r="M78" t="s">
        <v>105</v>
      </c>
    </row>
    <row r="79" spans="1:13">
      <c r="A79" t="s">
        <v>1302</v>
      </c>
      <c r="B79" t="s">
        <v>162</v>
      </c>
      <c r="C79" t="s">
        <v>308</v>
      </c>
      <c r="D79" t="s">
        <v>1288</v>
      </c>
      <c r="F79" t="s">
        <v>1289</v>
      </c>
      <c r="G79" t="s">
        <v>0</v>
      </c>
      <c r="H79">
        <v>21222</v>
      </c>
      <c r="I79" t="s">
        <v>1381</v>
      </c>
      <c r="J79" s="2">
        <v>40455</v>
      </c>
      <c r="K79" t="s">
        <v>1384</v>
      </c>
      <c r="L79" t="s">
        <v>1383</v>
      </c>
      <c r="M79" t="s">
        <v>105</v>
      </c>
    </row>
    <row r="80" spans="1:13">
      <c r="A80" t="s">
        <v>309</v>
      </c>
      <c r="B80" t="s">
        <v>310</v>
      </c>
      <c r="C80" t="s">
        <v>311</v>
      </c>
      <c r="J80" s="2">
        <v>40455</v>
      </c>
      <c r="K80" t="s">
        <v>1384</v>
      </c>
      <c r="L80" t="s">
        <v>1383</v>
      </c>
      <c r="M80" t="s">
        <v>105</v>
      </c>
    </row>
    <row r="81" spans="1:13">
      <c r="A81" t="s">
        <v>312</v>
      </c>
      <c r="B81" t="s">
        <v>313</v>
      </c>
      <c r="C81" t="s">
        <v>314</v>
      </c>
      <c r="J81" s="2">
        <v>40455</v>
      </c>
      <c r="K81" t="s">
        <v>1384</v>
      </c>
      <c r="L81" t="s">
        <v>1383</v>
      </c>
      <c r="M81" t="s">
        <v>105</v>
      </c>
    </row>
    <row r="82" spans="1:13">
      <c r="A82" t="s">
        <v>315</v>
      </c>
      <c r="B82" t="s">
        <v>316</v>
      </c>
      <c r="C82" t="s">
        <v>317</v>
      </c>
      <c r="J82" s="2">
        <v>40455</v>
      </c>
      <c r="K82" t="s">
        <v>1384</v>
      </c>
      <c r="L82" t="s">
        <v>1383</v>
      </c>
      <c r="M82" t="s">
        <v>105</v>
      </c>
    </row>
    <row r="83" spans="1:13">
      <c r="A83" t="s">
        <v>318</v>
      </c>
      <c r="B83" t="s">
        <v>319</v>
      </c>
      <c r="C83" t="s">
        <v>320</v>
      </c>
      <c r="J83" s="2">
        <v>40455</v>
      </c>
      <c r="K83" t="s">
        <v>1384</v>
      </c>
      <c r="L83" t="s">
        <v>1383</v>
      </c>
      <c r="M83" t="s">
        <v>105</v>
      </c>
    </row>
    <row r="84" spans="1:13">
      <c r="A84" t="s">
        <v>1299</v>
      </c>
      <c r="B84" t="s">
        <v>321</v>
      </c>
      <c r="C84" t="s">
        <v>322</v>
      </c>
      <c r="D84" t="s">
        <v>1288</v>
      </c>
      <c r="F84" t="s">
        <v>1289</v>
      </c>
      <c r="G84" t="s">
        <v>0</v>
      </c>
      <c r="H84">
        <v>21222</v>
      </c>
      <c r="I84" t="s">
        <v>1381</v>
      </c>
      <c r="J84" s="2">
        <v>40455</v>
      </c>
      <c r="K84" t="s">
        <v>1384</v>
      </c>
      <c r="L84" t="s">
        <v>1383</v>
      </c>
      <c r="M84" t="s">
        <v>105</v>
      </c>
    </row>
    <row r="85" spans="1:13">
      <c r="A85" t="s">
        <v>323</v>
      </c>
      <c r="B85" t="s">
        <v>324</v>
      </c>
      <c r="C85" t="s">
        <v>325</v>
      </c>
      <c r="J85" s="2">
        <v>40455</v>
      </c>
      <c r="K85" t="s">
        <v>1384</v>
      </c>
      <c r="L85" t="s">
        <v>1383</v>
      </c>
      <c r="M85" t="s">
        <v>105</v>
      </c>
    </row>
    <row r="86" spans="1:13">
      <c r="A86" t="s">
        <v>326</v>
      </c>
      <c r="B86" t="s">
        <v>327</v>
      </c>
      <c r="C86" t="s">
        <v>328</v>
      </c>
      <c r="J86" s="2">
        <v>40455</v>
      </c>
      <c r="K86" t="s">
        <v>1384</v>
      </c>
      <c r="L86" t="s">
        <v>1383</v>
      </c>
      <c r="M86" t="s">
        <v>105</v>
      </c>
    </row>
    <row r="87" spans="1:13">
      <c r="A87" t="s">
        <v>1307</v>
      </c>
      <c r="B87" t="s">
        <v>329</v>
      </c>
      <c r="C87" t="s">
        <v>330</v>
      </c>
      <c r="D87" t="s">
        <v>1288</v>
      </c>
      <c r="F87" t="s">
        <v>1289</v>
      </c>
      <c r="G87" t="s">
        <v>0</v>
      </c>
      <c r="H87">
        <v>21222</v>
      </c>
      <c r="I87" t="s">
        <v>1381</v>
      </c>
      <c r="J87" s="2">
        <v>40455</v>
      </c>
      <c r="K87" t="s">
        <v>1384</v>
      </c>
      <c r="L87" t="s">
        <v>1383</v>
      </c>
      <c r="M87" t="s">
        <v>105</v>
      </c>
    </row>
    <row r="88" spans="1:13">
      <c r="A88" t="s">
        <v>331</v>
      </c>
      <c r="B88" t="s">
        <v>332</v>
      </c>
      <c r="C88" t="s">
        <v>333</v>
      </c>
      <c r="J88" s="2">
        <v>40455</v>
      </c>
      <c r="K88" t="s">
        <v>1384</v>
      </c>
      <c r="L88" t="s">
        <v>1383</v>
      </c>
      <c r="M88" t="s">
        <v>105</v>
      </c>
    </row>
    <row r="89" spans="1:13">
      <c r="A89" t="s">
        <v>1314</v>
      </c>
      <c r="B89" t="s">
        <v>334</v>
      </c>
      <c r="C89" t="s">
        <v>335</v>
      </c>
      <c r="D89" t="s">
        <v>1288</v>
      </c>
      <c r="F89" t="s">
        <v>1289</v>
      </c>
      <c r="G89" t="s">
        <v>0</v>
      </c>
      <c r="H89">
        <v>21222</v>
      </c>
      <c r="I89" t="s">
        <v>1381</v>
      </c>
      <c r="J89" s="2">
        <v>40455</v>
      </c>
      <c r="K89" t="s">
        <v>1384</v>
      </c>
      <c r="L89" t="s">
        <v>1383</v>
      </c>
      <c r="M89" t="s">
        <v>105</v>
      </c>
    </row>
    <row r="90" spans="1:13">
      <c r="A90" t="s">
        <v>336</v>
      </c>
      <c r="B90" t="s">
        <v>337</v>
      </c>
      <c r="C90" t="s">
        <v>338</v>
      </c>
      <c r="J90" s="2">
        <v>40455</v>
      </c>
      <c r="K90" t="s">
        <v>1384</v>
      </c>
      <c r="L90" t="s">
        <v>1383</v>
      </c>
      <c r="M90" t="s">
        <v>105</v>
      </c>
    </row>
    <row r="91" spans="1:13">
      <c r="A91" t="s">
        <v>339</v>
      </c>
      <c r="B91" t="s">
        <v>340</v>
      </c>
      <c r="C91" t="s">
        <v>341</v>
      </c>
      <c r="J91" s="2">
        <v>40455</v>
      </c>
      <c r="K91" t="s">
        <v>1384</v>
      </c>
      <c r="L91" t="s">
        <v>1383</v>
      </c>
      <c r="M91" t="s">
        <v>105</v>
      </c>
    </row>
    <row r="92" spans="1:13">
      <c r="A92" t="s">
        <v>342</v>
      </c>
      <c r="B92" t="s">
        <v>225</v>
      </c>
      <c r="C92" t="s">
        <v>343</v>
      </c>
      <c r="J92" s="2">
        <v>40455</v>
      </c>
      <c r="K92" t="s">
        <v>1384</v>
      </c>
      <c r="L92" t="s">
        <v>1383</v>
      </c>
      <c r="M92" t="s">
        <v>105</v>
      </c>
    </row>
    <row r="93" spans="1:13">
      <c r="A93" t="s">
        <v>344</v>
      </c>
      <c r="B93" t="s">
        <v>345</v>
      </c>
      <c r="C93" t="s">
        <v>346</v>
      </c>
      <c r="J93" s="2">
        <v>40455</v>
      </c>
      <c r="K93" t="s">
        <v>1384</v>
      </c>
      <c r="L93" t="s">
        <v>1383</v>
      </c>
      <c r="M93" t="s">
        <v>105</v>
      </c>
    </row>
    <row r="94" spans="1:13">
      <c r="A94" t="s">
        <v>1306</v>
      </c>
      <c r="B94" t="s">
        <v>347</v>
      </c>
      <c r="C94" t="s">
        <v>348</v>
      </c>
      <c r="D94" t="s">
        <v>1288</v>
      </c>
      <c r="F94" t="s">
        <v>1289</v>
      </c>
      <c r="G94" t="s">
        <v>0</v>
      </c>
      <c r="H94">
        <v>21222</v>
      </c>
      <c r="I94" t="s">
        <v>1381</v>
      </c>
      <c r="J94" s="2">
        <v>40455</v>
      </c>
      <c r="K94" t="s">
        <v>1384</v>
      </c>
      <c r="L94" t="s">
        <v>1383</v>
      </c>
      <c r="M94" t="s">
        <v>105</v>
      </c>
    </row>
    <row r="95" spans="1:13">
      <c r="A95" t="s">
        <v>349</v>
      </c>
      <c r="B95" t="s">
        <v>233</v>
      </c>
      <c r="C95" t="s">
        <v>350</v>
      </c>
      <c r="J95" s="2">
        <v>40455</v>
      </c>
      <c r="K95" t="s">
        <v>1384</v>
      </c>
      <c r="L95" t="s">
        <v>1383</v>
      </c>
      <c r="M95" t="s">
        <v>105</v>
      </c>
    </row>
    <row r="96" spans="1:13">
      <c r="A96" t="s">
        <v>351</v>
      </c>
      <c r="B96" t="s">
        <v>352</v>
      </c>
      <c r="C96" t="s">
        <v>353</v>
      </c>
      <c r="J96" s="2">
        <v>40455</v>
      </c>
      <c r="K96" t="s">
        <v>1384</v>
      </c>
      <c r="L96" t="s">
        <v>1383</v>
      </c>
      <c r="M96" t="s">
        <v>105</v>
      </c>
    </row>
    <row r="97" spans="1:13">
      <c r="A97" t="s">
        <v>354</v>
      </c>
      <c r="B97" t="s">
        <v>355</v>
      </c>
      <c r="C97" t="s">
        <v>356</v>
      </c>
      <c r="J97" s="2">
        <v>40455</v>
      </c>
      <c r="K97" t="s">
        <v>1384</v>
      </c>
      <c r="L97" t="s">
        <v>1383</v>
      </c>
      <c r="M97" t="s">
        <v>105</v>
      </c>
    </row>
    <row r="98" spans="1:13">
      <c r="A98" t="s">
        <v>357</v>
      </c>
      <c r="B98" t="s">
        <v>358</v>
      </c>
      <c r="C98" t="s">
        <v>359</v>
      </c>
      <c r="J98" s="2">
        <v>40455</v>
      </c>
      <c r="K98" t="s">
        <v>1384</v>
      </c>
      <c r="L98" t="s">
        <v>1383</v>
      </c>
      <c r="M98" t="s">
        <v>105</v>
      </c>
    </row>
    <row r="99" spans="1:13">
      <c r="A99" t="s">
        <v>360</v>
      </c>
      <c r="B99" t="s">
        <v>361</v>
      </c>
      <c r="C99" t="s">
        <v>362</v>
      </c>
      <c r="J99" s="2">
        <v>40455</v>
      </c>
      <c r="K99" t="s">
        <v>1384</v>
      </c>
      <c r="L99" t="s">
        <v>1383</v>
      </c>
      <c r="M99" t="s">
        <v>105</v>
      </c>
    </row>
    <row r="100" spans="1:13">
      <c r="A100" t="s">
        <v>363</v>
      </c>
      <c r="B100" t="s">
        <v>364</v>
      </c>
      <c r="C100" t="s">
        <v>365</v>
      </c>
      <c r="J100" s="2">
        <v>40455</v>
      </c>
      <c r="K100" t="s">
        <v>1384</v>
      </c>
      <c r="L100" t="s">
        <v>1383</v>
      </c>
      <c r="M100" t="s">
        <v>105</v>
      </c>
    </row>
    <row r="101" spans="1:13">
      <c r="A101" t="s">
        <v>366</v>
      </c>
      <c r="B101" t="s">
        <v>367</v>
      </c>
      <c r="C101" t="s">
        <v>368</v>
      </c>
      <c r="J101" s="2">
        <v>40455</v>
      </c>
      <c r="K101" t="s">
        <v>1384</v>
      </c>
      <c r="L101" t="s">
        <v>1383</v>
      </c>
      <c r="M101" t="s">
        <v>105</v>
      </c>
    </row>
    <row r="102" spans="1:13">
      <c r="A102" t="s">
        <v>369</v>
      </c>
      <c r="B102" t="s">
        <v>370</v>
      </c>
      <c r="C102" t="s">
        <v>371</v>
      </c>
      <c r="J102" s="2">
        <v>40455</v>
      </c>
      <c r="K102" t="s">
        <v>1384</v>
      </c>
      <c r="L102" t="s">
        <v>1383</v>
      </c>
      <c r="M102" t="s">
        <v>105</v>
      </c>
    </row>
    <row r="103" spans="1:13">
      <c r="A103" t="s">
        <v>372</v>
      </c>
      <c r="B103" t="s">
        <v>281</v>
      </c>
      <c r="C103" t="s">
        <v>203</v>
      </c>
      <c r="J103" s="2">
        <v>40455</v>
      </c>
      <c r="K103" t="s">
        <v>1384</v>
      </c>
      <c r="L103" t="s">
        <v>1383</v>
      </c>
      <c r="M103" t="s">
        <v>105</v>
      </c>
    </row>
    <row r="104" spans="1:13">
      <c r="A104" t="s">
        <v>373</v>
      </c>
      <c r="B104" t="s">
        <v>358</v>
      </c>
      <c r="C104" t="s">
        <v>374</v>
      </c>
      <c r="J104" s="2">
        <v>40455</v>
      </c>
      <c r="K104" t="s">
        <v>1384</v>
      </c>
      <c r="L104" t="s">
        <v>1383</v>
      </c>
      <c r="M104" t="s">
        <v>105</v>
      </c>
    </row>
    <row r="105" spans="1:13">
      <c r="A105" t="s">
        <v>375</v>
      </c>
      <c r="B105" t="s">
        <v>225</v>
      </c>
      <c r="C105" t="s">
        <v>376</v>
      </c>
      <c r="J105" s="2">
        <v>40455</v>
      </c>
      <c r="K105" t="s">
        <v>1384</v>
      </c>
      <c r="L105" t="s">
        <v>1383</v>
      </c>
      <c r="M105" t="s">
        <v>105</v>
      </c>
    </row>
    <row r="106" spans="1:13">
      <c r="A106" t="s">
        <v>377</v>
      </c>
      <c r="B106" t="s">
        <v>378</v>
      </c>
      <c r="C106" t="s">
        <v>379</v>
      </c>
      <c r="J106" s="2">
        <v>40455</v>
      </c>
      <c r="K106" t="s">
        <v>1384</v>
      </c>
      <c r="L106" t="s">
        <v>1383</v>
      </c>
      <c r="M106" t="s">
        <v>105</v>
      </c>
    </row>
    <row r="107" spans="1:13">
      <c r="A107" t="s">
        <v>380</v>
      </c>
      <c r="B107" t="s">
        <v>381</v>
      </c>
      <c r="C107" t="s">
        <v>382</v>
      </c>
      <c r="J107" s="2">
        <v>40455</v>
      </c>
      <c r="K107" t="s">
        <v>1384</v>
      </c>
      <c r="L107" t="s">
        <v>1383</v>
      </c>
      <c r="M107" t="s">
        <v>105</v>
      </c>
    </row>
    <row r="108" spans="1:13">
      <c r="A108" t="s">
        <v>383</v>
      </c>
      <c r="B108" t="s">
        <v>254</v>
      </c>
      <c r="C108" t="s">
        <v>384</v>
      </c>
      <c r="J108" s="2">
        <v>40455</v>
      </c>
      <c r="K108" t="s">
        <v>1384</v>
      </c>
      <c r="L108" t="s">
        <v>1383</v>
      </c>
      <c r="M108" t="s">
        <v>105</v>
      </c>
    </row>
    <row r="109" spans="1:13">
      <c r="A109" t="s">
        <v>385</v>
      </c>
      <c r="B109" t="s">
        <v>329</v>
      </c>
      <c r="C109" t="s">
        <v>386</v>
      </c>
      <c r="J109" s="2">
        <v>40455</v>
      </c>
      <c r="K109" t="s">
        <v>1384</v>
      </c>
      <c r="L109" t="s">
        <v>1383</v>
      </c>
      <c r="M109" t="s">
        <v>105</v>
      </c>
    </row>
    <row r="110" spans="1:13">
      <c r="A110" t="s">
        <v>1304</v>
      </c>
      <c r="B110" t="s">
        <v>387</v>
      </c>
      <c r="C110" t="s">
        <v>388</v>
      </c>
      <c r="D110" t="s">
        <v>1288</v>
      </c>
      <c r="F110" t="s">
        <v>1289</v>
      </c>
      <c r="G110" t="s">
        <v>0</v>
      </c>
      <c r="H110">
        <v>21222</v>
      </c>
      <c r="I110" t="s">
        <v>1381</v>
      </c>
      <c r="J110" s="2">
        <v>40455</v>
      </c>
      <c r="K110" t="s">
        <v>1384</v>
      </c>
      <c r="L110" t="s">
        <v>1383</v>
      </c>
      <c r="M110" t="s">
        <v>105</v>
      </c>
    </row>
    <row r="111" spans="1:13">
      <c r="A111" t="s">
        <v>389</v>
      </c>
      <c r="B111" t="s">
        <v>390</v>
      </c>
      <c r="C111" t="s">
        <v>151</v>
      </c>
      <c r="J111" s="2">
        <v>40455</v>
      </c>
      <c r="K111" t="s">
        <v>1384</v>
      </c>
      <c r="L111" t="s">
        <v>1383</v>
      </c>
      <c r="M111" t="s">
        <v>105</v>
      </c>
    </row>
    <row r="112" spans="1:13">
      <c r="A112" t="s">
        <v>391</v>
      </c>
      <c r="B112" t="s">
        <v>250</v>
      </c>
      <c r="C112" t="s">
        <v>392</v>
      </c>
      <c r="J112" s="2">
        <v>40455</v>
      </c>
      <c r="K112" t="s">
        <v>1384</v>
      </c>
      <c r="L112" t="s">
        <v>1383</v>
      </c>
      <c r="M112" t="s">
        <v>105</v>
      </c>
    </row>
    <row r="113" spans="1:13">
      <c r="A113" t="s">
        <v>1290</v>
      </c>
      <c r="B113" t="s">
        <v>263</v>
      </c>
      <c r="C113" t="s">
        <v>393</v>
      </c>
      <c r="D113" t="s">
        <v>1288</v>
      </c>
      <c r="F113" t="s">
        <v>1289</v>
      </c>
      <c r="G113" t="s">
        <v>0</v>
      </c>
      <c r="H113">
        <v>21222</v>
      </c>
      <c r="I113" t="s">
        <v>1381</v>
      </c>
      <c r="J113" s="2">
        <v>40455</v>
      </c>
      <c r="K113" t="s">
        <v>1384</v>
      </c>
      <c r="L113" t="s">
        <v>1383</v>
      </c>
      <c r="M113" t="s">
        <v>105</v>
      </c>
    </row>
    <row r="114" spans="1:13">
      <c r="A114" t="s">
        <v>394</v>
      </c>
      <c r="B114" t="s">
        <v>395</v>
      </c>
      <c r="C114" t="s">
        <v>396</v>
      </c>
      <c r="J114" s="2">
        <v>40455</v>
      </c>
      <c r="K114" t="s">
        <v>1384</v>
      </c>
      <c r="L114" t="s">
        <v>1383</v>
      </c>
      <c r="M114" t="s">
        <v>105</v>
      </c>
    </row>
    <row r="115" spans="1:13">
      <c r="A115" t="s">
        <v>397</v>
      </c>
      <c r="B115" t="s">
        <v>398</v>
      </c>
      <c r="C115" t="s">
        <v>399</v>
      </c>
      <c r="J115" s="2">
        <v>40455</v>
      </c>
      <c r="K115" t="s">
        <v>1384</v>
      </c>
      <c r="L115" t="s">
        <v>1383</v>
      </c>
      <c r="M115" t="s">
        <v>105</v>
      </c>
    </row>
    <row r="116" spans="1:13">
      <c r="A116" t="s">
        <v>400</v>
      </c>
      <c r="B116" t="s">
        <v>401</v>
      </c>
      <c r="C116" t="s">
        <v>402</v>
      </c>
      <c r="J116" s="2">
        <v>40455</v>
      </c>
      <c r="K116" t="s">
        <v>1384</v>
      </c>
      <c r="L116" t="s">
        <v>1383</v>
      </c>
      <c r="M116" t="s">
        <v>105</v>
      </c>
    </row>
    <row r="117" spans="1:13">
      <c r="A117" t="s">
        <v>403</v>
      </c>
      <c r="B117" t="s">
        <v>404</v>
      </c>
      <c r="C117" t="s">
        <v>405</v>
      </c>
      <c r="J117" s="2">
        <v>40455</v>
      </c>
      <c r="K117" t="s">
        <v>1384</v>
      </c>
      <c r="L117" t="s">
        <v>1383</v>
      </c>
      <c r="M117" t="s">
        <v>105</v>
      </c>
    </row>
    <row r="118" spans="1:13">
      <c r="A118" t="s">
        <v>406</v>
      </c>
      <c r="B118" t="s">
        <v>170</v>
      </c>
      <c r="C118" t="s">
        <v>407</v>
      </c>
      <c r="J118" s="2">
        <v>40455</v>
      </c>
      <c r="K118" t="s">
        <v>1384</v>
      </c>
      <c r="L118" t="s">
        <v>1383</v>
      </c>
      <c r="M118" t="s">
        <v>105</v>
      </c>
    </row>
    <row r="119" spans="1:13">
      <c r="A119" t="s">
        <v>408</v>
      </c>
      <c r="B119" t="s">
        <v>409</v>
      </c>
      <c r="C119" t="s">
        <v>410</v>
      </c>
      <c r="J119" s="2">
        <v>40455</v>
      </c>
      <c r="K119" t="s">
        <v>1384</v>
      </c>
      <c r="L119" t="s">
        <v>1383</v>
      </c>
      <c r="M119" t="s">
        <v>105</v>
      </c>
    </row>
    <row r="120" spans="1:13">
      <c r="A120" t="s">
        <v>1298</v>
      </c>
      <c r="B120" t="s">
        <v>411</v>
      </c>
      <c r="C120" t="s">
        <v>412</v>
      </c>
      <c r="D120" t="s">
        <v>1288</v>
      </c>
      <c r="F120" t="s">
        <v>1289</v>
      </c>
      <c r="G120" t="s">
        <v>0</v>
      </c>
      <c r="H120">
        <v>21222</v>
      </c>
      <c r="I120" t="s">
        <v>1381</v>
      </c>
      <c r="J120" s="2">
        <v>40455</v>
      </c>
      <c r="K120" t="s">
        <v>1384</v>
      </c>
      <c r="L120" t="s">
        <v>1383</v>
      </c>
      <c r="M120" t="s">
        <v>105</v>
      </c>
    </row>
    <row r="121" spans="1:13">
      <c r="A121" t="s">
        <v>413</v>
      </c>
      <c r="B121" t="s">
        <v>414</v>
      </c>
      <c r="C121" t="s">
        <v>415</v>
      </c>
      <c r="J121" s="2">
        <v>40455</v>
      </c>
      <c r="K121" t="s">
        <v>1384</v>
      </c>
      <c r="L121" t="s">
        <v>1383</v>
      </c>
      <c r="M121" t="s">
        <v>105</v>
      </c>
    </row>
    <row r="122" spans="1:13">
      <c r="A122" t="s">
        <v>416</v>
      </c>
      <c r="B122" t="s">
        <v>190</v>
      </c>
      <c r="C122" t="s">
        <v>417</v>
      </c>
      <c r="J122" s="2">
        <v>40455</v>
      </c>
      <c r="K122" t="s">
        <v>1384</v>
      </c>
      <c r="L122" t="s">
        <v>1383</v>
      </c>
      <c r="M122" t="s">
        <v>105</v>
      </c>
    </row>
    <row r="123" spans="1:13">
      <c r="A123" t="s">
        <v>1295</v>
      </c>
      <c r="B123" t="s">
        <v>418</v>
      </c>
      <c r="C123" t="s">
        <v>419</v>
      </c>
      <c r="D123" t="s">
        <v>1288</v>
      </c>
      <c r="F123" t="s">
        <v>1289</v>
      </c>
      <c r="G123" t="s">
        <v>0</v>
      </c>
      <c r="H123">
        <v>21222</v>
      </c>
      <c r="I123" t="s">
        <v>1381</v>
      </c>
      <c r="J123" s="2">
        <v>40455</v>
      </c>
      <c r="K123" t="s">
        <v>1384</v>
      </c>
      <c r="L123" t="s">
        <v>1383</v>
      </c>
      <c r="M123" t="s">
        <v>105</v>
      </c>
    </row>
    <row r="124" spans="1:13">
      <c r="A124" t="s">
        <v>420</v>
      </c>
      <c r="B124" t="s">
        <v>395</v>
      </c>
      <c r="C124" t="s">
        <v>421</v>
      </c>
      <c r="J124" s="2">
        <v>40455</v>
      </c>
      <c r="K124" t="s">
        <v>1384</v>
      </c>
      <c r="L124" t="s">
        <v>1383</v>
      </c>
      <c r="M124" t="s">
        <v>105</v>
      </c>
    </row>
    <row r="125" spans="1:13">
      <c r="A125" t="s">
        <v>1291</v>
      </c>
      <c r="B125" t="s">
        <v>422</v>
      </c>
      <c r="C125" t="s">
        <v>423</v>
      </c>
      <c r="D125" t="s">
        <v>1288</v>
      </c>
      <c r="F125" t="s">
        <v>1289</v>
      </c>
      <c r="G125" t="s">
        <v>0</v>
      </c>
      <c r="H125">
        <v>21222</v>
      </c>
      <c r="I125" t="s">
        <v>1381</v>
      </c>
      <c r="J125" s="2">
        <v>40455</v>
      </c>
      <c r="K125" t="s">
        <v>1384</v>
      </c>
      <c r="L125" t="s">
        <v>1383</v>
      </c>
      <c r="M125" t="s">
        <v>105</v>
      </c>
    </row>
    <row r="126" spans="1:13">
      <c r="A126" t="s">
        <v>424</v>
      </c>
      <c r="B126" t="s">
        <v>425</v>
      </c>
      <c r="C126" t="s">
        <v>426</v>
      </c>
      <c r="J126" s="2">
        <v>40455</v>
      </c>
      <c r="K126" t="s">
        <v>1384</v>
      </c>
      <c r="L126" t="s">
        <v>1383</v>
      </c>
      <c r="M126" t="s">
        <v>105</v>
      </c>
    </row>
    <row r="127" spans="1:13">
      <c r="A127" t="s">
        <v>427</v>
      </c>
      <c r="B127" t="s">
        <v>428</v>
      </c>
      <c r="C127" t="s">
        <v>429</v>
      </c>
      <c r="J127" s="2">
        <v>40455</v>
      </c>
      <c r="K127" t="s">
        <v>1384</v>
      </c>
      <c r="L127" t="s">
        <v>1383</v>
      </c>
      <c r="M127" t="s">
        <v>105</v>
      </c>
    </row>
    <row r="128" spans="1:13">
      <c r="A128" t="s">
        <v>1318</v>
      </c>
      <c r="B128" t="s">
        <v>430</v>
      </c>
      <c r="C128" t="s">
        <v>356</v>
      </c>
      <c r="D128" t="s">
        <v>1288</v>
      </c>
      <c r="F128" t="s">
        <v>1289</v>
      </c>
      <c r="G128" t="s">
        <v>0</v>
      </c>
      <c r="H128">
        <v>21222</v>
      </c>
      <c r="I128" t="s">
        <v>1381</v>
      </c>
      <c r="J128" s="2">
        <v>40455</v>
      </c>
      <c r="K128" t="s">
        <v>1384</v>
      </c>
      <c r="L128" t="s">
        <v>1383</v>
      </c>
      <c r="M128" t="s">
        <v>105</v>
      </c>
    </row>
    <row r="129" spans="1:13">
      <c r="A129" t="s">
        <v>431</v>
      </c>
      <c r="B129" t="s">
        <v>432</v>
      </c>
      <c r="C129" t="s">
        <v>433</v>
      </c>
      <c r="J129" s="2">
        <v>40455</v>
      </c>
      <c r="K129" t="s">
        <v>1384</v>
      </c>
      <c r="L129" t="s">
        <v>1383</v>
      </c>
      <c r="M129" t="s">
        <v>105</v>
      </c>
    </row>
    <row r="130" spans="1:13">
      <c r="A130" t="s">
        <v>434</v>
      </c>
      <c r="B130" t="s">
        <v>435</v>
      </c>
      <c r="C130" t="s">
        <v>436</v>
      </c>
      <c r="J130" s="2">
        <v>40455</v>
      </c>
      <c r="K130" t="s">
        <v>1384</v>
      </c>
      <c r="L130" t="s">
        <v>1383</v>
      </c>
      <c r="M130" t="s">
        <v>105</v>
      </c>
    </row>
    <row r="131" spans="1:13">
      <c r="A131" t="s">
        <v>437</v>
      </c>
      <c r="B131" t="s">
        <v>438</v>
      </c>
      <c r="C131" t="s">
        <v>439</v>
      </c>
      <c r="J131" s="2">
        <v>40455</v>
      </c>
      <c r="K131" t="s">
        <v>1384</v>
      </c>
      <c r="L131" t="s">
        <v>1383</v>
      </c>
      <c r="M131" t="s">
        <v>105</v>
      </c>
    </row>
    <row r="132" spans="1:13">
      <c r="A132" t="s">
        <v>440</v>
      </c>
      <c r="B132" t="s">
        <v>401</v>
      </c>
      <c r="C132" t="s">
        <v>441</v>
      </c>
      <c r="J132" s="2">
        <v>40455</v>
      </c>
      <c r="K132" t="s">
        <v>1384</v>
      </c>
      <c r="L132" t="s">
        <v>1383</v>
      </c>
      <c r="M132" t="s">
        <v>105</v>
      </c>
    </row>
    <row r="133" spans="1:13">
      <c r="A133" t="s">
        <v>442</v>
      </c>
      <c r="B133" t="s">
        <v>443</v>
      </c>
      <c r="C133" t="s">
        <v>444</v>
      </c>
      <c r="J133" s="2">
        <v>40455</v>
      </c>
      <c r="K133" t="s">
        <v>1384</v>
      </c>
      <c r="L133" t="s">
        <v>1383</v>
      </c>
      <c r="M133" t="s">
        <v>105</v>
      </c>
    </row>
    <row r="134" spans="1:13">
      <c r="A134" t="s">
        <v>1317</v>
      </c>
      <c r="B134" t="s">
        <v>445</v>
      </c>
      <c r="C134" t="s">
        <v>446</v>
      </c>
      <c r="D134" t="s">
        <v>1288</v>
      </c>
      <c r="F134" t="s">
        <v>1289</v>
      </c>
      <c r="G134" t="s">
        <v>0</v>
      </c>
      <c r="H134">
        <v>21222</v>
      </c>
      <c r="I134" t="s">
        <v>1381</v>
      </c>
      <c r="J134" s="2">
        <v>40455</v>
      </c>
      <c r="K134" t="s">
        <v>1384</v>
      </c>
      <c r="L134" t="s">
        <v>1383</v>
      </c>
      <c r="M134" t="s">
        <v>105</v>
      </c>
    </row>
    <row r="135" spans="1:13">
      <c r="A135" t="s">
        <v>1309</v>
      </c>
      <c r="B135" t="s">
        <v>447</v>
      </c>
      <c r="C135" t="s">
        <v>448</v>
      </c>
      <c r="D135" t="s">
        <v>1288</v>
      </c>
      <c r="F135" t="s">
        <v>1289</v>
      </c>
      <c r="G135" t="s">
        <v>0</v>
      </c>
      <c r="H135">
        <v>21222</v>
      </c>
      <c r="I135" t="s">
        <v>1381</v>
      </c>
      <c r="J135" s="2">
        <v>40455</v>
      </c>
      <c r="K135" t="s">
        <v>1384</v>
      </c>
      <c r="L135" t="s">
        <v>1383</v>
      </c>
      <c r="M135" t="s">
        <v>105</v>
      </c>
    </row>
    <row r="136" spans="1:13">
      <c r="A136" t="s">
        <v>449</v>
      </c>
      <c r="B136" t="s">
        <v>301</v>
      </c>
      <c r="C136" t="s">
        <v>450</v>
      </c>
      <c r="J136" s="2">
        <v>40455</v>
      </c>
      <c r="K136" t="s">
        <v>1384</v>
      </c>
      <c r="L136" t="s">
        <v>1383</v>
      </c>
      <c r="M136" t="s">
        <v>105</v>
      </c>
    </row>
    <row r="137" spans="1:13">
      <c r="A137" t="s">
        <v>451</v>
      </c>
      <c r="B137" t="s">
        <v>452</v>
      </c>
      <c r="C137" t="s">
        <v>453</v>
      </c>
      <c r="J137" s="2">
        <v>40455</v>
      </c>
      <c r="K137" t="s">
        <v>1384</v>
      </c>
      <c r="L137" t="s">
        <v>1383</v>
      </c>
      <c r="M137" t="s">
        <v>105</v>
      </c>
    </row>
    <row r="138" spans="1:13">
      <c r="A138" t="s">
        <v>454</v>
      </c>
      <c r="B138" t="s">
        <v>455</v>
      </c>
      <c r="C138" t="s">
        <v>456</v>
      </c>
      <c r="J138" s="2">
        <v>40455</v>
      </c>
      <c r="K138" t="s">
        <v>1384</v>
      </c>
      <c r="L138" t="s">
        <v>1383</v>
      </c>
      <c r="M138" t="s">
        <v>105</v>
      </c>
    </row>
    <row r="139" spans="1:13">
      <c r="A139" t="s">
        <v>457</v>
      </c>
      <c r="B139" t="s">
        <v>458</v>
      </c>
      <c r="C139" t="s">
        <v>459</v>
      </c>
      <c r="J139" s="2">
        <v>40455</v>
      </c>
      <c r="K139" t="s">
        <v>1384</v>
      </c>
      <c r="L139" t="s">
        <v>1383</v>
      </c>
      <c r="M139" t="s">
        <v>105</v>
      </c>
    </row>
    <row r="140" spans="1:13">
      <c r="A140" t="s">
        <v>460</v>
      </c>
      <c r="B140" t="s">
        <v>162</v>
      </c>
      <c r="C140" t="s">
        <v>284</v>
      </c>
      <c r="J140" s="2">
        <v>40455</v>
      </c>
      <c r="K140" t="s">
        <v>1384</v>
      </c>
      <c r="L140" t="s">
        <v>1383</v>
      </c>
      <c r="M140" t="s">
        <v>105</v>
      </c>
    </row>
    <row r="141" spans="1:13">
      <c r="A141" t="s">
        <v>461</v>
      </c>
      <c r="B141" t="s">
        <v>136</v>
      </c>
      <c r="C141" t="s">
        <v>462</v>
      </c>
      <c r="J141" s="2">
        <v>40455</v>
      </c>
      <c r="K141" t="s">
        <v>1384</v>
      </c>
      <c r="L141" t="s">
        <v>1383</v>
      </c>
      <c r="M141" t="s">
        <v>105</v>
      </c>
    </row>
    <row r="142" spans="1:13">
      <c r="A142" t="s">
        <v>463</v>
      </c>
      <c r="B142" t="s">
        <v>250</v>
      </c>
      <c r="C142" t="s">
        <v>464</v>
      </c>
      <c r="J142" s="2">
        <v>40455</v>
      </c>
      <c r="K142" t="s">
        <v>1384</v>
      </c>
      <c r="L142" t="s">
        <v>1383</v>
      </c>
      <c r="M142" t="s">
        <v>105</v>
      </c>
    </row>
    <row r="143" spans="1:13">
      <c r="A143" t="s">
        <v>465</v>
      </c>
      <c r="B143" t="s">
        <v>310</v>
      </c>
      <c r="C143" t="s">
        <v>466</v>
      </c>
      <c r="J143" s="2">
        <v>40455</v>
      </c>
      <c r="K143" t="s">
        <v>1384</v>
      </c>
      <c r="L143" t="s">
        <v>1383</v>
      </c>
      <c r="M143" t="s">
        <v>105</v>
      </c>
    </row>
    <row r="144" spans="1:13">
      <c r="A144" t="s">
        <v>467</v>
      </c>
      <c r="B144" t="s">
        <v>468</v>
      </c>
      <c r="C144" t="s">
        <v>469</v>
      </c>
      <c r="J144" s="2">
        <v>40455</v>
      </c>
      <c r="K144" t="s">
        <v>1384</v>
      </c>
      <c r="L144" t="s">
        <v>1383</v>
      </c>
      <c r="M144" t="s">
        <v>105</v>
      </c>
    </row>
    <row r="145" spans="1:13">
      <c r="A145" t="s">
        <v>470</v>
      </c>
      <c r="B145" t="s">
        <v>274</v>
      </c>
      <c r="C145" t="s">
        <v>471</v>
      </c>
      <c r="J145" s="2">
        <v>40455</v>
      </c>
      <c r="K145" t="s">
        <v>1384</v>
      </c>
      <c r="L145" t="s">
        <v>1383</v>
      </c>
      <c r="M145" t="s">
        <v>105</v>
      </c>
    </row>
    <row r="146" spans="1:13">
      <c r="A146" t="s">
        <v>472</v>
      </c>
      <c r="B146" t="s">
        <v>310</v>
      </c>
      <c r="C146" t="s">
        <v>473</v>
      </c>
      <c r="J146" s="2">
        <v>40455</v>
      </c>
      <c r="K146" t="s">
        <v>1384</v>
      </c>
      <c r="L146" t="s">
        <v>1383</v>
      </c>
      <c r="M146" t="s">
        <v>105</v>
      </c>
    </row>
    <row r="147" spans="1:13">
      <c r="A147" t="s">
        <v>474</v>
      </c>
      <c r="B147" t="s">
        <v>475</v>
      </c>
      <c r="C147" t="s">
        <v>476</v>
      </c>
      <c r="J147" s="2">
        <v>40455</v>
      </c>
      <c r="K147" t="s">
        <v>1384</v>
      </c>
      <c r="L147" t="s">
        <v>1383</v>
      </c>
      <c r="M147" t="s">
        <v>105</v>
      </c>
    </row>
    <row r="148" spans="1:13">
      <c r="A148" t="s">
        <v>477</v>
      </c>
      <c r="B148" t="s">
        <v>478</v>
      </c>
      <c r="C148" t="s">
        <v>248</v>
      </c>
      <c r="J148" s="2">
        <v>40455</v>
      </c>
      <c r="K148" t="s">
        <v>1384</v>
      </c>
      <c r="L148" t="s">
        <v>1383</v>
      </c>
      <c r="M148" t="s">
        <v>105</v>
      </c>
    </row>
    <row r="149" spans="1:13">
      <c r="A149" t="s">
        <v>479</v>
      </c>
      <c r="B149" t="s">
        <v>319</v>
      </c>
      <c r="C149" t="s">
        <v>320</v>
      </c>
      <c r="J149" s="2">
        <v>40455</v>
      </c>
      <c r="K149" t="s">
        <v>1384</v>
      </c>
      <c r="L149" t="s">
        <v>1383</v>
      </c>
      <c r="M149" t="s">
        <v>105</v>
      </c>
    </row>
    <row r="150" spans="1:13">
      <c r="A150" t="s">
        <v>628</v>
      </c>
      <c r="B150" t="s">
        <v>401</v>
      </c>
      <c r="C150" t="s">
        <v>629</v>
      </c>
      <c r="J150" s="2">
        <v>40455</v>
      </c>
      <c r="K150" t="s">
        <v>1384</v>
      </c>
      <c r="L150" t="s">
        <v>1383</v>
      </c>
      <c r="M150" t="s">
        <v>105</v>
      </c>
    </row>
    <row r="151" spans="1:13">
      <c r="A151" t="s">
        <v>1301</v>
      </c>
      <c r="B151" t="s">
        <v>630</v>
      </c>
      <c r="C151" t="s">
        <v>631</v>
      </c>
      <c r="D151" t="s">
        <v>1288</v>
      </c>
      <c r="F151" t="s">
        <v>1289</v>
      </c>
      <c r="G151" t="s">
        <v>0</v>
      </c>
      <c r="H151">
        <v>21222</v>
      </c>
      <c r="I151" t="s">
        <v>1381</v>
      </c>
      <c r="J151" s="2">
        <v>40455</v>
      </c>
      <c r="K151" t="s">
        <v>1384</v>
      </c>
      <c r="L151" t="s">
        <v>1383</v>
      </c>
      <c r="M151" t="s">
        <v>105</v>
      </c>
    </row>
    <row r="152" spans="1:13">
      <c r="A152" t="s">
        <v>632</v>
      </c>
      <c r="B152" t="s">
        <v>633</v>
      </c>
      <c r="C152" t="s">
        <v>634</v>
      </c>
      <c r="J152" s="2">
        <v>40455</v>
      </c>
      <c r="K152" t="s">
        <v>1384</v>
      </c>
      <c r="L152" t="s">
        <v>1383</v>
      </c>
      <c r="M152" t="s">
        <v>105</v>
      </c>
    </row>
    <row r="153" spans="1:13">
      <c r="A153" t="s">
        <v>635</v>
      </c>
      <c r="B153" t="s">
        <v>636</v>
      </c>
      <c r="C153" t="s">
        <v>637</v>
      </c>
      <c r="J153" s="2">
        <v>40455</v>
      </c>
      <c r="K153" t="s">
        <v>1384</v>
      </c>
      <c r="L153" t="s">
        <v>1383</v>
      </c>
      <c r="M153" t="s">
        <v>105</v>
      </c>
    </row>
    <row r="154" spans="1:13">
      <c r="A154" t="s">
        <v>638</v>
      </c>
      <c r="B154" t="s">
        <v>639</v>
      </c>
      <c r="C154" t="s">
        <v>640</v>
      </c>
      <c r="J154" s="2">
        <v>40455</v>
      </c>
      <c r="K154" t="s">
        <v>1384</v>
      </c>
      <c r="L154" t="s">
        <v>1383</v>
      </c>
      <c r="M154" t="s">
        <v>105</v>
      </c>
    </row>
    <row r="155" spans="1:13">
      <c r="A155" t="s">
        <v>641</v>
      </c>
      <c r="B155" t="s">
        <v>639</v>
      </c>
      <c r="C155" t="s">
        <v>642</v>
      </c>
      <c r="J155" s="2">
        <v>40455</v>
      </c>
      <c r="K155" t="s">
        <v>1384</v>
      </c>
      <c r="L155" t="s">
        <v>1383</v>
      </c>
      <c r="M155" t="s">
        <v>643</v>
      </c>
    </row>
    <row r="156" spans="1:13">
      <c r="A156" t="s">
        <v>5</v>
      </c>
      <c r="B156" t="s">
        <v>644</v>
      </c>
      <c r="C156" t="s">
        <v>645</v>
      </c>
      <c r="D156" t="s">
        <v>3</v>
      </c>
      <c r="F156" t="s">
        <v>48</v>
      </c>
      <c r="G156" t="s">
        <v>1204</v>
      </c>
      <c r="H156">
        <v>12345</v>
      </c>
      <c r="I156" t="s">
        <v>1381</v>
      </c>
      <c r="J156" s="2">
        <v>40455</v>
      </c>
      <c r="K156" t="s">
        <v>1384</v>
      </c>
      <c r="L156" t="s">
        <v>1383</v>
      </c>
      <c r="M156" t="s">
        <v>105</v>
      </c>
    </row>
    <row r="157" spans="1:13">
      <c r="A157" t="s">
        <v>1123</v>
      </c>
      <c r="B157" t="s">
        <v>646</v>
      </c>
      <c r="C157" t="s">
        <v>647</v>
      </c>
      <c r="J157" s="2">
        <v>40455</v>
      </c>
      <c r="K157" t="s">
        <v>1384</v>
      </c>
      <c r="L157" t="s">
        <v>1383</v>
      </c>
      <c r="M157" t="s">
        <v>105</v>
      </c>
    </row>
    <row r="158" spans="1:13">
      <c r="A158" t="s">
        <v>1305</v>
      </c>
      <c r="B158" t="s">
        <v>648</v>
      </c>
      <c r="C158" t="s">
        <v>649</v>
      </c>
      <c r="D158" t="s">
        <v>1288</v>
      </c>
      <c r="F158" t="s">
        <v>1289</v>
      </c>
      <c r="G158" t="s">
        <v>0</v>
      </c>
      <c r="H158">
        <v>21222</v>
      </c>
      <c r="I158" t="s">
        <v>1381</v>
      </c>
      <c r="J158" s="2">
        <v>40455</v>
      </c>
      <c r="K158" t="s">
        <v>1384</v>
      </c>
      <c r="L158" t="s">
        <v>1383</v>
      </c>
      <c r="M158" t="s">
        <v>105</v>
      </c>
    </row>
    <row r="159" spans="1:13">
      <c r="A159" t="s">
        <v>1389</v>
      </c>
      <c r="B159" t="s">
        <v>650</v>
      </c>
      <c r="C159" t="s">
        <v>651</v>
      </c>
      <c r="D159" t="s">
        <v>1378</v>
      </c>
      <c r="F159" t="s">
        <v>1379</v>
      </c>
      <c r="G159" t="s">
        <v>1380</v>
      </c>
      <c r="H159">
        <v>22209</v>
      </c>
      <c r="I159" t="s">
        <v>1381</v>
      </c>
      <c r="J159" s="2">
        <v>40455</v>
      </c>
      <c r="K159" t="s">
        <v>1384</v>
      </c>
      <c r="L159" t="s">
        <v>1383</v>
      </c>
      <c r="M159" t="s">
        <v>105</v>
      </c>
    </row>
    <row r="160" spans="1:13">
      <c r="A160" t="s">
        <v>652</v>
      </c>
      <c r="B160" t="s">
        <v>653</v>
      </c>
      <c r="C160" t="s">
        <v>654</v>
      </c>
      <c r="J160" s="2">
        <v>40455</v>
      </c>
      <c r="K160" t="s">
        <v>1384</v>
      </c>
      <c r="L160" t="s">
        <v>1383</v>
      </c>
      <c r="M160" t="s">
        <v>105</v>
      </c>
    </row>
    <row r="161" spans="1:13">
      <c r="A161" t="s">
        <v>1264</v>
      </c>
      <c r="B161" t="s">
        <v>655</v>
      </c>
      <c r="C161" t="s">
        <v>656</v>
      </c>
      <c r="D161" t="s">
        <v>1378</v>
      </c>
      <c r="F161" t="s">
        <v>1379</v>
      </c>
      <c r="G161" t="s">
        <v>1380</v>
      </c>
      <c r="H161">
        <v>22209</v>
      </c>
      <c r="I161" t="s">
        <v>1381</v>
      </c>
      <c r="J161" s="2">
        <v>40455</v>
      </c>
      <c r="K161" t="s">
        <v>1384</v>
      </c>
      <c r="L161" t="s">
        <v>1383</v>
      </c>
      <c r="M161" t="s">
        <v>105</v>
      </c>
    </row>
    <row r="162" spans="1:13">
      <c r="A162" t="s">
        <v>1059</v>
      </c>
      <c r="B162" t="s">
        <v>657</v>
      </c>
      <c r="C162" t="s">
        <v>658</v>
      </c>
      <c r="D162" t="s">
        <v>1056</v>
      </c>
      <c r="F162" t="s">
        <v>1057</v>
      </c>
      <c r="G162" t="s">
        <v>1058</v>
      </c>
      <c r="H162">
        <v>22222</v>
      </c>
      <c r="I162" t="s">
        <v>1381</v>
      </c>
      <c r="J162" s="2">
        <v>40455</v>
      </c>
      <c r="K162" t="s">
        <v>1384</v>
      </c>
      <c r="L162" t="s">
        <v>1383</v>
      </c>
      <c r="M162" t="s">
        <v>105</v>
      </c>
    </row>
    <row r="163" spans="1:13">
      <c r="A163" t="s">
        <v>659</v>
      </c>
      <c r="B163" t="s">
        <v>123</v>
      </c>
      <c r="C163" t="s">
        <v>660</v>
      </c>
      <c r="J163" s="2">
        <v>40455</v>
      </c>
      <c r="K163" t="s">
        <v>1384</v>
      </c>
      <c r="L163" t="s">
        <v>1383</v>
      </c>
      <c r="M163" t="s">
        <v>105</v>
      </c>
    </row>
    <row r="164" spans="1:13">
      <c r="A164" t="s">
        <v>485</v>
      </c>
      <c r="B164" t="s">
        <v>661</v>
      </c>
      <c r="C164" t="s">
        <v>662</v>
      </c>
      <c r="D164" t="s">
        <v>621</v>
      </c>
      <c r="F164" t="s">
        <v>622</v>
      </c>
      <c r="G164" t="s">
        <v>623</v>
      </c>
      <c r="H164">
        <v>50001</v>
      </c>
      <c r="I164" t="s">
        <v>1381</v>
      </c>
      <c r="J164" s="2">
        <v>40455</v>
      </c>
      <c r="K164" t="s">
        <v>1384</v>
      </c>
      <c r="L164" t="s">
        <v>1383</v>
      </c>
      <c r="M164" t="s">
        <v>105</v>
      </c>
    </row>
    <row r="165" spans="1:13">
      <c r="A165" t="s">
        <v>1181</v>
      </c>
      <c r="B165" t="s">
        <v>663</v>
      </c>
      <c r="C165" t="s">
        <v>664</v>
      </c>
      <c r="D165" t="s">
        <v>481</v>
      </c>
      <c r="F165" t="s">
        <v>1420</v>
      </c>
      <c r="G165" t="s">
        <v>484</v>
      </c>
      <c r="H165">
        <v>20008</v>
      </c>
      <c r="I165" t="s">
        <v>1381</v>
      </c>
      <c r="J165" s="2">
        <v>40455</v>
      </c>
      <c r="K165" t="s">
        <v>1384</v>
      </c>
      <c r="L165" t="s">
        <v>1383</v>
      </c>
      <c r="M165" t="s">
        <v>105</v>
      </c>
    </row>
    <row r="166" spans="1:13">
      <c r="A166" t="s">
        <v>1115</v>
      </c>
      <c r="B166" t="s">
        <v>665</v>
      </c>
      <c r="C166" t="s">
        <v>666</v>
      </c>
      <c r="D166" t="s">
        <v>1127</v>
      </c>
      <c r="F166" t="s">
        <v>1396</v>
      </c>
      <c r="G166" t="s">
        <v>1382</v>
      </c>
      <c r="H166">
        <v>20001</v>
      </c>
      <c r="I166" t="s">
        <v>1381</v>
      </c>
      <c r="J166" s="2">
        <v>40455</v>
      </c>
      <c r="K166" t="s">
        <v>1384</v>
      </c>
      <c r="L166" t="s">
        <v>1383</v>
      </c>
      <c r="M166" t="s">
        <v>105</v>
      </c>
    </row>
    <row r="167" spans="1:13">
      <c r="A167" t="s">
        <v>667</v>
      </c>
      <c r="B167" t="s">
        <v>668</v>
      </c>
      <c r="C167" t="s">
        <v>669</v>
      </c>
      <c r="J167" s="2">
        <v>40455</v>
      </c>
      <c r="K167" t="s">
        <v>1384</v>
      </c>
      <c r="L167" t="s">
        <v>1383</v>
      </c>
      <c r="M167" t="s">
        <v>105</v>
      </c>
    </row>
    <row r="168" spans="1:13">
      <c r="A168" t="s">
        <v>670</v>
      </c>
      <c r="B168" t="s">
        <v>671</v>
      </c>
      <c r="C168" t="s">
        <v>672</v>
      </c>
      <c r="J168" s="2">
        <v>40455</v>
      </c>
      <c r="K168" t="s">
        <v>1384</v>
      </c>
      <c r="L168" t="s">
        <v>1383</v>
      </c>
      <c r="M168" t="s">
        <v>105</v>
      </c>
    </row>
    <row r="169" spans="1:13">
      <c r="A169" t="s">
        <v>1397</v>
      </c>
      <c r="B169" t="s">
        <v>673</v>
      </c>
      <c r="C169" t="s">
        <v>674</v>
      </c>
      <c r="D169" t="s">
        <v>1395</v>
      </c>
      <c r="F169" t="s">
        <v>1382</v>
      </c>
      <c r="G169" t="s">
        <v>1396</v>
      </c>
      <c r="H169">
        <v>95008</v>
      </c>
      <c r="I169" t="s">
        <v>1381</v>
      </c>
      <c r="J169" s="2">
        <v>40455</v>
      </c>
      <c r="K169" t="s">
        <v>1383</v>
      </c>
      <c r="L169" t="s">
        <v>1383</v>
      </c>
      <c r="M169" t="s">
        <v>105</v>
      </c>
    </row>
    <row r="170" spans="1:13">
      <c r="A170" t="s">
        <v>1122</v>
      </c>
      <c r="B170" t="s">
        <v>675</v>
      </c>
      <c r="C170" t="s">
        <v>676</v>
      </c>
      <c r="J170" s="2">
        <v>40455</v>
      </c>
      <c r="K170" t="s">
        <v>1384</v>
      </c>
      <c r="L170" t="s">
        <v>1383</v>
      </c>
      <c r="M170" t="s">
        <v>105</v>
      </c>
    </row>
    <row r="171" spans="1:13">
      <c r="A171" t="s">
        <v>677</v>
      </c>
      <c r="B171" t="s">
        <v>445</v>
      </c>
      <c r="C171" t="s">
        <v>678</v>
      </c>
      <c r="J171" s="2">
        <v>40455</v>
      </c>
      <c r="K171" t="s">
        <v>1384</v>
      </c>
      <c r="L171" t="s">
        <v>1383</v>
      </c>
      <c r="M171" t="s">
        <v>105</v>
      </c>
    </row>
    <row r="172" spans="1:13">
      <c r="A172" t="s">
        <v>679</v>
      </c>
      <c r="B172" t="s">
        <v>680</v>
      </c>
      <c r="C172" t="s">
        <v>681</v>
      </c>
      <c r="J172" s="2">
        <v>40455</v>
      </c>
      <c r="K172" t="s">
        <v>1384</v>
      </c>
      <c r="L172" t="s">
        <v>1383</v>
      </c>
      <c r="M172" t="s">
        <v>105</v>
      </c>
    </row>
    <row r="173" spans="1:13">
      <c r="A173" t="s">
        <v>682</v>
      </c>
      <c r="B173" t="s">
        <v>310</v>
      </c>
      <c r="C173" t="s">
        <v>39</v>
      </c>
      <c r="J173" s="2">
        <v>40455</v>
      </c>
      <c r="K173" t="s">
        <v>1384</v>
      </c>
      <c r="L173" t="s">
        <v>1383</v>
      </c>
      <c r="M173" t="s">
        <v>105</v>
      </c>
    </row>
    <row r="174" spans="1:13">
      <c r="A174" t="s">
        <v>1121</v>
      </c>
      <c r="B174" t="s">
        <v>683</v>
      </c>
      <c r="C174" t="s">
        <v>368</v>
      </c>
      <c r="J174" s="2">
        <v>40455</v>
      </c>
      <c r="K174" t="s">
        <v>1384</v>
      </c>
      <c r="L174" t="s">
        <v>1383</v>
      </c>
      <c r="M174" t="s">
        <v>105</v>
      </c>
    </row>
    <row r="175" spans="1:13">
      <c r="A175" t="s">
        <v>684</v>
      </c>
      <c r="B175" t="s">
        <v>1385</v>
      </c>
      <c r="C175" t="s">
        <v>685</v>
      </c>
      <c r="J175" s="2">
        <v>40455</v>
      </c>
      <c r="K175" t="s">
        <v>1384</v>
      </c>
      <c r="L175" t="s">
        <v>1383</v>
      </c>
      <c r="M175" t="s">
        <v>105</v>
      </c>
    </row>
    <row r="176" spans="1:13">
      <c r="A176" t="s">
        <v>686</v>
      </c>
      <c r="B176" t="s">
        <v>1385</v>
      </c>
      <c r="C176" t="s">
        <v>687</v>
      </c>
      <c r="J176" s="2">
        <v>40455</v>
      </c>
      <c r="K176" t="s">
        <v>1384</v>
      </c>
      <c r="L176" t="s">
        <v>1383</v>
      </c>
      <c r="M176" t="s">
        <v>105</v>
      </c>
    </row>
    <row r="177" spans="1:13">
      <c r="A177" t="s">
        <v>688</v>
      </c>
      <c r="B177" t="s">
        <v>1385</v>
      </c>
      <c r="C177" t="s">
        <v>689</v>
      </c>
      <c r="J177" s="2">
        <v>40455</v>
      </c>
      <c r="K177" t="s">
        <v>1384</v>
      </c>
      <c r="L177" t="s">
        <v>1383</v>
      </c>
      <c r="M177" t="s">
        <v>105</v>
      </c>
    </row>
    <row r="178" spans="1:13">
      <c r="A178" t="s">
        <v>1311</v>
      </c>
      <c r="B178" t="s">
        <v>690</v>
      </c>
      <c r="C178" t="s">
        <v>685</v>
      </c>
      <c r="D178" t="s">
        <v>1288</v>
      </c>
      <c r="F178" t="s">
        <v>1289</v>
      </c>
      <c r="G178" t="s">
        <v>0</v>
      </c>
      <c r="H178">
        <v>21222</v>
      </c>
      <c r="I178" t="s">
        <v>1381</v>
      </c>
      <c r="J178" s="2">
        <v>40455</v>
      </c>
      <c r="K178" t="s">
        <v>1384</v>
      </c>
      <c r="L178" t="s">
        <v>1383</v>
      </c>
      <c r="M178" t="s">
        <v>643</v>
      </c>
    </row>
    <row r="179" spans="1:13">
      <c r="A179" t="s">
        <v>1294</v>
      </c>
      <c r="B179" t="s">
        <v>690</v>
      </c>
      <c r="C179" t="s">
        <v>687</v>
      </c>
      <c r="D179" t="s">
        <v>1288</v>
      </c>
      <c r="F179" t="s">
        <v>1289</v>
      </c>
      <c r="G179" t="s">
        <v>0</v>
      </c>
      <c r="H179">
        <v>21222</v>
      </c>
      <c r="I179" t="s">
        <v>1381</v>
      </c>
      <c r="J179" s="2">
        <v>40455</v>
      </c>
      <c r="K179" t="s">
        <v>1384</v>
      </c>
      <c r="L179" t="s">
        <v>1383</v>
      </c>
      <c r="M179" t="s">
        <v>643</v>
      </c>
    </row>
    <row r="180" spans="1:13">
      <c r="A180" t="s">
        <v>691</v>
      </c>
      <c r="B180" t="s">
        <v>690</v>
      </c>
      <c r="C180" t="s">
        <v>689</v>
      </c>
      <c r="J180" s="2">
        <v>40455</v>
      </c>
      <c r="K180" t="s">
        <v>1384</v>
      </c>
      <c r="L180" t="s">
        <v>1383</v>
      </c>
      <c r="M180" t="s">
        <v>643</v>
      </c>
    </row>
    <row r="181" spans="1:13">
      <c r="A181" t="s">
        <v>692</v>
      </c>
      <c r="B181" t="s">
        <v>693</v>
      </c>
      <c r="C181" t="s">
        <v>104</v>
      </c>
      <c r="J181" s="2">
        <v>40455</v>
      </c>
      <c r="K181" t="s">
        <v>1384</v>
      </c>
      <c r="L181" t="s">
        <v>1383</v>
      </c>
      <c r="M181" t="s">
        <v>105</v>
      </c>
    </row>
    <row r="182" spans="1:13">
      <c r="A182" t="s">
        <v>694</v>
      </c>
      <c r="B182" t="s">
        <v>695</v>
      </c>
      <c r="C182" t="s">
        <v>104</v>
      </c>
      <c r="J182" s="2">
        <v>40455</v>
      </c>
      <c r="K182" t="s">
        <v>1384</v>
      </c>
      <c r="L182" t="s">
        <v>1383</v>
      </c>
      <c r="M182" t="s">
        <v>105</v>
      </c>
    </row>
    <row r="183" spans="1:13">
      <c r="A183" t="s">
        <v>696</v>
      </c>
      <c r="B183" t="s">
        <v>697</v>
      </c>
      <c r="C183" t="s">
        <v>104</v>
      </c>
      <c r="J183" s="2">
        <v>40455</v>
      </c>
      <c r="K183" t="s">
        <v>1384</v>
      </c>
      <c r="L183" t="s">
        <v>1383</v>
      </c>
      <c r="M183" t="s">
        <v>105</v>
      </c>
    </row>
    <row r="184" spans="1:13">
      <c r="A184" t="s">
        <v>698</v>
      </c>
      <c r="B184" t="s">
        <v>699</v>
      </c>
      <c r="C184" t="s">
        <v>104</v>
      </c>
      <c r="J184" s="2">
        <v>40455</v>
      </c>
      <c r="K184" t="s">
        <v>1384</v>
      </c>
      <c r="L184" t="s">
        <v>1383</v>
      </c>
      <c r="M184" t="s">
        <v>643</v>
      </c>
    </row>
    <row r="185" spans="1:13">
      <c r="A185" t="s">
        <v>700</v>
      </c>
      <c r="B185" t="s">
        <v>701</v>
      </c>
      <c r="C185" t="s">
        <v>104</v>
      </c>
      <c r="J185" s="2">
        <v>40455</v>
      </c>
      <c r="K185" t="s">
        <v>1384</v>
      </c>
      <c r="L185" t="s">
        <v>1383</v>
      </c>
      <c r="M185" t="s">
        <v>643</v>
      </c>
    </row>
    <row r="186" spans="1:13">
      <c r="A186" t="s">
        <v>702</v>
      </c>
      <c r="B186" t="s">
        <v>703</v>
      </c>
      <c r="C186" t="s">
        <v>104</v>
      </c>
      <c r="J186" s="2">
        <v>40455</v>
      </c>
      <c r="K186" t="s">
        <v>1384</v>
      </c>
      <c r="L186" t="s">
        <v>1383</v>
      </c>
      <c r="M186" t="s">
        <v>643</v>
      </c>
    </row>
    <row r="187" spans="1:13">
      <c r="A187" t="s">
        <v>1278</v>
      </c>
      <c r="B187" t="s">
        <v>704</v>
      </c>
      <c r="C187" s="12">
        <v>40821</v>
      </c>
      <c r="D187" t="s">
        <v>1408</v>
      </c>
      <c r="F187" t="s">
        <v>1408</v>
      </c>
      <c r="G187" t="s">
        <v>1408</v>
      </c>
      <c r="H187">
        <v>95008</v>
      </c>
      <c r="I187" t="s">
        <v>1381</v>
      </c>
      <c r="J187" s="2">
        <v>40456</v>
      </c>
      <c r="K187" t="s">
        <v>1383</v>
      </c>
      <c r="L187" t="s">
        <v>1383</v>
      </c>
      <c r="M187" t="s">
        <v>105</v>
      </c>
    </row>
    <row r="188" spans="1:13">
      <c r="A188" t="s">
        <v>705</v>
      </c>
      <c r="B188" t="s">
        <v>704</v>
      </c>
      <c r="C188" t="s">
        <v>706</v>
      </c>
      <c r="J188" s="2">
        <v>40456</v>
      </c>
      <c r="K188" t="s">
        <v>1384</v>
      </c>
      <c r="L188" t="s">
        <v>1383</v>
      </c>
      <c r="M188" t="s">
        <v>105</v>
      </c>
    </row>
    <row r="189" spans="1:13">
      <c r="A189" t="s">
        <v>707</v>
      </c>
      <c r="B189" t="s">
        <v>704</v>
      </c>
      <c r="C189" t="s">
        <v>706</v>
      </c>
      <c r="J189" s="2">
        <v>40456</v>
      </c>
      <c r="K189" t="s">
        <v>1384</v>
      </c>
      <c r="L189" t="s">
        <v>1383</v>
      </c>
      <c r="M189" t="s">
        <v>105</v>
      </c>
    </row>
    <row r="190" spans="1:13">
      <c r="A190" t="s">
        <v>708</v>
      </c>
      <c r="B190" t="s">
        <v>704</v>
      </c>
      <c r="C190" t="s">
        <v>706</v>
      </c>
      <c r="J190" s="2">
        <v>40456</v>
      </c>
      <c r="K190" t="s">
        <v>1384</v>
      </c>
      <c r="L190" t="s">
        <v>1383</v>
      </c>
      <c r="M190" t="s">
        <v>105</v>
      </c>
    </row>
    <row r="191" spans="1:13">
      <c r="A191" t="s">
        <v>709</v>
      </c>
      <c r="B191" t="s">
        <v>704</v>
      </c>
      <c r="C191" t="s">
        <v>706</v>
      </c>
      <c r="J191" s="2">
        <v>40456</v>
      </c>
      <c r="K191" t="s">
        <v>1384</v>
      </c>
      <c r="L191" t="s">
        <v>1383</v>
      </c>
      <c r="M191" t="s">
        <v>105</v>
      </c>
    </row>
    <row r="192" spans="1:13">
      <c r="A192" t="s">
        <v>710</v>
      </c>
      <c r="B192" t="s">
        <v>704</v>
      </c>
      <c r="C192" t="s">
        <v>706</v>
      </c>
      <c r="J192" s="2">
        <v>40456</v>
      </c>
      <c r="K192" t="s">
        <v>1384</v>
      </c>
      <c r="L192" t="s">
        <v>1383</v>
      </c>
      <c r="M192" t="s">
        <v>105</v>
      </c>
    </row>
    <row r="193" spans="1:13">
      <c r="A193" t="s">
        <v>1287</v>
      </c>
      <c r="B193" t="s">
        <v>704</v>
      </c>
      <c r="C193" t="s">
        <v>706</v>
      </c>
      <c r="D193" t="s">
        <v>1395</v>
      </c>
      <c r="F193" t="s">
        <v>1396</v>
      </c>
      <c r="G193" t="s">
        <v>1382</v>
      </c>
      <c r="H193">
        <v>95008</v>
      </c>
      <c r="I193" t="s">
        <v>1381</v>
      </c>
      <c r="J193" s="2">
        <v>40456</v>
      </c>
      <c r="K193" t="s">
        <v>1384</v>
      </c>
      <c r="L193" t="s">
        <v>1383</v>
      </c>
      <c r="M193" t="s">
        <v>105</v>
      </c>
    </row>
    <row r="194" spans="1:13">
      <c r="A194" t="s">
        <v>711</v>
      </c>
      <c r="B194" t="s">
        <v>704</v>
      </c>
      <c r="C194" t="s">
        <v>706</v>
      </c>
      <c r="J194" s="2">
        <v>40456</v>
      </c>
      <c r="K194" t="s">
        <v>1384</v>
      </c>
      <c r="L194" t="s">
        <v>1383</v>
      </c>
      <c r="M194" t="s">
        <v>105</v>
      </c>
    </row>
    <row r="195" spans="1:13">
      <c r="A195" t="s">
        <v>712</v>
      </c>
      <c r="B195" t="s">
        <v>704</v>
      </c>
      <c r="C195" t="s">
        <v>706</v>
      </c>
      <c r="J195" s="2">
        <v>40456</v>
      </c>
      <c r="K195" t="s">
        <v>1384</v>
      </c>
      <c r="L195" t="s">
        <v>1383</v>
      </c>
      <c r="M195" t="s">
        <v>105</v>
      </c>
    </row>
    <row r="196" spans="1:13">
      <c r="A196" t="s">
        <v>713</v>
      </c>
      <c r="B196" t="s">
        <v>704</v>
      </c>
      <c r="C196" t="s">
        <v>706</v>
      </c>
      <c r="J196" s="2">
        <v>40456</v>
      </c>
      <c r="K196" t="s">
        <v>1384</v>
      </c>
      <c r="L196" t="s">
        <v>1383</v>
      </c>
      <c r="M196" t="s">
        <v>105</v>
      </c>
    </row>
    <row r="197" spans="1:13">
      <c r="A197" t="s">
        <v>714</v>
      </c>
      <c r="B197" t="s">
        <v>704</v>
      </c>
      <c r="C197" t="s">
        <v>706</v>
      </c>
      <c r="J197" s="2">
        <v>40456</v>
      </c>
      <c r="K197" t="s">
        <v>1384</v>
      </c>
      <c r="L197" t="s">
        <v>1383</v>
      </c>
      <c r="M197" t="s">
        <v>105</v>
      </c>
    </row>
    <row r="198" spans="1:13">
      <c r="A198" t="s">
        <v>715</v>
      </c>
      <c r="B198" t="s">
        <v>242</v>
      </c>
      <c r="C198" t="s">
        <v>236</v>
      </c>
      <c r="J198" s="2">
        <v>40456</v>
      </c>
      <c r="K198" t="s">
        <v>1384</v>
      </c>
      <c r="L198" t="s">
        <v>1383</v>
      </c>
      <c r="M198" t="s">
        <v>105</v>
      </c>
    </row>
    <row r="199" spans="1:13">
      <c r="A199" t="s">
        <v>716</v>
      </c>
      <c r="B199" t="s">
        <v>704</v>
      </c>
      <c r="C199" t="s">
        <v>706</v>
      </c>
      <c r="J199" s="2">
        <v>40457</v>
      </c>
      <c r="K199" t="s">
        <v>1384</v>
      </c>
      <c r="L199" t="s">
        <v>1383</v>
      </c>
      <c r="M199" t="s">
        <v>105</v>
      </c>
    </row>
    <row r="200" spans="1:13">
      <c r="A200" t="s">
        <v>1179</v>
      </c>
      <c r="B200" t="s">
        <v>717</v>
      </c>
      <c r="C200" t="s">
        <v>718</v>
      </c>
      <c r="D200" t="s">
        <v>1176</v>
      </c>
      <c r="F200" t="s">
        <v>1177</v>
      </c>
      <c r="G200" t="s">
        <v>1178</v>
      </c>
      <c r="H200">
        <v>50021</v>
      </c>
      <c r="I200" t="s">
        <v>1381</v>
      </c>
      <c r="J200" s="2">
        <v>40457</v>
      </c>
      <c r="K200" t="s">
        <v>1384</v>
      </c>
      <c r="L200" t="s">
        <v>1383</v>
      </c>
      <c r="M200" t="s">
        <v>105</v>
      </c>
    </row>
    <row r="201" spans="1:13">
      <c r="A201" t="s">
        <v>1286</v>
      </c>
      <c r="B201" t="s">
        <v>704</v>
      </c>
      <c r="C201" t="s">
        <v>706</v>
      </c>
      <c r="D201" t="s">
        <v>1283</v>
      </c>
      <c r="F201" t="s">
        <v>1284</v>
      </c>
      <c r="G201" t="s">
        <v>1285</v>
      </c>
      <c r="H201">
        <v>95008</v>
      </c>
      <c r="I201" t="s">
        <v>1381</v>
      </c>
      <c r="J201" s="2">
        <v>40457</v>
      </c>
      <c r="K201" t="s">
        <v>1384</v>
      </c>
      <c r="L201" t="s">
        <v>1383</v>
      </c>
      <c r="M201" t="s">
        <v>105</v>
      </c>
    </row>
    <row r="202" spans="1:13">
      <c r="A202" t="s">
        <v>1282</v>
      </c>
      <c r="B202" t="s">
        <v>704</v>
      </c>
      <c r="C202" t="s">
        <v>706</v>
      </c>
      <c r="D202" t="s">
        <v>1395</v>
      </c>
      <c r="F202" t="s">
        <v>1396</v>
      </c>
      <c r="G202" t="s">
        <v>1382</v>
      </c>
      <c r="H202">
        <v>95008</v>
      </c>
      <c r="I202" t="s">
        <v>1381</v>
      </c>
      <c r="J202" s="2">
        <v>40457</v>
      </c>
      <c r="K202" t="s">
        <v>1384</v>
      </c>
      <c r="L202" t="s">
        <v>1383</v>
      </c>
      <c r="M202" t="s">
        <v>105</v>
      </c>
    </row>
    <row r="203" spans="1:13">
      <c r="A203" t="s">
        <v>1171</v>
      </c>
      <c r="B203" t="s">
        <v>719</v>
      </c>
      <c r="C203" t="s">
        <v>720</v>
      </c>
      <c r="D203" t="s">
        <v>1167</v>
      </c>
      <c r="F203" t="s">
        <v>1168</v>
      </c>
      <c r="G203" t="s">
        <v>1169</v>
      </c>
      <c r="H203">
        <v>50087</v>
      </c>
      <c r="I203" t="s">
        <v>1170</v>
      </c>
      <c r="J203" s="2">
        <v>40457</v>
      </c>
      <c r="K203" t="s">
        <v>1384</v>
      </c>
      <c r="L203" t="s">
        <v>1383</v>
      </c>
      <c r="M203" t="s">
        <v>105</v>
      </c>
    </row>
    <row r="204" spans="1:13">
      <c r="A204" t="s">
        <v>1281</v>
      </c>
      <c r="B204" t="s">
        <v>1408</v>
      </c>
      <c r="C204" t="s">
        <v>1408</v>
      </c>
      <c r="D204" t="s">
        <v>1395</v>
      </c>
      <c r="F204" t="s">
        <v>1396</v>
      </c>
      <c r="G204" t="s">
        <v>1382</v>
      </c>
      <c r="H204">
        <v>95008</v>
      </c>
      <c r="I204" t="s">
        <v>1381</v>
      </c>
      <c r="J204" s="2">
        <v>40457</v>
      </c>
      <c r="K204" t="s">
        <v>1384</v>
      </c>
      <c r="L204" t="s">
        <v>1383</v>
      </c>
      <c r="M204" t="s">
        <v>105</v>
      </c>
    </row>
    <row r="205" spans="1:13">
      <c r="A205" t="s">
        <v>1280</v>
      </c>
      <c r="B205" t="s">
        <v>704</v>
      </c>
      <c r="C205" t="s">
        <v>706</v>
      </c>
      <c r="D205" t="s">
        <v>1395</v>
      </c>
      <c r="F205" t="s">
        <v>1396</v>
      </c>
      <c r="G205" t="s">
        <v>1382</v>
      </c>
      <c r="H205">
        <v>95008</v>
      </c>
      <c r="I205" t="s">
        <v>1381</v>
      </c>
      <c r="J205" s="2">
        <v>40457</v>
      </c>
      <c r="K205" t="s">
        <v>1384</v>
      </c>
      <c r="L205" t="s">
        <v>1383</v>
      </c>
      <c r="M205" t="s">
        <v>105</v>
      </c>
    </row>
    <row r="206" spans="1:13">
      <c r="A206" t="s">
        <v>1279</v>
      </c>
      <c r="B206" t="s">
        <v>704</v>
      </c>
      <c r="C206" t="s">
        <v>706</v>
      </c>
      <c r="D206" t="s">
        <v>1395</v>
      </c>
      <c r="F206" t="s">
        <v>1396</v>
      </c>
      <c r="G206" t="s">
        <v>1382</v>
      </c>
      <c r="H206">
        <v>95008</v>
      </c>
      <c r="I206" t="s">
        <v>1381</v>
      </c>
      <c r="J206" s="2">
        <v>40457</v>
      </c>
      <c r="K206" t="s">
        <v>1384</v>
      </c>
      <c r="L206" t="s">
        <v>1383</v>
      </c>
      <c r="M206" t="s">
        <v>105</v>
      </c>
    </row>
    <row r="207" spans="1:13">
      <c r="A207" t="s">
        <v>1277</v>
      </c>
      <c r="B207" t="s">
        <v>704</v>
      </c>
      <c r="C207" t="s">
        <v>706</v>
      </c>
      <c r="D207" t="s">
        <v>1395</v>
      </c>
      <c r="F207" t="s">
        <v>1396</v>
      </c>
      <c r="G207" t="s">
        <v>1382</v>
      </c>
      <c r="H207">
        <v>95008</v>
      </c>
      <c r="I207" t="s">
        <v>1381</v>
      </c>
      <c r="J207" s="2">
        <v>40457</v>
      </c>
      <c r="K207" t="s">
        <v>1384</v>
      </c>
      <c r="L207" t="s">
        <v>1383</v>
      </c>
      <c r="M207" t="s">
        <v>105</v>
      </c>
    </row>
    <row r="208" spans="1:13">
      <c r="A208" t="s">
        <v>721</v>
      </c>
      <c r="B208" t="s">
        <v>704</v>
      </c>
      <c r="C208" t="s">
        <v>706</v>
      </c>
      <c r="J208" s="2">
        <v>40457</v>
      </c>
      <c r="K208" t="s">
        <v>1384</v>
      </c>
      <c r="L208" t="s">
        <v>1383</v>
      </c>
      <c r="M208" t="s">
        <v>105</v>
      </c>
    </row>
    <row r="209" spans="1:13">
      <c r="A209" t="s">
        <v>566</v>
      </c>
      <c r="B209" t="s">
        <v>704</v>
      </c>
      <c r="C209" s="12">
        <v>40823</v>
      </c>
      <c r="D209" t="s">
        <v>1408</v>
      </c>
      <c r="F209" t="s">
        <v>1408</v>
      </c>
      <c r="G209" t="s">
        <v>1408</v>
      </c>
      <c r="H209">
        <v>95008</v>
      </c>
      <c r="I209" t="s">
        <v>1381</v>
      </c>
      <c r="J209" s="2">
        <v>40458</v>
      </c>
      <c r="K209" t="s">
        <v>1384</v>
      </c>
      <c r="L209" t="s">
        <v>1383</v>
      </c>
      <c r="M209" t="s">
        <v>105</v>
      </c>
    </row>
    <row r="210" spans="1:13">
      <c r="A210" t="s">
        <v>1275</v>
      </c>
      <c r="B210" t="s">
        <v>722</v>
      </c>
      <c r="C210" t="s">
        <v>723</v>
      </c>
      <c r="D210" t="s">
        <v>489</v>
      </c>
      <c r="F210" t="s">
        <v>1382</v>
      </c>
      <c r="G210" t="s">
        <v>1382</v>
      </c>
      <c r="H210">
        <v>20008</v>
      </c>
      <c r="I210" t="s">
        <v>1381</v>
      </c>
      <c r="J210" s="2">
        <v>40458</v>
      </c>
      <c r="K210" t="s">
        <v>1384</v>
      </c>
      <c r="L210" t="s">
        <v>1383</v>
      </c>
      <c r="M210" t="s">
        <v>105</v>
      </c>
    </row>
    <row r="211" spans="1:13">
      <c r="A211" t="s">
        <v>599</v>
      </c>
      <c r="B211" t="s">
        <v>1137</v>
      </c>
      <c r="C211" t="s">
        <v>1160</v>
      </c>
      <c r="D211" t="s">
        <v>1139</v>
      </c>
      <c r="F211" t="s">
        <v>1137</v>
      </c>
      <c r="G211" t="s">
        <v>1408</v>
      </c>
      <c r="H211">
        <v>95008</v>
      </c>
      <c r="I211" t="s">
        <v>1381</v>
      </c>
      <c r="J211" s="2">
        <v>40458</v>
      </c>
      <c r="K211" t="s">
        <v>1384</v>
      </c>
      <c r="L211" t="s">
        <v>1383</v>
      </c>
      <c r="M211" t="s">
        <v>105</v>
      </c>
    </row>
    <row r="212" spans="1:13">
      <c r="A212" t="s">
        <v>1276</v>
      </c>
      <c r="B212" t="s">
        <v>724</v>
      </c>
      <c r="C212" t="s">
        <v>725</v>
      </c>
      <c r="J212" s="2">
        <v>40458</v>
      </c>
      <c r="K212" t="s">
        <v>1384</v>
      </c>
      <c r="L212" t="s">
        <v>1383</v>
      </c>
      <c r="M212" t="s">
        <v>105</v>
      </c>
    </row>
    <row r="213" spans="1:13">
      <c r="A213" t="s">
        <v>1269</v>
      </c>
      <c r="B213" t="s">
        <v>704</v>
      </c>
      <c r="C213" s="12">
        <v>40824</v>
      </c>
      <c r="D213" t="s">
        <v>498</v>
      </c>
      <c r="F213" t="s">
        <v>506</v>
      </c>
      <c r="G213" t="s">
        <v>1408</v>
      </c>
      <c r="H213">
        <v>95008</v>
      </c>
      <c r="I213" t="s">
        <v>1381</v>
      </c>
      <c r="J213" s="2">
        <v>40458</v>
      </c>
      <c r="K213" t="s">
        <v>1384</v>
      </c>
      <c r="L213" t="s">
        <v>1383</v>
      </c>
      <c r="M213" t="s">
        <v>105</v>
      </c>
    </row>
    <row r="214" spans="1:13">
      <c r="A214" t="s">
        <v>1274</v>
      </c>
      <c r="B214" t="s">
        <v>719</v>
      </c>
      <c r="C214" t="s">
        <v>726</v>
      </c>
      <c r="D214" t="s">
        <v>1167</v>
      </c>
      <c r="F214" t="s">
        <v>1168</v>
      </c>
      <c r="G214" t="s">
        <v>1169</v>
      </c>
      <c r="H214">
        <v>50087</v>
      </c>
      <c r="I214" t="s">
        <v>1170</v>
      </c>
      <c r="J214" s="2">
        <v>40459</v>
      </c>
      <c r="K214" t="s">
        <v>1384</v>
      </c>
      <c r="L214" t="s">
        <v>1383</v>
      </c>
      <c r="M214" t="s">
        <v>105</v>
      </c>
    </row>
    <row r="215" spans="1:13">
      <c r="A215" t="s">
        <v>727</v>
      </c>
      <c r="B215" t="s">
        <v>728</v>
      </c>
      <c r="C215" t="s">
        <v>729</v>
      </c>
      <c r="J215" s="2">
        <v>40459</v>
      </c>
      <c r="K215" t="s">
        <v>1383</v>
      </c>
      <c r="L215" t="s">
        <v>1383</v>
      </c>
      <c r="M215" t="s">
        <v>105</v>
      </c>
    </row>
    <row r="216" spans="1:13">
      <c r="A216" t="s">
        <v>1273</v>
      </c>
      <c r="B216" t="s">
        <v>719</v>
      </c>
      <c r="C216" t="s">
        <v>730</v>
      </c>
      <c r="D216" t="s">
        <v>1167</v>
      </c>
      <c r="F216" t="s">
        <v>1168</v>
      </c>
      <c r="G216" t="s">
        <v>1169</v>
      </c>
      <c r="H216">
        <v>50087</v>
      </c>
      <c r="I216" t="s">
        <v>1170</v>
      </c>
      <c r="J216" s="2">
        <v>40459</v>
      </c>
      <c r="K216" t="s">
        <v>1384</v>
      </c>
      <c r="L216" t="s">
        <v>1383</v>
      </c>
      <c r="M216" t="s">
        <v>105</v>
      </c>
    </row>
    <row r="217" spans="1:13">
      <c r="A217" t="s">
        <v>731</v>
      </c>
      <c r="B217" t="s">
        <v>732</v>
      </c>
      <c r="C217" t="s">
        <v>733</v>
      </c>
      <c r="J217" s="2">
        <v>40459</v>
      </c>
      <c r="K217" t="s">
        <v>1383</v>
      </c>
      <c r="L217" t="s">
        <v>1383</v>
      </c>
      <c r="M217" t="s">
        <v>105</v>
      </c>
    </row>
    <row r="218" spans="1:13">
      <c r="A218" t="s">
        <v>1272</v>
      </c>
      <c r="B218" t="s">
        <v>719</v>
      </c>
      <c r="C218" t="s">
        <v>734</v>
      </c>
      <c r="D218" t="s">
        <v>1167</v>
      </c>
      <c r="F218" t="s">
        <v>1168</v>
      </c>
      <c r="G218" t="s">
        <v>1169</v>
      </c>
      <c r="H218">
        <v>50087</v>
      </c>
      <c r="I218" t="s">
        <v>1170</v>
      </c>
      <c r="J218" s="2">
        <v>40459</v>
      </c>
      <c r="K218" t="s">
        <v>1384</v>
      </c>
      <c r="L218" t="s">
        <v>1383</v>
      </c>
      <c r="M218" t="s">
        <v>105</v>
      </c>
    </row>
    <row r="219" spans="1:13">
      <c r="A219" t="s">
        <v>1271</v>
      </c>
      <c r="B219" t="s">
        <v>719</v>
      </c>
      <c r="C219" t="s">
        <v>735</v>
      </c>
      <c r="D219" t="s">
        <v>1167</v>
      </c>
      <c r="F219" t="s">
        <v>1168</v>
      </c>
      <c r="G219" t="s">
        <v>1169</v>
      </c>
      <c r="H219">
        <v>50087</v>
      </c>
      <c r="I219" t="s">
        <v>1170</v>
      </c>
      <c r="J219" s="2">
        <v>40459</v>
      </c>
      <c r="K219" t="s">
        <v>1384</v>
      </c>
      <c r="L219" t="s">
        <v>1383</v>
      </c>
      <c r="M219" t="s">
        <v>105</v>
      </c>
    </row>
    <row r="220" spans="1:13">
      <c r="A220" t="s">
        <v>1270</v>
      </c>
      <c r="B220" t="s">
        <v>719</v>
      </c>
      <c r="C220" t="s">
        <v>736</v>
      </c>
      <c r="D220" t="s">
        <v>1167</v>
      </c>
      <c r="F220" t="s">
        <v>1168</v>
      </c>
      <c r="G220" t="s">
        <v>1169</v>
      </c>
      <c r="H220">
        <v>50087</v>
      </c>
      <c r="I220" t="s">
        <v>1170</v>
      </c>
      <c r="J220" s="2">
        <v>40459</v>
      </c>
      <c r="K220" t="s">
        <v>1384</v>
      </c>
      <c r="L220" t="s">
        <v>1383</v>
      </c>
      <c r="M220" t="s">
        <v>105</v>
      </c>
    </row>
    <row r="221" spans="1:13">
      <c r="A221" t="s">
        <v>1268</v>
      </c>
      <c r="B221" t="s">
        <v>1238</v>
      </c>
      <c r="C221" t="s">
        <v>737</v>
      </c>
      <c r="D221" t="s">
        <v>1266</v>
      </c>
      <c r="F221" t="s">
        <v>1267</v>
      </c>
      <c r="G221" t="s">
        <v>17</v>
      </c>
      <c r="H221">
        <v>20008</v>
      </c>
      <c r="I221" t="s">
        <v>1381</v>
      </c>
      <c r="J221" s="2">
        <v>40459</v>
      </c>
      <c r="K221" t="s">
        <v>1384</v>
      </c>
      <c r="L221" t="s">
        <v>1383</v>
      </c>
      <c r="M221" t="s">
        <v>105</v>
      </c>
    </row>
    <row r="222" spans="1:13">
      <c r="A222" t="s">
        <v>1236</v>
      </c>
      <c r="B222" t="s">
        <v>738</v>
      </c>
      <c r="C222" t="s">
        <v>739</v>
      </c>
      <c r="J222" s="2">
        <v>40459</v>
      </c>
      <c r="K222" t="s">
        <v>1384</v>
      </c>
      <c r="L222" t="s">
        <v>1383</v>
      </c>
      <c r="M222" t="s">
        <v>105</v>
      </c>
    </row>
    <row r="223" spans="1:13">
      <c r="A223" t="s">
        <v>740</v>
      </c>
      <c r="B223" t="s">
        <v>741</v>
      </c>
      <c r="C223" t="s">
        <v>742</v>
      </c>
      <c r="J223" s="2">
        <v>40459</v>
      </c>
      <c r="K223" t="s">
        <v>1384</v>
      </c>
      <c r="L223" t="s">
        <v>1383</v>
      </c>
      <c r="M223" t="s">
        <v>105</v>
      </c>
    </row>
    <row r="224" spans="1:13">
      <c r="A224" t="s">
        <v>743</v>
      </c>
      <c r="B224" t="s">
        <v>744</v>
      </c>
      <c r="C224" t="s">
        <v>745</v>
      </c>
      <c r="J224" s="2">
        <v>40459</v>
      </c>
      <c r="K224" t="s">
        <v>1384</v>
      </c>
      <c r="L224" t="s">
        <v>1383</v>
      </c>
      <c r="M224" t="s">
        <v>105</v>
      </c>
    </row>
    <row r="225" spans="1:13">
      <c r="A225" t="s">
        <v>746</v>
      </c>
      <c r="B225" t="s">
        <v>744</v>
      </c>
      <c r="C225" t="s">
        <v>747</v>
      </c>
      <c r="J225" s="2">
        <v>40459</v>
      </c>
      <c r="K225" t="s">
        <v>1384</v>
      </c>
      <c r="L225" t="s">
        <v>1383</v>
      </c>
      <c r="M225" t="s">
        <v>105</v>
      </c>
    </row>
    <row r="226" spans="1:13">
      <c r="A226" t="s">
        <v>748</v>
      </c>
      <c r="B226" t="s">
        <v>749</v>
      </c>
      <c r="C226" t="s">
        <v>750</v>
      </c>
      <c r="J226" s="2">
        <v>40460</v>
      </c>
      <c r="K226" t="s">
        <v>1384</v>
      </c>
      <c r="L226" t="s">
        <v>1383</v>
      </c>
      <c r="M226" t="s">
        <v>105</v>
      </c>
    </row>
    <row r="227" spans="1:13">
      <c r="A227" t="s">
        <v>1265</v>
      </c>
      <c r="B227" t="s">
        <v>704</v>
      </c>
      <c r="C227" t="s">
        <v>706</v>
      </c>
      <c r="D227" t="s">
        <v>1408</v>
      </c>
      <c r="F227" t="s">
        <v>1160</v>
      </c>
      <c r="G227" t="s">
        <v>1189</v>
      </c>
      <c r="H227">
        <v>95008</v>
      </c>
      <c r="I227" t="s">
        <v>1381</v>
      </c>
      <c r="J227" s="2">
        <v>40460</v>
      </c>
      <c r="K227" t="s">
        <v>1383</v>
      </c>
      <c r="L227" t="s">
        <v>1383</v>
      </c>
      <c r="M227" t="s">
        <v>105</v>
      </c>
    </row>
    <row r="228" spans="1:13">
      <c r="A228" t="s">
        <v>1263</v>
      </c>
      <c r="B228" t="s">
        <v>704</v>
      </c>
      <c r="C228" s="12">
        <v>40827</v>
      </c>
      <c r="D228" t="s">
        <v>1221</v>
      </c>
      <c r="F228" t="s">
        <v>1337</v>
      </c>
      <c r="G228" t="s">
        <v>1338</v>
      </c>
      <c r="H228">
        <v>95008</v>
      </c>
      <c r="I228" t="s">
        <v>1381</v>
      </c>
      <c r="J228" s="2">
        <v>40461</v>
      </c>
      <c r="K228" t="s">
        <v>1383</v>
      </c>
      <c r="L228" t="s">
        <v>1383</v>
      </c>
      <c r="M228" t="s">
        <v>105</v>
      </c>
    </row>
    <row r="229" spans="1:13">
      <c r="A229" t="s">
        <v>751</v>
      </c>
      <c r="B229" t="s">
        <v>565</v>
      </c>
      <c r="C229" t="s">
        <v>1408</v>
      </c>
      <c r="J229" s="2">
        <v>40462</v>
      </c>
      <c r="K229" t="s">
        <v>1384</v>
      </c>
      <c r="L229" t="s">
        <v>1383</v>
      </c>
      <c r="M229" t="s">
        <v>105</v>
      </c>
    </row>
    <row r="230" spans="1:13">
      <c r="A230" t="s">
        <v>1260</v>
      </c>
      <c r="B230" t="s">
        <v>704</v>
      </c>
      <c r="C230" s="12">
        <v>40827</v>
      </c>
      <c r="D230" t="s">
        <v>1239</v>
      </c>
      <c r="F230" t="s">
        <v>1408</v>
      </c>
      <c r="G230" t="s">
        <v>1408</v>
      </c>
      <c r="H230">
        <v>95008</v>
      </c>
      <c r="I230" t="s">
        <v>1381</v>
      </c>
      <c r="J230" s="2">
        <v>40462</v>
      </c>
      <c r="K230" t="s">
        <v>1383</v>
      </c>
      <c r="L230" t="s">
        <v>1383</v>
      </c>
      <c r="M230" t="s">
        <v>105</v>
      </c>
    </row>
    <row r="231" spans="1:13">
      <c r="A231" t="s">
        <v>752</v>
      </c>
      <c r="B231" t="s">
        <v>498</v>
      </c>
      <c r="C231" t="s">
        <v>498</v>
      </c>
      <c r="J231" s="2">
        <v>40462</v>
      </c>
      <c r="K231" t="s">
        <v>1384</v>
      </c>
      <c r="L231" t="s">
        <v>1383</v>
      </c>
      <c r="M231" t="s">
        <v>105</v>
      </c>
    </row>
    <row r="232" spans="1:13">
      <c r="A232" t="s">
        <v>588</v>
      </c>
      <c r="B232" t="s">
        <v>724</v>
      </c>
      <c r="C232" t="s">
        <v>725</v>
      </c>
      <c r="D232" t="s">
        <v>625</v>
      </c>
      <c r="F232" t="s">
        <v>1261</v>
      </c>
      <c r="G232" t="s">
        <v>1262</v>
      </c>
      <c r="H232">
        <v>95008</v>
      </c>
      <c r="I232" t="s">
        <v>1381</v>
      </c>
      <c r="J232" s="2">
        <v>40462</v>
      </c>
      <c r="K232" t="s">
        <v>1384</v>
      </c>
      <c r="L232" t="s">
        <v>1383</v>
      </c>
      <c r="M232" t="s">
        <v>105</v>
      </c>
    </row>
    <row r="233" spans="1:13">
      <c r="A233" t="s">
        <v>753</v>
      </c>
      <c r="B233" t="s">
        <v>754</v>
      </c>
      <c r="C233" t="s">
        <v>755</v>
      </c>
      <c r="J233" s="2">
        <v>40462</v>
      </c>
      <c r="K233" t="s">
        <v>1384</v>
      </c>
      <c r="L233" t="s">
        <v>1383</v>
      </c>
      <c r="M233" t="s">
        <v>105</v>
      </c>
    </row>
    <row r="234" spans="1:13">
      <c r="A234" t="s">
        <v>584</v>
      </c>
      <c r="B234" t="s">
        <v>704</v>
      </c>
      <c r="C234" s="12">
        <v>40828</v>
      </c>
      <c r="D234" t="s">
        <v>1395</v>
      </c>
      <c r="F234" t="s">
        <v>1396</v>
      </c>
      <c r="G234" t="s">
        <v>1382</v>
      </c>
      <c r="H234">
        <v>95008</v>
      </c>
      <c r="I234" t="s">
        <v>1381</v>
      </c>
      <c r="J234" s="2">
        <v>40463</v>
      </c>
      <c r="K234" t="s">
        <v>1384</v>
      </c>
      <c r="L234" t="s">
        <v>1383</v>
      </c>
      <c r="M234" t="s">
        <v>105</v>
      </c>
    </row>
    <row r="235" spans="1:13">
      <c r="A235" t="s">
        <v>571</v>
      </c>
      <c r="B235" t="s">
        <v>724</v>
      </c>
      <c r="C235" t="s">
        <v>725</v>
      </c>
      <c r="D235" t="s">
        <v>1408</v>
      </c>
      <c r="F235" t="s">
        <v>1408</v>
      </c>
      <c r="G235" t="s">
        <v>1408</v>
      </c>
      <c r="H235">
        <v>95008</v>
      </c>
      <c r="I235" t="s">
        <v>1381</v>
      </c>
      <c r="J235" s="2">
        <v>40463</v>
      </c>
      <c r="K235" t="s">
        <v>1384</v>
      </c>
      <c r="L235" t="s">
        <v>1383</v>
      </c>
      <c r="M235" t="s">
        <v>105</v>
      </c>
    </row>
    <row r="236" spans="1:13">
      <c r="A236" t="s">
        <v>756</v>
      </c>
      <c r="B236" t="s">
        <v>754</v>
      </c>
      <c r="C236" t="s">
        <v>97</v>
      </c>
      <c r="J236" s="2">
        <v>40463</v>
      </c>
      <c r="K236" t="s">
        <v>1383</v>
      </c>
      <c r="L236" t="s">
        <v>1383</v>
      </c>
      <c r="M236" t="s">
        <v>105</v>
      </c>
    </row>
    <row r="237" spans="1:13">
      <c r="A237" t="s">
        <v>757</v>
      </c>
      <c r="B237" t="s">
        <v>758</v>
      </c>
      <c r="C237" t="s">
        <v>759</v>
      </c>
      <c r="J237" s="2">
        <v>40463</v>
      </c>
      <c r="K237" t="s">
        <v>1384</v>
      </c>
      <c r="L237" t="s">
        <v>1383</v>
      </c>
      <c r="M237" t="s">
        <v>105</v>
      </c>
    </row>
    <row r="238" spans="1:13">
      <c r="A238" t="s">
        <v>760</v>
      </c>
      <c r="B238" t="s">
        <v>655</v>
      </c>
      <c r="C238" t="s">
        <v>725</v>
      </c>
      <c r="J238" s="2">
        <v>40463</v>
      </c>
      <c r="K238" t="s">
        <v>1384</v>
      </c>
      <c r="L238" t="s">
        <v>1383</v>
      </c>
      <c r="M238" t="s">
        <v>105</v>
      </c>
    </row>
    <row r="239" spans="1:13">
      <c r="A239" t="s">
        <v>545</v>
      </c>
      <c r="B239" t="s">
        <v>704</v>
      </c>
      <c r="C239" t="s">
        <v>706</v>
      </c>
      <c r="D239" t="s">
        <v>1395</v>
      </c>
      <c r="F239" t="s">
        <v>1396</v>
      </c>
      <c r="G239" t="s">
        <v>1382</v>
      </c>
      <c r="H239">
        <v>95008</v>
      </c>
      <c r="I239" t="s">
        <v>1381</v>
      </c>
      <c r="J239" s="2">
        <v>40464</v>
      </c>
      <c r="K239" t="s">
        <v>1384</v>
      </c>
      <c r="L239" t="s">
        <v>1383</v>
      </c>
      <c r="M239" t="s">
        <v>105</v>
      </c>
    </row>
    <row r="240" spans="1:13">
      <c r="A240" t="s">
        <v>627</v>
      </c>
      <c r="B240" t="s">
        <v>761</v>
      </c>
      <c r="C240" t="s">
        <v>750</v>
      </c>
      <c r="D240" t="s">
        <v>542</v>
      </c>
      <c r="F240" t="s">
        <v>520</v>
      </c>
      <c r="G240" t="s">
        <v>521</v>
      </c>
      <c r="H240">
        <v>50041</v>
      </c>
      <c r="I240" t="s">
        <v>1381</v>
      </c>
      <c r="J240" s="2">
        <v>40464</v>
      </c>
      <c r="K240" t="s">
        <v>1384</v>
      </c>
      <c r="L240" t="s">
        <v>1383</v>
      </c>
      <c r="M240" t="s">
        <v>105</v>
      </c>
    </row>
    <row r="241" spans="1:13">
      <c r="A241" t="s">
        <v>1259</v>
      </c>
      <c r="B241" t="s">
        <v>663</v>
      </c>
      <c r="C241" t="s">
        <v>664</v>
      </c>
      <c r="D241" t="s">
        <v>1257</v>
      </c>
      <c r="F241" t="s">
        <v>515</v>
      </c>
      <c r="G241" t="s">
        <v>1258</v>
      </c>
      <c r="H241">
        <v>20008</v>
      </c>
      <c r="I241" t="s">
        <v>1381</v>
      </c>
      <c r="J241" s="2">
        <v>40464</v>
      </c>
      <c r="K241" t="s">
        <v>1384</v>
      </c>
      <c r="L241" t="s">
        <v>1383</v>
      </c>
      <c r="M241" t="s">
        <v>105</v>
      </c>
    </row>
    <row r="242" spans="1:13">
      <c r="A242" t="s">
        <v>762</v>
      </c>
      <c r="B242" t="s">
        <v>763</v>
      </c>
      <c r="C242" t="s">
        <v>764</v>
      </c>
      <c r="J242" s="2">
        <v>40464</v>
      </c>
      <c r="K242" t="s">
        <v>1384</v>
      </c>
      <c r="L242" t="s">
        <v>1383</v>
      </c>
      <c r="M242" t="s">
        <v>105</v>
      </c>
    </row>
    <row r="243" spans="1:13">
      <c r="A243" t="s">
        <v>765</v>
      </c>
      <c r="B243" t="s">
        <v>704</v>
      </c>
      <c r="C243" s="12">
        <v>40829</v>
      </c>
      <c r="J243" s="2">
        <v>40464</v>
      </c>
      <c r="K243" t="s">
        <v>1384</v>
      </c>
      <c r="L243" t="s">
        <v>1383</v>
      </c>
      <c r="M243" t="s">
        <v>105</v>
      </c>
    </row>
    <row r="244" spans="1:13">
      <c r="A244" t="s">
        <v>766</v>
      </c>
      <c r="B244" t="s">
        <v>663</v>
      </c>
      <c r="C244" t="s">
        <v>664</v>
      </c>
      <c r="J244" s="2">
        <v>40464</v>
      </c>
      <c r="K244" t="s">
        <v>1384</v>
      </c>
      <c r="L244" t="s">
        <v>1383</v>
      </c>
      <c r="M244" t="s">
        <v>105</v>
      </c>
    </row>
    <row r="245" spans="1:13">
      <c r="A245" t="s">
        <v>1256</v>
      </c>
      <c r="B245" t="s">
        <v>704</v>
      </c>
      <c r="C245" s="12">
        <v>40829</v>
      </c>
      <c r="D245" t="s">
        <v>1395</v>
      </c>
      <c r="F245" t="s">
        <v>1396</v>
      </c>
      <c r="G245" t="s">
        <v>1382</v>
      </c>
      <c r="H245">
        <v>95008</v>
      </c>
      <c r="I245" t="s">
        <v>1381</v>
      </c>
      <c r="J245" s="2">
        <v>40464</v>
      </c>
      <c r="K245" t="s">
        <v>1384</v>
      </c>
      <c r="L245" t="s">
        <v>1383</v>
      </c>
      <c r="M245" t="s">
        <v>105</v>
      </c>
    </row>
    <row r="246" spans="1:13">
      <c r="A246" t="s">
        <v>1255</v>
      </c>
      <c r="B246" t="s">
        <v>767</v>
      </c>
      <c r="C246" t="s">
        <v>1262</v>
      </c>
      <c r="J246" s="2">
        <v>40464</v>
      </c>
      <c r="K246" t="s">
        <v>1384</v>
      </c>
      <c r="L246" t="s">
        <v>1383</v>
      </c>
      <c r="M246" t="s">
        <v>105</v>
      </c>
    </row>
    <row r="247" spans="1:13">
      <c r="A247" t="s">
        <v>1254</v>
      </c>
      <c r="B247" t="s">
        <v>704</v>
      </c>
      <c r="C247" s="12">
        <v>40829</v>
      </c>
      <c r="D247" t="s">
        <v>1395</v>
      </c>
      <c r="F247" t="s">
        <v>1396</v>
      </c>
      <c r="G247" t="s">
        <v>1382</v>
      </c>
      <c r="H247">
        <v>95008</v>
      </c>
      <c r="I247" t="s">
        <v>1381</v>
      </c>
      <c r="J247" s="2">
        <v>40464</v>
      </c>
      <c r="K247" t="s">
        <v>1384</v>
      </c>
      <c r="L247" t="s">
        <v>1383</v>
      </c>
      <c r="M247" t="s">
        <v>105</v>
      </c>
    </row>
    <row r="248" spans="1:13">
      <c r="A248" t="s">
        <v>1253</v>
      </c>
      <c r="B248" t="s">
        <v>704</v>
      </c>
      <c r="C248" s="12">
        <v>40829</v>
      </c>
      <c r="D248" t="s">
        <v>1395</v>
      </c>
      <c r="F248" t="s">
        <v>1396</v>
      </c>
      <c r="G248" t="s">
        <v>1382</v>
      </c>
      <c r="H248">
        <v>95008</v>
      </c>
      <c r="I248" t="s">
        <v>1381</v>
      </c>
      <c r="J248" s="2">
        <v>40464</v>
      </c>
      <c r="K248" t="s">
        <v>1384</v>
      </c>
      <c r="L248" t="s">
        <v>1383</v>
      </c>
      <c r="M248" t="s">
        <v>105</v>
      </c>
    </row>
    <row r="249" spans="1:13">
      <c r="A249" t="s">
        <v>1252</v>
      </c>
      <c r="B249" t="s">
        <v>704</v>
      </c>
      <c r="C249" s="12">
        <v>40829</v>
      </c>
      <c r="D249" t="s">
        <v>1395</v>
      </c>
      <c r="F249" t="s">
        <v>1396</v>
      </c>
      <c r="G249" t="s">
        <v>1382</v>
      </c>
      <c r="H249">
        <v>95008</v>
      </c>
      <c r="I249" t="s">
        <v>1381</v>
      </c>
      <c r="J249" s="2">
        <v>40464</v>
      </c>
      <c r="K249" t="s">
        <v>1384</v>
      </c>
      <c r="L249" t="s">
        <v>1383</v>
      </c>
      <c r="M249" t="s">
        <v>105</v>
      </c>
    </row>
    <row r="250" spans="1:13">
      <c r="A250" t="s">
        <v>612</v>
      </c>
      <c r="B250" t="s">
        <v>704</v>
      </c>
      <c r="C250" s="12">
        <v>40829</v>
      </c>
      <c r="D250" t="s">
        <v>1395</v>
      </c>
      <c r="F250" t="s">
        <v>1396</v>
      </c>
      <c r="G250" t="s">
        <v>1382</v>
      </c>
      <c r="H250">
        <v>95008</v>
      </c>
      <c r="I250" t="s">
        <v>1381</v>
      </c>
      <c r="J250" s="2">
        <v>40464</v>
      </c>
      <c r="K250" t="s">
        <v>1384</v>
      </c>
      <c r="L250" t="s">
        <v>1383</v>
      </c>
      <c r="M250" t="s">
        <v>105</v>
      </c>
    </row>
    <row r="251" spans="1:13">
      <c r="A251" t="s">
        <v>611</v>
      </c>
      <c r="B251" t="s">
        <v>704</v>
      </c>
      <c r="C251" s="12">
        <v>40829</v>
      </c>
      <c r="D251" t="s">
        <v>1395</v>
      </c>
      <c r="F251" t="s">
        <v>1396</v>
      </c>
      <c r="G251" t="s">
        <v>1382</v>
      </c>
      <c r="H251">
        <v>95008</v>
      </c>
      <c r="I251" t="s">
        <v>1381</v>
      </c>
      <c r="J251" s="2">
        <v>40464</v>
      </c>
      <c r="K251" t="s">
        <v>1384</v>
      </c>
      <c r="L251" t="s">
        <v>1383</v>
      </c>
      <c r="M251" t="s">
        <v>105</v>
      </c>
    </row>
    <row r="252" spans="1:13">
      <c r="A252" t="s">
        <v>1251</v>
      </c>
      <c r="B252" t="s">
        <v>704</v>
      </c>
      <c r="C252" s="12">
        <v>40829</v>
      </c>
      <c r="D252" t="s">
        <v>1395</v>
      </c>
      <c r="F252" t="s">
        <v>1396</v>
      </c>
      <c r="G252" t="s">
        <v>1382</v>
      </c>
      <c r="H252">
        <v>95008</v>
      </c>
      <c r="I252" t="s">
        <v>1381</v>
      </c>
      <c r="J252" s="2">
        <v>40464</v>
      </c>
      <c r="K252" t="s">
        <v>1384</v>
      </c>
      <c r="L252" t="s">
        <v>1383</v>
      </c>
      <c r="M252" t="s">
        <v>105</v>
      </c>
    </row>
    <row r="253" spans="1:13">
      <c r="A253" t="s">
        <v>546</v>
      </c>
      <c r="B253" t="s">
        <v>768</v>
      </c>
      <c r="C253" t="s">
        <v>769</v>
      </c>
      <c r="D253" t="s">
        <v>1395</v>
      </c>
      <c r="F253" t="s">
        <v>1396</v>
      </c>
      <c r="G253" t="s">
        <v>1382</v>
      </c>
      <c r="H253">
        <v>95008</v>
      </c>
      <c r="I253" t="s">
        <v>1381</v>
      </c>
      <c r="J253" s="2">
        <v>40464</v>
      </c>
      <c r="K253" t="s">
        <v>1384</v>
      </c>
      <c r="L253" t="s">
        <v>1383</v>
      </c>
      <c r="M253" t="s">
        <v>105</v>
      </c>
    </row>
    <row r="254" spans="1:13">
      <c r="A254" t="s">
        <v>47</v>
      </c>
      <c r="B254" t="s">
        <v>770</v>
      </c>
      <c r="C254" t="s">
        <v>771</v>
      </c>
      <c r="D254" t="s">
        <v>45</v>
      </c>
      <c r="F254" t="s">
        <v>46</v>
      </c>
      <c r="G254" t="s">
        <v>1382</v>
      </c>
      <c r="H254">
        <v>20001</v>
      </c>
      <c r="I254" t="s">
        <v>1381</v>
      </c>
      <c r="J254" s="2">
        <v>40464</v>
      </c>
      <c r="K254" t="s">
        <v>1384</v>
      </c>
      <c r="L254" t="s">
        <v>1383</v>
      </c>
      <c r="M254" t="s">
        <v>105</v>
      </c>
    </row>
    <row r="255" spans="1:13">
      <c r="A255" t="s">
        <v>1209</v>
      </c>
      <c r="B255" t="s">
        <v>665</v>
      </c>
      <c r="C255" t="s">
        <v>772</v>
      </c>
      <c r="D255" t="s">
        <v>1206</v>
      </c>
      <c r="F255" t="s">
        <v>1207</v>
      </c>
      <c r="G255" t="s">
        <v>1208</v>
      </c>
      <c r="H255">
        <v>20001</v>
      </c>
      <c r="I255" t="s">
        <v>1381</v>
      </c>
      <c r="J255" s="2">
        <v>40464</v>
      </c>
      <c r="K255" t="s">
        <v>1384</v>
      </c>
      <c r="L255" t="s">
        <v>1383</v>
      </c>
      <c r="M255" t="s">
        <v>105</v>
      </c>
    </row>
    <row r="256" spans="1:13">
      <c r="A256" t="s">
        <v>773</v>
      </c>
      <c r="B256" t="s">
        <v>774</v>
      </c>
      <c r="C256" t="s">
        <v>750</v>
      </c>
      <c r="J256" s="2">
        <v>40465</v>
      </c>
      <c r="K256" t="s">
        <v>1384</v>
      </c>
      <c r="L256" t="s">
        <v>1383</v>
      </c>
      <c r="M256" t="s">
        <v>105</v>
      </c>
    </row>
    <row r="257" spans="1:13">
      <c r="A257" t="s">
        <v>775</v>
      </c>
      <c r="B257" t="s">
        <v>776</v>
      </c>
      <c r="C257" t="s">
        <v>750</v>
      </c>
      <c r="J257" s="2">
        <v>40465</v>
      </c>
      <c r="K257" t="s">
        <v>1384</v>
      </c>
      <c r="L257" t="s">
        <v>1383</v>
      </c>
      <c r="M257" t="s">
        <v>105</v>
      </c>
    </row>
    <row r="258" spans="1:13">
      <c r="A258" t="s">
        <v>1250</v>
      </c>
      <c r="B258" t="s">
        <v>704</v>
      </c>
      <c r="C258" t="s">
        <v>777</v>
      </c>
      <c r="D258" t="s">
        <v>590</v>
      </c>
      <c r="F258" t="s">
        <v>550</v>
      </c>
      <c r="G258" t="s">
        <v>550</v>
      </c>
      <c r="H258">
        <v>95008</v>
      </c>
      <c r="I258" t="s">
        <v>1381</v>
      </c>
      <c r="J258" s="2">
        <v>40465</v>
      </c>
      <c r="K258" t="s">
        <v>1384</v>
      </c>
      <c r="L258" t="s">
        <v>1383</v>
      </c>
      <c r="M258" t="s">
        <v>105</v>
      </c>
    </row>
    <row r="259" spans="1:13">
      <c r="A259" t="s">
        <v>1246</v>
      </c>
      <c r="B259" t="s">
        <v>553</v>
      </c>
      <c r="C259" t="s">
        <v>553</v>
      </c>
      <c r="D259" t="s">
        <v>1245</v>
      </c>
      <c r="F259" t="s">
        <v>515</v>
      </c>
      <c r="G259" t="s">
        <v>484</v>
      </c>
      <c r="H259">
        <v>20008</v>
      </c>
      <c r="I259" t="s">
        <v>1381</v>
      </c>
      <c r="J259" s="2">
        <v>40465</v>
      </c>
      <c r="K259" t="s">
        <v>1384</v>
      </c>
      <c r="L259" t="s">
        <v>1383</v>
      </c>
      <c r="M259" t="s">
        <v>105</v>
      </c>
    </row>
    <row r="260" spans="1:13">
      <c r="A260" t="s">
        <v>609</v>
      </c>
      <c r="B260" t="s">
        <v>1408</v>
      </c>
      <c r="C260" t="s">
        <v>1408</v>
      </c>
      <c r="J260" s="2">
        <v>40465</v>
      </c>
      <c r="K260" t="s">
        <v>1384</v>
      </c>
      <c r="L260" t="s">
        <v>1383</v>
      </c>
      <c r="M260" t="s">
        <v>105</v>
      </c>
    </row>
    <row r="261" spans="1:13">
      <c r="A261" t="s">
        <v>1249</v>
      </c>
      <c r="B261" t="s">
        <v>704</v>
      </c>
      <c r="C261" s="12">
        <v>40830</v>
      </c>
      <c r="D261" t="s">
        <v>1395</v>
      </c>
      <c r="F261" t="s">
        <v>1396</v>
      </c>
      <c r="G261" t="s">
        <v>1382</v>
      </c>
      <c r="H261">
        <v>95008</v>
      </c>
      <c r="I261" t="s">
        <v>1381</v>
      </c>
      <c r="J261" s="2">
        <v>40465</v>
      </c>
      <c r="K261" t="s">
        <v>1384</v>
      </c>
      <c r="L261" t="s">
        <v>1383</v>
      </c>
      <c r="M261" t="s">
        <v>105</v>
      </c>
    </row>
    <row r="262" spans="1:13">
      <c r="A262" t="s">
        <v>1248</v>
      </c>
      <c r="B262" t="s">
        <v>704</v>
      </c>
      <c r="C262" s="12">
        <v>40830</v>
      </c>
      <c r="D262" t="s">
        <v>1395</v>
      </c>
      <c r="F262" t="s">
        <v>1396</v>
      </c>
      <c r="G262" t="s">
        <v>1382</v>
      </c>
      <c r="H262">
        <v>95008</v>
      </c>
      <c r="I262" t="s">
        <v>1381</v>
      </c>
      <c r="J262" s="2">
        <v>40466</v>
      </c>
      <c r="K262" t="s">
        <v>1384</v>
      </c>
      <c r="L262" t="s">
        <v>1383</v>
      </c>
      <c r="M262" t="s">
        <v>105</v>
      </c>
    </row>
    <row r="263" spans="1:13">
      <c r="A263" t="s">
        <v>1247</v>
      </c>
      <c r="B263" t="s">
        <v>704</v>
      </c>
      <c r="C263" s="12">
        <v>40830</v>
      </c>
      <c r="D263" t="s">
        <v>1395</v>
      </c>
      <c r="F263" t="s">
        <v>1396</v>
      </c>
      <c r="G263" t="s">
        <v>1382</v>
      </c>
      <c r="H263">
        <v>95008</v>
      </c>
      <c r="I263" t="s">
        <v>1381</v>
      </c>
      <c r="J263" s="2">
        <v>40466</v>
      </c>
      <c r="K263" t="s">
        <v>1384</v>
      </c>
      <c r="L263" t="s">
        <v>1383</v>
      </c>
      <c r="M263" t="s">
        <v>105</v>
      </c>
    </row>
    <row r="264" spans="1:13">
      <c r="A264" t="s">
        <v>778</v>
      </c>
      <c r="B264" t="s">
        <v>1130</v>
      </c>
      <c r="C264" t="s">
        <v>1408</v>
      </c>
      <c r="J264" s="2">
        <v>40466</v>
      </c>
      <c r="K264" t="s">
        <v>1384</v>
      </c>
      <c r="L264" t="s">
        <v>1383</v>
      </c>
      <c r="M264" t="s">
        <v>105</v>
      </c>
    </row>
    <row r="265" spans="1:13">
      <c r="A265" t="s">
        <v>779</v>
      </c>
      <c r="B265" t="s">
        <v>780</v>
      </c>
      <c r="C265" t="s">
        <v>507</v>
      </c>
      <c r="J265" s="2">
        <v>40466</v>
      </c>
      <c r="K265" t="s">
        <v>1384</v>
      </c>
      <c r="L265" t="s">
        <v>1383</v>
      </c>
      <c r="M265" t="s">
        <v>105</v>
      </c>
    </row>
    <row r="266" spans="1:13">
      <c r="A266" t="s">
        <v>22</v>
      </c>
      <c r="B266" t="s">
        <v>1408</v>
      </c>
      <c r="C266" t="s">
        <v>1408</v>
      </c>
      <c r="J266" s="2">
        <v>40466</v>
      </c>
      <c r="K266" t="s">
        <v>1384</v>
      </c>
      <c r="L266" t="s">
        <v>1383</v>
      </c>
      <c r="M266" t="s">
        <v>105</v>
      </c>
    </row>
    <row r="267" spans="1:13">
      <c r="A267" t="s">
        <v>781</v>
      </c>
      <c r="B267" t="s">
        <v>782</v>
      </c>
      <c r="C267" t="s">
        <v>783</v>
      </c>
      <c r="J267" s="2">
        <v>40466</v>
      </c>
      <c r="K267" t="s">
        <v>1384</v>
      </c>
      <c r="L267" t="s">
        <v>1383</v>
      </c>
      <c r="M267" t="s">
        <v>105</v>
      </c>
    </row>
    <row r="268" spans="1:13">
      <c r="A268" t="s">
        <v>1244</v>
      </c>
      <c r="B268" t="s">
        <v>704</v>
      </c>
      <c r="C268" s="12">
        <v>40830</v>
      </c>
      <c r="D268" t="s">
        <v>1395</v>
      </c>
      <c r="F268" t="s">
        <v>1396</v>
      </c>
      <c r="G268" t="s">
        <v>1382</v>
      </c>
      <c r="H268">
        <v>95008</v>
      </c>
      <c r="I268" t="s">
        <v>1381</v>
      </c>
      <c r="J268" s="2">
        <v>40467</v>
      </c>
      <c r="K268" t="s">
        <v>1384</v>
      </c>
      <c r="L268" t="s">
        <v>1383</v>
      </c>
      <c r="M268" t="s">
        <v>105</v>
      </c>
    </row>
    <row r="269" spans="1:13">
      <c r="A269" t="s">
        <v>1243</v>
      </c>
      <c r="B269" t="s">
        <v>704</v>
      </c>
      <c r="C269" s="12">
        <v>40830</v>
      </c>
      <c r="D269" t="s">
        <v>1395</v>
      </c>
      <c r="F269" t="s">
        <v>1396</v>
      </c>
      <c r="G269" t="s">
        <v>1382</v>
      </c>
      <c r="H269">
        <v>95008</v>
      </c>
      <c r="I269" t="s">
        <v>1381</v>
      </c>
      <c r="J269" s="2">
        <v>40467</v>
      </c>
      <c r="K269" t="s">
        <v>1384</v>
      </c>
      <c r="L269" t="s">
        <v>1383</v>
      </c>
      <c r="M269" t="s">
        <v>105</v>
      </c>
    </row>
    <row r="270" spans="1:13">
      <c r="A270" t="s">
        <v>1242</v>
      </c>
      <c r="B270" t="s">
        <v>704</v>
      </c>
      <c r="C270" s="12">
        <v>40830</v>
      </c>
      <c r="D270" t="s">
        <v>1395</v>
      </c>
      <c r="F270" t="s">
        <v>1396</v>
      </c>
      <c r="G270" t="s">
        <v>1382</v>
      </c>
      <c r="H270">
        <v>95008</v>
      </c>
      <c r="I270" t="s">
        <v>1381</v>
      </c>
      <c r="J270" s="2">
        <v>40467</v>
      </c>
      <c r="K270" t="s">
        <v>1384</v>
      </c>
      <c r="L270" t="s">
        <v>1383</v>
      </c>
      <c r="M270" t="s">
        <v>105</v>
      </c>
    </row>
    <row r="271" spans="1:13">
      <c r="A271" t="s">
        <v>1241</v>
      </c>
      <c r="B271" t="s">
        <v>704</v>
      </c>
      <c r="C271" s="12">
        <v>40830</v>
      </c>
      <c r="D271" t="s">
        <v>1395</v>
      </c>
      <c r="F271" t="s">
        <v>1396</v>
      </c>
      <c r="G271" t="s">
        <v>1382</v>
      </c>
      <c r="H271">
        <v>95008</v>
      </c>
      <c r="I271" t="s">
        <v>1381</v>
      </c>
      <c r="J271" s="2">
        <v>40467</v>
      </c>
      <c r="K271" t="s">
        <v>1384</v>
      </c>
      <c r="L271" t="s">
        <v>1383</v>
      </c>
      <c r="M271" t="s">
        <v>105</v>
      </c>
    </row>
    <row r="272" spans="1:13">
      <c r="A272" t="s">
        <v>784</v>
      </c>
      <c r="B272" t="s">
        <v>704</v>
      </c>
      <c r="C272" s="12">
        <v>40830</v>
      </c>
      <c r="J272" s="2">
        <v>40467</v>
      </c>
      <c r="K272" t="s">
        <v>1384</v>
      </c>
      <c r="L272" t="s">
        <v>1383</v>
      </c>
      <c r="M272" t="s">
        <v>105</v>
      </c>
    </row>
    <row r="273" spans="1:13">
      <c r="A273" t="s">
        <v>509</v>
      </c>
      <c r="B273" t="s">
        <v>704</v>
      </c>
      <c r="C273" s="12">
        <v>40830</v>
      </c>
      <c r="D273" t="s">
        <v>1395</v>
      </c>
      <c r="F273" t="s">
        <v>1396</v>
      </c>
      <c r="G273" t="s">
        <v>1382</v>
      </c>
      <c r="H273">
        <v>95008</v>
      </c>
      <c r="I273" t="s">
        <v>1381</v>
      </c>
      <c r="J273" s="2">
        <v>40467</v>
      </c>
      <c r="K273" t="s">
        <v>1384</v>
      </c>
      <c r="L273" t="s">
        <v>1383</v>
      </c>
      <c r="M273" t="s">
        <v>105</v>
      </c>
    </row>
    <row r="274" spans="1:13">
      <c r="A274" t="s">
        <v>508</v>
      </c>
      <c r="B274" t="s">
        <v>704</v>
      </c>
      <c r="C274" s="12">
        <v>40830</v>
      </c>
      <c r="D274" t="s">
        <v>1395</v>
      </c>
      <c r="F274" t="s">
        <v>1396</v>
      </c>
      <c r="G274" t="s">
        <v>1382</v>
      </c>
      <c r="H274">
        <v>95008</v>
      </c>
      <c r="I274" t="s">
        <v>1381</v>
      </c>
      <c r="J274" s="2">
        <v>40467</v>
      </c>
      <c r="K274" t="s">
        <v>1384</v>
      </c>
      <c r="L274" t="s">
        <v>1383</v>
      </c>
      <c r="M274" t="s">
        <v>105</v>
      </c>
    </row>
    <row r="275" spans="1:13">
      <c r="A275" t="s">
        <v>1240</v>
      </c>
      <c r="B275" t="s">
        <v>704</v>
      </c>
      <c r="C275" s="12">
        <v>40830</v>
      </c>
      <c r="D275" t="s">
        <v>1395</v>
      </c>
      <c r="F275" t="s">
        <v>1396</v>
      </c>
      <c r="G275" t="s">
        <v>1382</v>
      </c>
      <c r="H275">
        <v>95008</v>
      </c>
      <c r="I275" t="s">
        <v>1381</v>
      </c>
      <c r="J275" s="2">
        <v>40467</v>
      </c>
      <c r="K275" t="s">
        <v>1384</v>
      </c>
      <c r="L275" t="s">
        <v>1383</v>
      </c>
      <c r="M275" t="s">
        <v>105</v>
      </c>
    </row>
    <row r="276" spans="1:13">
      <c r="A276" t="s">
        <v>570</v>
      </c>
      <c r="B276" t="s">
        <v>785</v>
      </c>
      <c r="C276" t="s">
        <v>786</v>
      </c>
      <c r="D276" t="s">
        <v>1408</v>
      </c>
      <c r="F276" t="s">
        <v>1408</v>
      </c>
      <c r="G276" t="s">
        <v>1408</v>
      </c>
      <c r="H276">
        <v>95008</v>
      </c>
      <c r="I276" t="s">
        <v>1381</v>
      </c>
      <c r="J276" s="2">
        <v>40469</v>
      </c>
      <c r="K276" t="s">
        <v>1384</v>
      </c>
      <c r="L276" t="s">
        <v>1383</v>
      </c>
      <c r="M276" t="s">
        <v>105</v>
      </c>
    </row>
    <row r="277" spans="1:13">
      <c r="A277" t="s">
        <v>787</v>
      </c>
      <c r="B277" t="s">
        <v>170</v>
      </c>
      <c r="C277" t="s">
        <v>788</v>
      </c>
      <c r="J277" s="2">
        <v>40469</v>
      </c>
      <c r="K277" t="s">
        <v>1384</v>
      </c>
      <c r="L277" t="s">
        <v>1383</v>
      </c>
      <c r="M277" t="s">
        <v>105</v>
      </c>
    </row>
    <row r="278" spans="1:13">
      <c r="A278" t="s">
        <v>789</v>
      </c>
      <c r="B278" t="s">
        <v>790</v>
      </c>
      <c r="C278" t="s">
        <v>791</v>
      </c>
      <c r="J278" s="2">
        <v>40469</v>
      </c>
      <c r="K278" t="s">
        <v>1384</v>
      </c>
      <c r="L278" t="s">
        <v>1383</v>
      </c>
      <c r="M278" t="s">
        <v>105</v>
      </c>
    </row>
    <row r="279" spans="1:13">
      <c r="A279" t="s">
        <v>576</v>
      </c>
      <c r="B279" t="s">
        <v>665</v>
      </c>
      <c r="C279" t="s">
        <v>666</v>
      </c>
      <c r="J279" s="2">
        <v>40470</v>
      </c>
      <c r="K279" t="s">
        <v>1384</v>
      </c>
      <c r="L279" t="s">
        <v>1383</v>
      </c>
      <c r="M279" t="s">
        <v>105</v>
      </c>
    </row>
    <row r="280" spans="1:13">
      <c r="A280" t="s">
        <v>1237</v>
      </c>
      <c r="B280" t="s">
        <v>1408</v>
      </c>
      <c r="C280" t="s">
        <v>1160</v>
      </c>
      <c r="D280" t="s">
        <v>1139</v>
      </c>
      <c r="F280" t="s">
        <v>1160</v>
      </c>
      <c r="G280" t="s">
        <v>1137</v>
      </c>
      <c r="H280">
        <v>95008</v>
      </c>
      <c r="I280" t="s">
        <v>1381</v>
      </c>
      <c r="J280" s="2">
        <v>40470</v>
      </c>
      <c r="K280" t="s">
        <v>1384</v>
      </c>
      <c r="L280" t="s">
        <v>1383</v>
      </c>
      <c r="M280" t="s">
        <v>105</v>
      </c>
    </row>
    <row r="281" spans="1:13">
      <c r="A281" t="s">
        <v>1234</v>
      </c>
      <c r="B281" t="s">
        <v>704</v>
      </c>
      <c r="C281" s="12">
        <v>40837</v>
      </c>
      <c r="D281" t="s">
        <v>1235</v>
      </c>
      <c r="F281" t="s">
        <v>498</v>
      </c>
      <c r="G281" t="s">
        <v>507</v>
      </c>
      <c r="H281">
        <v>95008</v>
      </c>
      <c r="I281" t="s">
        <v>1381</v>
      </c>
      <c r="J281" s="2">
        <v>40471</v>
      </c>
      <c r="K281" t="s">
        <v>1384</v>
      </c>
      <c r="L281" t="s">
        <v>1383</v>
      </c>
      <c r="M281" t="s">
        <v>105</v>
      </c>
    </row>
    <row r="282" spans="1:13">
      <c r="A282" t="s">
        <v>1233</v>
      </c>
      <c r="B282" t="s">
        <v>768</v>
      </c>
      <c r="C282" t="s">
        <v>792</v>
      </c>
      <c r="D282" t="s">
        <v>1395</v>
      </c>
      <c r="F282" t="s">
        <v>1396</v>
      </c>
      <c r="G282" t="s">
        <v>1382</v>
      </c>
      <c r="H282">
        <v>95008</v>
      </c>
      <c r="I282" t="s">
        <v>1381</v>
      </c>
      <c r="J282" s="2">
        <v>40472</v>
      </c>
      <c r="K282" t="s">
        <v>1384</v>
      </c>
      <c r="L282" t="s">
        <v>1383</v>
      </c>
      <c r="M282" t="s">
        <v>105</v>
      </c>
    </row>
    <row r="283" spans="1:13">
      <c r="A283" t="s">
        <v>1232</v>
      </c>
      <c r="B283" t="s">
        <v>768</v>
      </c>
      <c r="C283" t="s">
        <v>793</v>
      </c>
      <c r="D283" t="s">
        <v>1395</v>
      </c>
      <c r="F283" t="s">
        <v>1396</v>
      </c>
      <c r="G283" t="s">
        <v>1382</v>
      </c>
      <c r="H283">
        <v>95008</v>
      </c>
      <c r="I283" t="s">
        <v>1381</v>
      </c>
      <c r="J283" s="2">
        <v>40472</v>
      </c>
      <c r="K283" t="s">
        <v>1384</v>
      </c>
      <c r="L283" t="s">
        <v>1383</v>
      </c>
      <c r="M283" t="s">
        <v>105</v>
      </c>
    </row>
    <row r="284" spans="1:13">
      <c r="A284" t="s">
        <v>1231</v>
      </c>
      <c r="B284" t="s">
        <v>768</v>
      </c>
      <c r="C284" t="s">
        <v>794</v>
      </c>
      <c r="D284" t="s">
        <v>1395</v>
      </c>
      <c r="F284" t="s">
        <v>1396</v>
      </c>
      <c r="G284" t="s">
        <v>1382</v>
      </c>
      <c r="H284">
        <v>95008</v>
      </c>
      <c r="I284" t="s">
        <v>1381</v>
      </c>
      <c r="J284" s="2">
        <v>40472</v>
      </c>
      <c r="K284" t="s">
        <v>1384</v>
      </c>
      <c r="L284" t="s">
        <v>1383</v>
      </c>
      <c r="M284" t="s">
        <v>105</v>
      </c>
    </row>
    <row r="285" spans="1:13">
      <c r="A285" t="s">
        <v>1230</v>
      </c>
      <c r="B285" t="s">
        <v>768</v>
      </c>
      <c r="C285" t="s">
        <v>795</v>
      </c>
      <c r="D285" t="s">
        <v>1395</v>
      </c>
      <c r="F285" t="s">
        <v>1396</v>
      </c>
      <c r="G285" t="s">
        <v>1382</v>
      </c>
      <c r="H285">
        <v>95008</v>
      </c>
      <c r="I285" t="s">
        <v>1381</v>
      </c>
      <c r="J285" s="2">
        <v>40472</v>
      </c>
      <c r="K285" t="s">
        <v>1384</v>
      </c>
      <c r="L285" t="s">
        <v>1383</v>
      </c>
      <c r="M285" t="s">
        <v>105</v>
      </c>
    </row>
    <row r="286" spans="1:13">
      <c r="A286" t="s">
        <v>1229</v>
      </c>
      <c r="B286" t="s">
        <v>768</v>
      </c>
      <c r="C286" t="s">
        <v>796</v>
      </c>
      <c r="D286" t="s">
        <v>1395</v>
      </c>
      <c r="F286" t="s">
        <v>1396</v>
      </c>
      <c r="G286" t="s">
        <v>1382</v>
      </c>
      <c r="H286">
        <v>95008</v>
      </c>
      <c r="I286" t="s">
        <v>1381</v>
      </c>
      <c r="J286" s="2">
        <v>40472</v>
      </c>
      <c r="K286" t="s">
        <v>1384</v>
      </c>
      <c r="L286" t="s">
        <v>1383</v>
      </c>
      <c r="M286" t="s">
        <v>105</v>
      </c>
    </row>
    <row r="287" spans="1:13">
      <c r="A287" t="s">
        <v>1228</v>
      </c>
      <c r="B287" t="s">
        <v>768</v>
      </c>
      <c r="C287" t="s">
        <v>796</v>
      </c>
      <c r="D287" t="s">
        <v>1395</v>
      </c>
      <c r="F287" t="s">
        <v>1396</v>
      </c>
      <c r="G287" t="s">
        <v>1382</v>
      </c>
      <c r="H287">
        <v>95008</v>
      </c>
      <c r="I287" t="s">
        <v>1381</v>
      </c>
      <c r="J287" s="2">
        <v>40472</v>
      </c>
      <c r="K287" t="s">
        <v>1384</v>
      </c>
      <c r="L287" t="s">
        <v>1383</v>
      </c>
      <c r="M287" t="s">
        <v>105</v>
      </c>
    </row>
    <row r="288" spans="1:13">
      <c r="A288" t="s">
        <v>1227</v>
      </c>
      <c r="B288" t="s">
        <v>704</v>
      </c>
      <c r="C288" s="12">
        <v>40837</v>
      </c>
      <c r="D288" t="s">
        <v>1226</v>
      </c>
      <c r="F288" t="s">
        <v>507</v>
      </c>
      <c r="G288" t="s">
        <v>1137</v>
      </c>
      <c r="H288">
        <v>95008</v>
      </c>
      <c r="I288" t="s">
        <v>1381</v>
      </c>
      <c r="J288" s="2">
        <v>40472</v>
      </c>
      <c r="K288" t="s">
        <v>1384</v>
      </c>
      <c r="L288" t="s">
        <v>1383</v>
      </c>
      <c r="M288" t="s">
        <v>105</v>
      </c>
    </row>
    <row r="289" spans="1:13">
      <c r="A289" t="s">
        <v>1225</v>
      </c>
      <c r="B289" t="s">
        <v>797</v>
      </c>
      <c r="C289" t="s">
        <v>798</v>
      </c>
      <c r="D289" t="s">
        <v>1224</v>
      </c>
      <c r="F289" t="s">
        <v>1160</v>
      </c>
      <c r="G289" t="s">
        <v>1160</v>
      </c>
      <c r="H289">
        <v>95008</v>
      </c>
      <c r="I289" t="s">
        <v>1381</v>
      </c>
      <c r="J289" s="2">
        <v>40472</v>
      </c>
      <c r="K289" t="s">
        <v>1384</v>
      </c>
      <c r="L289" t="s">
        <v>1383</v>
      </c>
      <c r="M289" t="s">
        <v>105</v>
      </c>
    </row>
    <row r="290" spans="1:13">
      <c r="A290" t="s">
        <v>1223</v>
      </c>
      <c r="B290" t="s">
        <v>768</v>
      </c>
      <c r="C290" t="s">
        <v>799</v>
      </c>
      <c r="D290" t="s">
        <v>1395</v>
      </c>
      <c r="F290" t="s">
        <v>1396</v>
      </c>
      <c r="G290" t="s">
        <v>1382</v>
      </c>
      <c r="H290">
        <v>95008</v>
      </c>
      <c r="I290" t="s">
        <v>1381</v>
      </c>
      <c r="J290" s="2">
        <v>40472</v>
      </c>
      <c r="K290" t="s">
        <v>1384</v>
      </c>
      <c r="L290" t="s">
        <v>1383</v>
      </c>
      <c r="M290" t="s">
        <v>105</v>
      </c>
    </row>
    <row r="291" spans="1:13">
      <c r="A291" t="s">
        <v>1222</v>
      </c>
      <c r="B291" t="s">
        <v>768</v>
      </c>
      <c r="C291" t="s">
        <v>799</v>
      </c>
      <c r="D291" t="s">
        <v>1395</v>
      </c>
      <c r="F291" t="s">
        <v>1396</v>
      </c>
      <c r="G291" t="s">
        <v>1382</v>
      </c>
      <c r="H291">
        <v>95008</v>
      </c>
      <c r="I291" t="s">
        <v>1381</v>
      </c>
      <c r="J291" s="2">
        <v>40472</v>
      </c>
      <c r="K291" t="s">
        <v>1384</v>
      </c>
      <c r="L291" t="s">
        <v>1383</v>
      </c>
      <c r="M291" t="s">
        <v>105</v>
      </c>
    </row>
    <row r="292" spans="1:13">
      <c r="A292" t="s">
        <v>1083</v>
      </c>
      <c r="B292" t="s">
        <v>770</v>
      </c>
      <c r="C292" t="s">
        <v>1385</v>
      </c>
      <c r="D292" t="s">
        <v>1</v>
      </c>
      <c r="F292" t="s">
        <v>2</v>
      </c>
      <c r="G292" t="s">
        <v>1382</v>
      </c>
      <c r="H292">
        <v>50001</v>
      </c>
      <c r="I292" t="s">
        <v>1381</v>
      </c>
      <c r="J292" s="2">
        <v>40472</v>
      </c>
      <c r="K292" t="s">
        <v>1384</v>
      </c>
      <c r="L292" t="s">
        <v>1383</v>
      </c>
      <c r="M292" t="s">
        <v>105</v>
      </c>
    </row>
    <row r="293" spans="1:13">
      <c r="A293" t="s">
        <v>800</v>
      </c>
      <c r="B293" t="s">
        <v>801</v>
      </c>
      <c r="C293" t="s">
        <v>802</v>
      </c>
      <c r="D293" t="s">
        <v>1</v>
      </c>
      <c r="F293" t="s">
        <v>2</v>
      </c>
      <c r="G293" t="s">
        <v>1382</v>
      </c>
      <c r="H293">
        <v>50001</v>
      </c>
      <c r="I293" t="s">
        <v>1381</v>
      </c>
      <c r="J293" s="2">
        <v>40473</v>
      </c>
      <c r="K293" t="s">
        <v>1384</v>
      </c>
      <c r="L293" t="s">
        <v>1383</v>
      </c>
      <c r="M293" t="s">
        <v>105</v>
      </c>
    </row>
    <row r="294" spans="1:13">
      <c r="A294" t="s">
        <v>1215</v>
      </c>
      <c r="B294" t="s">
        <v>803</v>
      </c>
      <c r="C294" s="12">
        <v>40838</v>
      </c>
      <c r="D294" t="s">
        <v>1213</v>
      </c>
      <c r="F294" t="s">
        <v>1214</v>
      </c>
      <c r="G294">
        <v>343</v>
      </c>
      <c r="H294">
        <v>600093</v>
      </c>
      <c r="I294" t="s">
        <v>1170</v>
      </c>
      <c r="J294" s="2">
        <v>40473</v>
      </c>
      <c r="K294" t="s">
        <v>1384</v>
      </c>
      <c r="L294" t="s">
        <v>1383</v>
      </c>
      <c r="M294" t="s">
        <v>105</v>
      </c>
    </row>
    <row r="295" spans="1:13">
      <c r="A295" t="s">
        <v>804</v>
      </c>
      <c r="B295" t="s">
        <v>805</v>
      </c>
      <c r="C295" t="s">
        <v>806</v>
      </c>
      <c r="D295" t="s">
        <v>1</v>
      </c>
      <c r="F295" t="s">
        <v>2</v>
      </c>
      <c r="G295" t="s">
        <v>1382</v>
      </c>
      <c r="H295">
        <v>50001</v>
      </c>
      <c r="I295" t="s">
        <v>1381</v>
      </c>
      <c r="J295" s="2">
        <v>40473</v>
      </c>
      <c r="K295" t="s">
        <v>1384</v>
      </c>
      <c r="L295" t="s">
        <v>1383</v>
      </c>
      <c r="M295" t="s">
        <v>105</v>
      </c>
    </row>
    <row r="296" spans="1:13">
      <c r="A296" t="s">
        <v>807</v>
      </c>
      <c r="B296" t="s">
        <v>808</v>
      </c>
      <c r="C296" t="s">
        <v>664</v>
      </c>
      <c r="J296" s="2">
        <v>40473</v>
      </c>
      <c r="K296" t="s">
        <v>1384</v>
      </c>
      <c r="L296" t="s">
        <v>1383</v>
      </c>
      <c r="M296" t="s">
        <v>105</v>
      </c>
    </row>
    <row r="297" spans="1:13">
      <c r="A297" t="s">
        <v>531</v>
      </c>
      <c r="B297" t="s">
        <v>704</v>
      </c>
      <c r="C297" s="12">
        <v>40838</v>
      </c>
      <c r="D297" t="s">
        <v>507</v>
      </c>
      <c r="F297" t="s">
        <v>530</v>
      </c>
      <c r="G297" t="s">
        <v>1338</v>
      </c>
      <c r="H297">
        <v>95008</v>
      </c>
      <c r="I297" t="s">
        <v>1381</v>
      </c>
      <c r="J297" s="2">
        <v>40473</v>
      </c>
      <c r="K297" t="s">
        <v>1384</v>
      </c>
      <c r="L297" t="s">
        <v>1383</v>
      </c>
      <c r="M297" t="s">
        <v>105</v>
      </c>
    </row>
    <row r="298" spans="1:13">
      <c r="A298" t="s">
        <v>1220</v>
      </c>
      <c r="B298" t="s">
        <v>809</v>
      </c>
      <c r="C298" t="s">
        <v>1218</v>
      </c>
      <c r="D298" t="s">
        <v>1217</v>
      </c>
      <c r="F298" t="s">
        <v>1218</v>
      </c>
      <c r="G298" t="s">
        <v>1219</v>
      </c>
      <c r="H298">
        <v>20008</v>
      </c>
      <c r="I298" t="s">
        <v>1381</v>
      </c>
      <c r="J298" s="2">
        <v>40473</v>
      </c>
      <c r="K298" t="s">
        <v>1384</v>
      </c>
      <c r="L298" t="s">
        <v>1383</v>
      </c>
      <c r="M298" t="s">
        <v>105</v>
      </c>
    </row>
    <row r="299" spans="1:13">
      <c r="A299" t="s">
        <v>1212</v>
      </c>
      <c r="B299" t="s">
        <v>770</v>
      </c>
      <c r="C299" t="s">
        <v>810</v>
      </c>
      <c r="D299" t="s">
        <v>1402</v>
      </c>
      <c r="F299" t="s">
        <v>1396</v>
      </c>
      <c r="G299" t="s">
        <v>1382</v>
      </c>
      <c r="H299">
        <v>50001</v>
      </c>
      <c r="I299" t="s">
        <v>1381</v>
      </c>
      <c r="J299" s="2">
        <v>40473</v>
      </c>
      <c r="K299" t="s">
        <v>1384</v>
      </c>
      <c r="L299" t="s">
        <v>1383</v>
      </c>
      <c r="M299" t="s">
        <v>105</v>
      </c>
    </row>
    <row r="300" spans="1:13">
      <c r="A300" t="s">
        <v>1216</v>
      </c>
      <c r="B300" t="s">
        <v>770</v>
      </c>
      <c r="C300" t="s">
        <v>811</v>
      </c>
      <c r="D300" t="s">
        <v>1167</v>
      </c>
      <c r="F300" t="s">
        <v>1168</v>
      </c>
      <c r="G300" t="s">
        <v>1169</v>
      </c>
      <c r="H300">
        <v>50087</v>
      </c>
      <c r="I300" t="s">
        <v>1170</v>
      </c>
      <c r="J300" s="2">
        <v>40473</v>
      </c>
      <c r="K300" t="s">
        <v>1384</v>
      </c>
      <c r="L300" t="s">
        <v>1383</v>
      </c>
      <c r="M300" t="s">
        <v>105</v>
      </c>
    </row>
    <row r="301" spans="1:13">
      <c r="A301" t="s">
        <v>812</v>
      </c>
      <c r="B301" t="s">
        <v>704</v>
      </c>
      <c r="C301" t="s">
        <v>813</v>
      </c>
      <c r="J301" s="2">
        <v>40474</v>
      </c>
      <c r="K301" t="s">
        <v>1384</v>
      </c>
      <c r="L301" t="s">
        <v>1383</v>
      </c>
      <c r="M301" t="s">
        <v>105</v>
      </c>
    </row>
    <row r="302" spans="1:13">
      <c r="A302" t="s">
        <v>1075</v>
      </c>
      <c r="B302" t="s">
        <v>814</v>
      </c>
      <c r="C302" t="s">
        <v>815</v>
      </c>
      <c r="D302" t="s">
        <v>1395</v>
      </c>
      <c r="F302" t="s">
        <v>1396</v>
      </c>
      <c r="G302" t="s">
        <v>1382</v>
      </c>
      <c r="H302">
        <v>95008</v>
      </c>
      <c r="I302" t="s">
        <v>1381</v>
      </c>
      <c r="J302" s="2">
        <v>40474</v>
      </c>
      <c r="K302" t="s">
        <v>1384</v>
      </c>
      <c r="L302" t="s">
        <v>1383</v>
      </c>
      <c r="M302" t="s">
        <v>105</v>
      </c>
    </row>
    <row r="303" spans="1:13">
      <c r="A303" t="s">
        <v>816</v>
      </c>
      <c r="B303" t="s">
        <v>814</v>
      </c>
      <c r="C303" t="s">
        <v>815</v>
      </c>
      <c r="J303" s="2">
        <v>40474</v>
      </c>
      <c r="K303" t="s">
        <v>1384</v>
      </c>
      <c r="L303" t="s">
        <v>1383</v>
      </c>
      <c r="M303" t="s">
        <v>105</v>
      </c>
    </row>
    <row r="304" spans="1:13">
      <c r="A304" t="s">
        <v>817</v>
      </c>
      <c r="B304" t="s">
        <v>814</v>
      </c>
      <c r="C304" t="s">
        <v>815</v>
      </c>
      <c r="J304" s="2">
        <v>40474</v>
      </c>
      <c r="K304" t="s">
        <v>1384</v>
      </c>
      <c r="L304" t="s">
        <v>1383</v>
      </c>
      <c r="M304" t="s">
        <v>105</v>
      </c>
    </row>
    <row r="305" spans="1:13">
      <c r="A305" t="s">
        <v>1211</v>
      </c>
      <c r="B305" t="s">
        <v>814</v>
      </c>
      <c r="C305" t="s">
        <v>815</v>
      </c>
      <c r="D305" t="s">
        <v>1395</v>
      </c>
      <c r="F305" t="s">
        <v>1396</v>
      </c>
      <c r="G305" t="s">
        <v>1382</v>
      </c>
      <c r="H305">
        <v>95008</v>
      </c>
      <c r="I305" t="s">
        <v>1381</v>
      </c>
      <c r="J305" s="2">
        <v>40474</v>
      </c>
      <c r="K305" t="s">
        <v>1384</v>
      </c>
      <c r="L305" t="s">
        <v>1383</v>
      </c>
      <c r="M305" t="s">
        <v>105</v>
      </c>
    </row>
    <row r="306" spans="1:13">
      <c r="A306" t="s">
        <v>1210</v>
      </c>
      <c r="B306" t="s">
        <v>814</v>
      </c>
      <c r="C306" t="s">
        <v>815</v>
      </c>
      <c r="D306" t="s">
        <v>1395</v>
      </c>
      <c r="F306" t="s">
        <v>1396</v>
      </c>
      <c r="G306" t="s">
        <v>1382</v>
      </c>
      <c r="H306">
        <v>95008</v>
      </c>
      <c r="I306" t="s">
        <v>1381</v>
      </c>
      <c r="J306" s="2">
        <v>40475</v>
      </c>
      <c r="K306" t="s">
        <v>1384</v>
      </c>
      <c r="L306" t="s">
        <v>1383</v>
      </c>
      <c r="M306" t="s">
        <v>105</v>
      </c>
    </row>
    <row r="307" spans="1:13">
      <c r="A307" t="s">
        <v>7</v>
      </c>
      <c r="B307" t="s">
        <v>717</v>
      </c>
      <c r="C307" t="s">
        <v>718</v>
      </c>
      <c r="D307" t="s">
        <v>6</v>
      </c>
      <c r="F307" t="s">
        <v>619</v>
      </c>
      <c r="G307" t="s">
        <v>2</v>
      </c>
      <c r="H307">
        <v>50021</v>
      </c>
      <c r="I307" t="s">
        <v>1381</v>
      </c>
      <c r="J307" s="2">
        <v>40475</v>
      </c>
      <c r="K307" t="s">
        <v>1384</v>
      </c>
      <c r="L307" t="s">
        <v>1383</v>
      </c>
      <c r="M307" t="s">
        <v>105</v>
      </c>
    </row>
    <row r="308" spans="1:13">
      <c r="A308" t="s">
        <v>818</v>
      </c>
      <c r="B308" s="12">
        <v>40841</v>
      </c>
      <c r="C308" t="s">
        <v>725</v>
      </c>
      <c r="J308" s="2">
        <v>40476</v>
      </c>
      <c r="K308" t="s">
        <v>1384</v>
      </c>
      <c r="L308" t="s">
        <v>1383</v>
      </c>
      <c r="M308" t="s">
        <v>105</v>
      </c>
    </row>
    <row r="309" spans="1:13">
      <c r="A309" t="s">
        <v>583</v>
      </c>
      <c r="B309" t="s">
        <v>819</v>
      </c>
      <c r="C309" t="s">
        <v>820</v>
      </c>
      <c r="D309" t="s">
        <v>581</v>
      </c>
      <c r="F309" t="s">
        <v>498</v>
      </c>
      <c r="G309" t="s">
        <v>1160</v>
      </c>
      <c r="H309" t="s">
        <v>498</v>
      </c>
      <c r="I309" t="s">
        <v>582</v>
      </c>
      <c r="J309" s="2">
        <v>40476</v>
      </c>
      <c r="K309" t="s">
        <v>1383</v>
      </c>
      <c r="L309" t="s">
        <v>1383</v>
      </c>
      <c r="M309" t="s">
        <v>105</v>
      </c>
    </row>
    <row r="310" spans="1:13">
      <c r="A310" t="s">
        <v>1112</v>
      </c>
      <c r="B310" t="s">
        <v>821</v>
      </c>
      <c r="C310" t="s">
        <v>822</v>
      </c>
      <c r="J310" s="2">
        <v>40476</v>
      </c>
      <c r="K310" t="s">
        <v>1384</v>
      </c>
      <c r="L310" t="s">
        <v>1383</v>
      </c>
      <c r="M310" t="s">
        <v>105</v>
      </c>
    </row>
    <row r="311" spans="1:13">
      <c r="A311" t="s">
        <v>823</v>
      </c>
      <c r="B311" t="s">
        <v>1408</v>
      </c>
      <c r="C311" t="s">
        <v>1160</v>
      </c>
      <c r="J311" s="2">
        <v>40477</v>
      </c>
      <c r="K311" t="s">
        <v>1384</v>
      </c>
      <c r="L311" t="s">
        <v>1383</v>
      </c>
      <c r="M311" t="s">
        <v>105</v>
      </c>
    </row>
    <row r="312" spans="1:13">
      <c r="A312" t="s">
        <v>1113</v>
      </c>
      <c r="B312" t="s">
        <v>1160</v>
      </c>
      <c r="C312" t="s">
        <v>1139</v>
      </c>
      <c r="J312" s="2">
        <v>40477</v>
      </c>
      <c r="K312" t="s">
        <v>1384</v>
      </c>
      <c r="L312" t="s">
        <v>1383</v>
      </c>
      <c r="M312" t="s">
        <v>105</v>
      </c>
    </row>
    <row r="313" spans="1:13">
      <c r="A313" t="s">
        <v>1111</v>
      </c>
      <c r="B313" t="s">
        <v>663</v>
      </c>
      <c r="C313" t="s">
        <v>236</v>
      </c>
      <c r="D313" t="s">
        <v>489</v>
      </c>
      <c r="F313" t="s">
        <v>1382</v>
      </c>
      <c r="G313" t="s">
        <v>1382</v>
      </c>
      <c r="H313">
        <v>20008</v>
      </c>
      <c r="I313" t="s">
        <v>1381</v>
      </c>
      <c r="J313" s="2">
        <v>40477</v>
      </c>
      <c r="K313" t="s">
        <v>1384</v>
      </c>
      <c r="L313" t="s">
        <v>1383</v>
      </c>
      <c r="M313" t="s">
        <v>105</v>
      </c>
    </row>
    <row r="314" spans="1:13">
      <c r="A314" t="s">
        <v>1110</v>
      </c>
      <c r="B314" t="s">
        <v>704</v>
      </c>
      <c r="C314" t="s">
        <v>824</v>
      </c>
      <c r="D314" t="s">
        <v>1408</v>
      </c>
      <c r="F314" t="s">
        <v>1408</v>
      </c>
      <c r="G314" t="s">
        <v>1408</v>
      </c>
      <c r="H314">
        <v>95008</v>
      </c>
      <c r="I314" t="s">
        <v>1381</v>
      </c>
      <c r="J314" s="2">
        <v>40477</v>
      </c>
      <c r="K314" t="s">
        <v>1384</v>
      </c>
      <c r="L314" t="s">
        <v>1383</v>
      </c>
      <c r="M314" t="s">
        <v>105</v>
      </c>
    </row>
    <row r="315" spans="1:13">
      <c r="A315" t="s">
        <v>825</v>
      </c>
      <c r="B315" t="s">
        <v>704</v>
      </c>
      <c r="C315" t="s">
        <v>824</v>
      </c>
      <c r="J315" s="2">
        <v>40477</v>
      </c>
      <c r="K315" t="s">
        <v>1384</v>
      </c>
      <c r="L315" t="s">
        <v>1383</v>
      </c>
      <c r="M315" t="s">
        <v>105</v>
      </c>
    </row>
    <row r="316" spans="1:13">
      <c r="A316" t="s">
        <v>1109</v>
      </c>
      <c r="B316" t="s">
        <v>704</v>
      </c>
      <c r="C316" s="12">
        <v>40843</v>
      </c>
      <c r="D316" t="s">
        <v>1408</v>
      </c>
      <c r="F316" t="s">
        <v>1408</v>
      </c>
      <c r="G316" t="s">
        <v>1408</v>
      </c>
      <c r="H316">
        <v>95008</v>
      </c>
      <c r="I316" t="s">
        <v>1381</v>
      </c>
      <c r="J316" s="2">
        <v>40478</v>
      </c>
      <c r="K316" t="s">
        <v>1384</v>
      </c>
      <c r="L316" t="s">
        <v>1383</v>
      </c>
      <c r="M316" t="s">
        <v>105</v>
      </c>
    </row>
    <row r="317" spans="1:13">
      <c r="A317" t="s">
        <v>1090</v>
      </c>
      <c r="B317" t="s">
        <v>704</v>
      </c>
      <c r="C317" s="12">
        <v>40844</v>
      </c>
      <c r="D317" t="s">
        <v>1089</v>
      </c>
      <c r="F317" t="s">
        <v>1408</v>
      </c>
      <c r="G317" t="s">
        <v>1408</v>
      </c>
      <c r="H317">
        <v>95008</v>
      </c>
      <c r="I317" t="s">
        <v>1381</v>
      </c>
      <c r="J317" s="2">
        <v>40478</v>
      </c>
      <c r="K317" t="s">
        <v>1384</v>
      </c>
      <c r="L317" t="s">
        <v>1383</v>
      </c>
      <c r="M317" t="s">
        <v>105</v>
      </c>
    </row>
    <row r="318" spans="1:13">
      <c r="A318" t="s">
        <v>1108</v>
      </c>
      <c r="B318" t="s">
        <v>826</v>
      </c>
      <c r="C318" t="s">
        <v>794</v>
      </c>
      <c r="D318" t="s">
        <v>1395</v>
      </c>
      <c r="F318" t="s">
        <v>1396</v>
      </c>
      <c r="G318" t="s">
        <v>1382</v>
      </c>
      <c r="H318">
        <v>95008</v>
      </c>
      <c r="I318" t="s">
        <v>1381</v>
      </c>
      <c r="J318" s="2">
        <v>40479</v>
      </c>
      <c r="K318" t="s">
        <v>1384</v>
      </c>
      <c r="L318" t="s">
        <v>1383</v>
      </c>
      <c r="M318" t="s">
        <v>105</v>
      </c>
    </row>
    <row r="319" spans="1:13">
      <c r="A319" t="s">
        <v>1107</v>
      </c>
      <c r="B319" t="s">
        <v>826</v>
      </c>
      <c r="C319" t="s">
        <v>794</v>
      </c>
      <c r="D319" t="s">
        <v>1395</v>
      </c>
      <c r="F319" t="s">
        <v>1396</v>
      </c>
      <c r="G319" t="s">
        <v>1382</v>
      </c>
      <c r="H319">
        <v>95008</v>
      </c>
      <c r="I319" t="s">
        <v>1381</v>
      </c>
      <c r="J319" s="2">
        <v>40479</v>
      </c>
      <c r="K319" t="s">
        <v>1384</v>
      </c>
      <c r="L319" t="s">
        <v>1383</v>
      </c>
      <c r="M319" t="s">
        <v>105</v>
      </c>
    </row>
    <row r="320" spans="1:13">
      <c r="A320" t="s">
        <v>1106</v>
      </c>
      <c r="B320" t="s">
        <v>814</v>
      </c>
      <c r="C320" t="s">
        <v>815</v>
      </c>
      <c r="D320" t="s">
        <v>1395</v>
      </c>
      <c r="F320" t="s">
        <v>1396</v>
      </c>
      <c r="G320" t="s">
        <v>1382</v>
      </c>
      <c r="H320">
        <v>95008</v>
      </c>
      <c r="I320" t="s">
        <v>1381</v>
      </c>
      <c r="J320" s="2">
        <v>40479</v>
      </c>
      <c r="K320" t="s">
        <v>1384</v>
      </c>
      <c r="L320" t="s">
        <v>1383</v>
      </c>
      <c r="M320" t="s">
        <v>105</v>
      </c>
    </row>
    <row r="321" spans="1:13">
      <c r="A321" t="s">
        <v>1105</v>
      </c>
      <c r="B321" t="s">
        <v>814</v>
      </c>
      <c r="C321" t="s">
        <v>815</v>
      </c>
      <c r="D321" t="s">
        <v>1395</v>
      </c>
      <c r="F321" t="s">
        <v>1396</v>
      </c>
      <c r="G321" t="s">
        <v>1382</v>
      </c>
      <c r="H321">
        <v>95008</v>
      </c>
      <c r="I321" t="s">
        <v>1381</v>
      </c>
      <c r="J321" s="2">
        <v>40479</v>
      </c>
      <c r="K321" t="s">
        <v>1384</v>
      </c>
      <c r="L321" t="s">
        <v>1383</v>
      </c>
      <c r="M321" t="s">
        <v>105</v>
      </c>
    </row>
    <row r="322" spans="1:13">
      <c r="A322" t="s">
        <v>1104</v>
      </c>
      <c r="B322" t="s">
        <v>704</v>
      </c>
      <c r="C322" s="12">
        <v>40845</v>
      </c>
      <c r="D322" t="s">
        <v>1408</v>
      </c>
      <c r="F322" t="s">
        <v>1160</v>
      </c>
      <c r="G322" t="s">
        <v>1189</v>
      </c>
      <c r="H322">
        <v>95008</v>
      </c>
      <c r="I322" t="s">
        <v>1381</v>
      </c>
      <c r="J322" s="2">
        <v>40480</v>
      </c>
      <c r="K322" t="s">
        <v>1384</v>
      </c>
      <c r="L322" t="s">
        <v>1383</v>
      </c>
      <c r="M322" t="s">
        <v>105</v>
      </c>
    </row>
    <row r="323" spans="1:13">
      <c r="A323" t="s">
        <v>1103</v>
      </c>
      <c r="B323" t="s">
        <v>704</v>
      </c>
      <c r="C323" s="12">
        <v>40845</v>
      </c>
      <c r="D323" t="s">
        <v>1407</v>
      </c>
      <c r="F323" t="s">
        <v>498</v>
      </c>
      <c r="G323" t="s">
        <v>507</v>
      </c>
      <c r="H323">
        <v>95008</v>
      </c>
      <c r="I323" t="s">
        <v>1381</v>
      </c>
      <c r="J323" s="2">
        <v>40480</v>
      </c>
      <c r="K323" t="s">
        <v>1384</v>
      </c>
      <c r="L323" t="s">
        <v>1383</v>
      </c>
      <c r="M323" t="s">
        <v>105</v>
      </c>
    </row>
    <row r="324" spans="1:13">
      <c r="A324" t="s">
        <v>827</v>
      </c>
      <c r="B324" t="s">
        <v>828</v>
      </c>
      <c r="C324" t="s">
        <v>829</v>
      </c>
      <c r="J324" s="2">
        <v>40480</v>
      </c>
      <c r="K324" t="s">
        <v>1384</v>
      </c>
      <c r="L324" t="s">
        <v>1383</v>
      </c>
      <c r="M324" t="s">
        <v>105</v>
      </c>
    </row>
    <row r="325" spans="1:13">
      <c r="A325" t="s">
        <v>1102</v>
      </c>
      <c r="B325" t="s">
        <v>826</v>
      </c>
      <c r="C325" t="s">
        <v>830</v>
      </c>
      <c r="D325" t="s">
        <v>1395</v>
      </c>
      <c r="F325" t="s">
        <v>1396</v>
      </c>
      <c r="G325" t="s">
        <v>1382</v>
      </c>
      <c r="H325">
        <v>95008</v>
      </c>
      <c r="I325" t="s">
        <v>1381</v>
      </c>
      <c r="J325" s="2">
        <v>40480</v>
      </c>
      <c r="K325" t="s">
        <v>1384</v>
      </c>
      <c r="L325" t="s">
        <v>1383</v>
      </c>
      <c r="M325" t="s">
        <v>105</v>
      </c>
    </row>
    <row r="326" spans="1:13">
      <c r="A326" t="s">
        <v>1101</v>
      </c>
      <c r="B326" t="s">
        <v>826</v>
      </c>
      <c r="C326" t="s">
        <v>831</v>
      </c>
      <c r="D326" t="s">
        <v>1395</v>
      </c>
      <c r="F326" t="s">
        <v>1396</v>
      </c>
      <c r="G326" t="s">
        <v>1382</v>
      </c>
      <c r="H326">
        <v>95008</v>
      </c>
      <c r="I326" t="s">
        <v>1381</v>
      </c>
      <c r="J326" s="2">
        <v>40480</v>
      </c>
      <c r="K326" t="s">
        <v>1384</v>
      </c>
      <c r="L326" t="s">
        <v>1383</v>
      </c>
      <c r="M326" t="s">
        <v>105</v>
      </c>
    </row>
    <row r="327" spans="1:13">
      <c r="A327" t="s">
        <v>1100</v>
      </c>
      <c r="B327" t="s">
        <v>826</v>
      </c>
      <c r="C327" t="s">
        <v>831</v>
      </c>
      <c r="D327" t="s">
        <v>1395</v>
      </c>
      <c r="F327" t="s">
        <v>1396</v>
      </c>
      <c r="G327" t="s">
        <v>1382</v>
      </c>
      <c r="H327">
        <v>95008</v>
      </c>
      <c r="I327" t="s">
        <v>1381</v>
      </c>
      <c r="J327" s="2">
        <v>40480</v>
      </c>
      <c r="K327" t="s">
        <v>1384</v>
      </c>
      <c r="L327" t="s">
        <v>1383</v>
      </c>
      <c r="M327" t="s">
        <v>105</v>
      </c>
    </row>
    <row r="328" spans="1:13">
      <c r="A328" t="s">
        <v>1099</v>
      </c>
      <c r="B328" t="s">
        <v>814</v>
      </c>
      <c r="C328" t="s">
        <v>832</v>
      </c>
      <c r="D328" t="s">
        <v>1395</v>
      </c>
      <c r="F328" t="s">
        <v>1396</v>
      </c>
      <c r="G328" t="s">
        <v>1382</v>
      </c>
      <c r="H328">
        <v>95008</v>
      </c>
      <c r="I328" t="s">
        <v>1381</v>
      </c>
      <c r="J328" s="2">
        <v>40480</v>
      </c>
      <c r="K328" t="s">
        <v>1384</v>
      </c>
      <c r="L328" t="s">
        <v>1383</v>
      </c>
      <c r="M328" t="s">
        <v>105</v>
      </c>
    </row>
    <row r="329" spans="1:13">
      <c r="A329" t="s">
        <v>1098</v>
      </c>
      <c r="B329" t="s">
        <v>814</v>
      </c>
      <c r="C329" t="s">
        <v>832</v>
      </c>
      <c r="D329" t="s">
        <v>1395</v>
      </c>
      <c r="F329" t="s">
        <v>1396</v>
      </c>
      <c r="G329" t="s">
        <v>1382</v>
      </c>
      <c r="H329">
        <v>95008</v>
      </c>
      <c r="I329" t="s">
        <v>1381</v>
      </c>
      <c r="J329" s="2">
        <v>40480</v>
      </c>
      <c r="K329" t="s">
        <v>1384</v>
      </c>
      <c r="L329" t="s">
        <v>1383</v>
      </c>
      <c r="M329" t="s">
        <v>105</v>
      </c>
    </row>
    <row r="330" spans="1:13">
      <c r="A330" t="s">
        <v>1097</v>
      </c>
      <c r="B330" t="s">
        <v>814</v>
      </c>
      <c r="C330" t="s">
        <v>832</v>
      </c>
      <c r="D330" t="s">
        <v>1395</v>
      </c>
      <c r="F330" t="s">
        <v>1396</v>
      </c>
      <c r="G330" t="s">
        <v>1382</v>
      </c>
      <c r="H330">
        <v>95008</v>
      </c>
      <c r="I330" t="s">
        <v>1381</v>
      </c>
      <c r="J330" s="2">
        <v>40480</v>
      </c>
      <c r="K330" t="s">
        <v>1384</v>
      </c>
      <c r="L330" t="s">
        <v>1383</v>
      </c>
      <c r="M330" t="s">
        <v>105</v>
      </c>
    </row>
    <row r="331" spans="1:13">
      <c r="A331" t="s">
        <v>1096</v>
      </c>
      <c r="B331" t="s">
        <v>814</v>
      </c>
      <c r="C331" t="s">
        <v>832</v>
      </c>
      <c r="D331" t="s">
        <v>1395</v>
      </c>
      <c r="F331" t="s">
        <v>1396</v>
      </c>
      <c r="G331" t="s">
        <v>1382</v>
      </c>
      <c r="H331">
        <v>95008</v>
      </c>
      <c r="I331" t="s">
        <v>1381</v>
      </c>
      <c r="J331" s="2">
        <v>40480</v>
      </c>
      <c r="K331" t="s">
        <v>1384</v>
      </c>
      <c r="L331" t="s">
        <v>1383</v>
      </c>
      <c r="M331" t="s">
        <v>105</v>
      </c>
    </row>
    <row r="332" spans="1:13">
      <c r="A332" t="s">
        <v>1095</v>
      </c>
      <c r="B332" t="s">
        <v>826</v>
      </c>
      <c r="C332" t="s">
        <v>795</v>
      </c>
      <c r="D332" t="s">
        <v>1395</v>
      </c>
      <c r="F332" t="s">
        <v>1396</v>
      </c>
      <c r="G332" t="s">
        <v>1382</v>
      </c>
      <c r="H332">
        <v>95008</v>
      </c>
      <c r="I332" t="s">
        <v>1381</v>
      </c>
      <c r="J332" s="2">
        <v>40480</v>
      </c>
      <c r="K332" t="s">
        <v>1384</v>
      </c>
      <c r="L332" t="s">
        <v>1383</v>
      </c>
      <c r="M332" t="s">
        <v>105</v>
      </c>
    </row>
    <row r="333" spans="1:13">
      <c r="A333" t="s">
        <v>1094</v>
      </c>
      <c r="B333" t="s">
        <v>814</v>
      </c>
      <c r="C333" t="s">
        <v>795</v>
      </c>
      <c r="D333" t="s">
        <v>1395</v>
      </c>
      <c r="F333" t="s">
        <v>1396</v>
      </c>
      <c r="G333" t="s">
        <v>1382</v>
      </c>
      <c r="H333">
        <v>95008</v>
      </c>
      <c r="I333" t="s">
        <v>1381</v>
      </c>
      <c r="J333" s="2">
        <v>40480</v>
      </c>
      <c r="K333" t="s">
        <v>1384</v>
      </c>
      <c r="L333" t="s">
        <v>1383</v>
      </c>
      <c r="M333" t="s">
        <v>105</v>
      </c>
    </row>
    <row r="334" spans="1:13">
      <c r="A334" t="s">
        <v>1093</v>
      </c>
      <c r="B334" t="s">
        <v>826</v>
      </c>
      <c r="C334" t="s">
        <v>833</v>
      </c>
      <c r="D334" t="s">
        <v>1395</v>
      </c>
      <c r="F334" t="s">
        <v>1396</v>
      </c>
      <c r="G334" t="s">
        <v>1382</v>
      </c>
      <c r="H334">
        <v>95008</v>
      </c>
      <c r="I334" t="s">
        <v>1381</v>
      </c>
      <c r="J334" s="2">
        <v>40480</v>
      </c>
      <c r="K334" t="s">
        <v>1384</v>
      </c>
      <c r="L334" t="s">
        <v>1383</v>
      </c>
      <c r="M334" t="s">
        <v>105</v>
      </c>
    </row>
    <row r="335" spans="1:13">
      <c r="A335" t="s">
        <v>1092</v>
      </c>
      <c r="B335" t="s">
        <v>834</v>
      </c>
      <c r="C335" t="s">
        <v>835</v>
      </c>
      <c r="D335" t="s">
        <v>1</v>
      </c>
      <c r="F335" t="s">
        <v>2</v>
      </c>
      <c r="G335" t="s">
        <v>1382</v>
      </c>
      <c r="H335">
        <v>50001</v>
      </c>
      <c r="I335" t="s">
        <v>1381</v>
      </c>
      <c r="J335" s="2">
        <v>40480</v>
      </c>
      <c r="K335" t="s">
        <v>1384</v>
      </c>
      <c r="L335" t="s">
        <v>1383</v>
      </c>
      <c r="M335" t="s">
        <v>105</v>
      </c>
    </row>
    <row r="336" spans="1:13">
      <c r="A336" t="s">
        <v>1401</v>
      </c>
      <c r="B336" t="s">
        <v>836</v>
      </c>
      <c r="C336" t="s">
        <v>750</v>
      </c>
      <c r="D336" t="s">
        <v>1398</v>
      </c>
      <c r="F336" t="s">
        <v>1399</v>
      </c>
      <c r="G336" t="s">
        <v>1400</v>
      </c>
      <c r="H336">
        <v>50001</v>
      </c>
      <c r="I336" t="s">
        <v>1381</v>
      </c>
      <c r="J336" s="2">
        <v>40481</v>
      </c>
      <c r="K336" t="s">
        <v>1384</v>
      </c>
      <c r="L336" t="s">
        <v>1383</v>
      </c>
      <c r="M336" t="s">
        <v>105</v>
      </c>
    </row>
    <row r="337" spans="1:13">
      <c r="A337" t="s">
        <v>1091</v>
      </c>
      <c r="B337" t="s">
        <v>837</v>
      </c>
      <c r="C337" t="s">
        <v>1385</v>
      </c>
      <c r="D337" t="s">
        <v>1</v>
      </c>
      <c r="F337" t="s">
        <v>2</v>
      </c>
      <c r="G337" t="s">
        <v>1382</v>
      </c>
      <c r="H337">
        <v>50001</v>
      </c>
      <c r="I337" t="s">
        <v>1381</v>
      </c>
      <c r="J337" s="2">
        <v>40481</v>
      </c>
      <c r="K337" t="s">
        <v>1384</v>
      </c>
      <c r="L337" t="s">
        <v>1383</v>
      </c>
      <c r="M337" t="s">
        <v>105</v>
      </c>
    </row>
    <row r="338" spans="1:13">
      <c r="A338" t="s">
        <v>838</v>
      </c>
      <c r="B338" t="s">
        <v>839</v>
      </c>
      <c r="C338" t="s">
        <v>840</v>
      </c>
      <c r="D338" t="s">
        <v>1</v>
      </c>
      <c r="F338" t="s">
        <v>2</v>
      </c>
      <c r="G338" t="s">
        <v>1382</v>
      </c>
      <c r="H338">
        <v>50001</v>
      </c>
      <c r="I338" t="s">
        <v>1381</v>
      </c>
      <c r="J338" s="2">
        <v>40481</v>
      </c>
      <c r="K338" t="s">
        <v>1384</v>
      </c>
      <c r="L338" t="s">
        <v>1383</v>
      </c>
      <c r="M338" t="s">
        <v>105</v>
      </c>
    </row>
    <row r="339" spans="1:13">
      <c r="A339" t="s">
        <v>841</v>
      </c>
      <c r="B339" t="s">
        <v>842</v>
      </c>
      <c r="C339" t="s">
        <v>843</v>
      </c>
      <c r="D339" t="s">
        <v>1</v>
      </c>
      <c r="F339" t="s">
        <v>2</v>
      </c>
      <c r="G339" t="s">
        <v>1382</v>
      </c>
      <c r="H339">
        <v>50001</v>
      </c>
      <c r="I339" t="s">
        <v>1381</v>
      </c>
      <c r="J339" s="2">
        <v>40483</v>
      </c>
      <c r="K339" t="s">
        <v>1384</v>
      </c>
      <c r="L339" t="s">
        <v>1383</v>
      </c>
      <c r="M339" t="s">
        <v>105</v>
      </c>
    </row>
    <row r="340" spans="1:13">
      <c r="A340" t="s">
        <v>844</v>
      </c>
      <c r="B340" t="s">
        <v>845</v>
      </c>
      <c r="C340" t="s">
        <v>846</v>
      </c>
      <c r="D340" t="s">
        <v>1</v>
      </c>
      <c r="F340" t="s">
        <v>2</v>
      </c>
      <c r="G340" t="s">
        <v>1382</v>
      </c>
      <c r="H340">
        <v>50001</v>
      </c>
      <c r="I340" t="s">
        <v>1381</v>
      </c>
      <c r="J340" s="2">
        <v>40483</v>
      </c>
      <c r="K340" t="s">
        <v>1384</v>
      </c>
      <c r="L340" t="s">
        <v>1383</v>
      </c>
      <c r="M340" t="s">
        <v>105</v>
      </c>
    </row>
    <row r="341" spans="1:13">
      <c r="A341" t="s">
        <v>847</v>
      </c>
      <c r="B341" t="s">
        <v>805</v>
      </c>
      <c r="C341" t="s">
        <v>848</v>
      </c>
      <c r="D341" t="s">
        <v>1</v>
      </c>
      <c r="F341" t="s">
        <v>2</v>
      </c>
      <c r="G341" t="s">
        <v>1382</v>
      </c>
      <c r="H341">
        <v>50001</v>
      </c>
      <c r="I341" t="s">
        <v>1381</v>
      </c>
      <c r="J341" s="2">
        <v>40483</v>
      </c>
      <c r="K341" t="s">
        <v>1384</v>
      </c>
      <c r="L341" t="s">
        <v>1383</v>
      </c>
      <c r="M341" t="s">
        <v>105</v>
      </c>
    </row>
    <row r="342" spans="1:13">
      <c r="A342" t="s">
        <v>1088</v>
      </c>
      <c r="B342" t="s">
        <v>805</v>
      </c>
      <c r="C342" t="s">
        <v>849</v>
      </c>
      <c r="D342" t="s">
        <v>1</v>
      </c>
      <c r="F342" t="s">
        <v>2</v>
      </c>
      <c r="G342" t="s">
        <v>1382</v>
      </c>
      <c r="H342">
        <v>50001</v>
      </c>
      <c r="I342" t="s">
        <v>1381</v>
      </c>
      <c r="J342" s="2">
        <v>40483</v>
      </c>
      <c r="K342" t="s">
        <v>1384</v>
      </c>
      <c r="L342" t="s">
        <v>1383</v>
      </c>
      <c r="M342" t="s">
        <v>105</v>
      </c>
    </row>
    <row r="343" spans="1:13">
      <c r="A343" t="s">
        <v>1087</v>
      </c>
      <c r="B343" t="s">
        <v>770</v>
      </c>
      <c r="C343" t="s">
        <v>1385</v>
      </c>
      <c r="D343" t="s">
        <v>1</v>
      </c>
      <c r="F343" t="s">
        <v>2</v>
      </c>
      <c r="G343" t="s">
        <v>1382</v>
      </c>
      <c r="H343">
        <v>50001</v>
      </c>
      <c r="I343" t="s">
        <v>1381</v>
      </c>
      <c r="J343" s="2">
        <v>40483</v>
      </c>
      <c r="K343" t="s">
        <v>1384</v>
      </c>
      <c r="L343" t="s">
        <v>1383</v>
      </c>
      <c r="M343" t="s">
        <v>105</v>
      </c>
    </row>
    <row r="344" spans="1:13">
      <c r="A344" t="s">
        <v>1086</v>
      </c>
      <c r="B344" t="s">
        <v>770</v>
      </c>
      <c r="C344" t="s">
        <v>1385</v>
      </c>
      <c r="D344" t="s">
        <v>1</v>
      </c>
      <c r="F344" t="s">
        <v>2</v>
      </c>
      <c r="G344" t="s">
        <v>1382</v>
      </c>
      <c r="H344">
        <v>50001</v>
      </c>
      <c r="I344" t="s">
        <v>1381</v>
      </c>
      <c r="J344" s="2">
        <v>40483</v>
      </c>
      <c r="K344" t="s">
        <v>1384</v>
      </c>
      <c r="L344" t="s">
        <v>1383</v>
      </c>
      <c r="M344" t="s">
        <v>105</v>
      </c>
    </row>
    <row r="345" spans="1:13">
      <c r="A345" t="s">
        <v>1085</v>
      </c>
      <c r="B345" t="s">
        <v>770</v>
      </c>
      <c r="C345" t="s">
        <v>1385</v>
      </c>
      <c r="D345" t="s">
        <v>1</v>
      </c>
      <c r="F345" t="s">
        <v>2</v>
      </c>
      <c r="G345" t="s">
        <v>1382</v>
      </c>
      <c r="H345">
        <v>50001</v>
      </c>
      <c r="I345" t="s">
        <v>1381</v>
      </c>
      <c r="J345" s="2">
        <v>40483</v>
      </c>
      <c r="K345" t="s">
        <v>1384</v>
      </c>
      <c r="L345" t="s">
        <v>1383</v>
      </c>
      <c r="M345" t="s">
        <v>105</v>
      </c>
    </row>
    <row r="346" spans="1:13">
      <c r="A346" t="s">
        <v>1084</v>
      </c>
      <c r="B346" t="s">
        <v>770</v>
      </c>
      <c r="C346" t="s">
        <v>1385</v>
      </c>
      <c r="D346" t="s">
        <v>1</v>
      </c>
      <c r="F346" t="s">
        <v>2</v>
      </c>
      <c r="G346" t="s">
        <v>1382</v>
      </c>
      <c r="H346">
        <v>50001</v>
      </c>
      <c r="I346" t="s">
        <v>1381</v>
      </c>
      <c r="J346" s="2">
        <v>40483</v>
      </c>
      <c r="K346" t="s">
        <v>1384</v>
      </c>
      <c r="L346" t="s">
        <v>1383</v>
      </c>
      <c r="M346" t="s">
        <v>105</v>
      </c>
    </row>
    <row r="347" spans="1:13">
      <c r="A347" t="s">
        <v>70</v>
      </c>
      <c r="B347" t="s">
        <v>770</v>
      </c>
      <c r="C347" t="s">
        <v>1385</v>
      </c>
      <c r="D347" t="s">
        <v>1402</v>
      </c>
      <c r="F347" t="s">
        <v>1396</v>
      </c>
      <c r="G347" t="s">
        <v>1382</v>
      </c>
      <c r="H347">
        <v>50001</v>
      </c>
      <c r="I347" t="s">
        <v>1381</v>
      </c>
      <c r="J347" s="2">
        <v>40483</v>
      </c>
      <c r="K347" t="s">
        <v>1384</v>
      </c>
      <c r="L347" t="s">
        <v>1383</v>
      </c>
      <c r="M347" t="s">
        <v>105</v>
      </c>
    </row>
    <row r="348" spans="1:13">
      <c r="A348" t="s">
        <v>1082</v>
      </c>
      <c r="B348" t="s">
        <v>655</v>
      </c>
      <c r="C348" t="s">
        <v>725</v>
      </c>
      <c r="D348" t="s">
        <v>1378</v>
      </c>
      <c r="F348" t="s">
        <v>1379</v>
      </c>
      <c r="G348" t="s">
        <v>1380</v>
      </c>
      <c r="H348">
        <v>22209</v>
      </c>
      <c r="I348" t="s">
        <v>1381</v>
      </c>
      <c r="J348" s="2">
        <v>40484</v>
      </c>
      <c r="K348" t="s">
        <v>1384</v>
      </c>
      <c r="L348" t="s">
        <v>1383</v>
      </c>
      <c r="M348" t="s">
        <v>105</v>
      </c>
    </row>
    <row r="349" spans="1:13">
      <c r="A349" t="s">
        <v>1081</v>
      </c>
      <c r="B349" t="s">
        <v>850</v>
      </c>
      <c r="C349" t="s">
        <v>851</v>
      </c>
      <c r="D349" t="s">
        <v>1080</v>
      </c>
      <c r="F349" t="s">
        <v>488</v>
      </c>
      <c r="G349" t="s">
        <v>8</v>
      </c>
      <c r="H349">
        <v>50001</v>
      </c>
      <c r="I349" t="s">
        <v>1381</v>
      </c>
      <c r="J349" s="2">
        <v>40484</v>
      </c>
      <c r="K349" t="s">
        <v>1384</v>
      </c>
      <c r="L349" t="s">
        <v>1383</v>
      </c>
      <c r="M349" t="s">
        <v>105</v>
      </c>
    </row>
    <row r="350" spans="1:13">
      <c r="A350" t="s">
        <v>496</v>
      </c>
      <c r="B350" t="s">
        <v>704</v>
      </c>
      <c r="C350" s="12">
        <v>40851</v>
      </c>
      <c r="D350" t="s">
        <v>1408</v>
      </c>
      <c r="F350" t="s">
        <v>1408</v>
      </c>
      <c r="G350" t="s">
        <v>1408</v>
      </c>
      <c r="H350">
        <v>95008</v>
      </c>
      <c r="I350" t="s">
        <v>1381</v>
      </c>
      <c r="J350" s="2">
        <v>40486</v>
      </c>
      <c r="K350" t="s">
        <v>1384</v>
      </c>
      <c r="L350" t="s">
        <v>1383</v>
      </c>
      <c r="M350" t="s">
        <v>105</v>
      </c>
    </row>
    <row r="351" spans="1:13">
      <c r="A351" t="s">
        <v>852</v>
      </c>
      <c r="B351" t="s">
        <v>853</v>
      </c>
      <c r="C351" s="12">
        <v>40851</v>
      </c>
      <c r="J351" s="2">
        <v>40486</v>
      </c>
      <c r="K351" t="s">
        <v>1384</v>
      </c>
      <c r="L351" t="s">
        <v>1383</v>
      </c>
      <c r="M351" t="s">
        <v>105</v>
      </c>
    </row>
    <row r="352" spans="1:13">
      <c r="A352" t="s">
        <v>66</v>
      </c>
      <c r="B352" t="s">
        <v>854</v>
      </c>
      <c r="C352" t="s">
        <v>855</v>
      </c>
      <c r="D352" t="s">
        <v>63</v>
      </c>
      <c r="F352" t="s">
        <v>64</v>
      </c>
      <c r="G352" t="s">
        <v>65</v>
      </c>
      <c r="H352">
        <v>20008</v>
      </c>
      <c r="I352" t="s">
        <v>1381</v>
      </c>
      <c r="J352" s="2">
        <v>40486</v>
      </c>
      <c r="K352" t="s">
        <v>1384</v>
      </c>
      <c r="L352" t="s">
        <v>1383</v>
      </c>
      <c r="M352" t="s">
        <v>105</v>
      </c>
    </row>
    <row r="353" spans="1:13">
      <c r="A353" t="s">
        <v>598</v>
      </c>
      <c r="B353" t="s">
        <v>1407</v>
      </c>
      <c r="C353" t="s">
        <v>1408</v>
      </c>
      <c r="J353" s="2">
        <v>40486</v>
      </c>
      <c r="K353" t="s">
        <v>1384</v>
      </c>
      <c r="L353" t="s">
        <v>1383</v>
      </c>
      <c r="M353" t="s">
        <v>105</v>
      </c>
    </row>
    <row r="354" spans="1:13">
      <c r="A354" t="s">
        <v>856</v>
      </c>
      <c r="B354" t="s">
        <v>770</v>
      </c>
      <c r="C354" t="s">
        <v>1385</v>
      </c>
      <c r="J354" s="2">
        <v>40486</v>
      </c>
      <c r="K354" t="s">
        <v>1384</v>
      </c>
      <c r="L354" t="s">
        <v>1383</v>
      </c>
      <c r="M354" t="s">
        <v>105</v>
      </c>
    </row>
    <row r="355" spans="1:13">
      <c r="A355" t="s">
        <v>857</v>
      </c>
      <c r="B355" t="s">
        <v>704</v>
      </c>
      <c r="C355" s="12">
        <v>40852</v>
      </c>
      <c r="J355" s="2">
        <v>40487</v>
      </c>
      <c r="K355" t="s">
        <v>1384</v>
      </c>
      <c r="L355" t="s">
        <v>1383</v>
      </c>
      <c r="M355" t="s">
        <v>105</v>
      </c>
    </row>
    <row r="356" spans="1:13">
      <c r="A356" t="s">
        <v>858</v>
      </c>
      <c r="B356" t="s">
        <v>704</v>
      </c>
      <c r="C356" s="12">
        <v>40852</v>
      </c>
      <c r="J356" s="2">
        <v>40487</v>
      </c>
      <c r="K356" t="s">
        <v>1384</v>
      </c>
      <c r="L356" t="s">
        <v>1383</v>
      </c>
      <c r="M356" t="s">
        <v>105</v>
      </c>
    </row>
    <row r="357" spans="1:13">
      <c r="A357" t="s">
        <v>859</v>
      </c>
      <c r="B357" t="s">
        <v>704</v>
      </c>
      <c r="C357" s="12">
        <v>40852</v>
      </c>
      <c r="J357" s="2">
        <v>40487</v>
      </c>
      <c r="K357" t="s">
        <v>1384</v>
      </c>
      <c r="L357" t="s">
        <v>1383</v>
      </c>
      <c r="M357" t="s">
        <v>105</v>
      </c>
    </row>
    <row r="358" spans="1:13">
      <c r="A358" t="s">
        <v>860</v>
      </c>
      <c r="B358" t="s">
        <v>704</v>
      </c>
      <c r="C358" s="12">
        <v>40852</v>
      </c>
      <c r="J358" s="2">
        <v>40487</v>
      </c>
      <c r="K358" t="s">
        <v>1384</v>
      </c>
      <c r="L358" t="s">
        <v>1383</v>
      </c>
      <c r="M358" t="s">
        <v>105</v>
      </c>
    </row>
    <row r="359" spans="1:13">
      <c r="A359" t="s">
        <v>861</v>
      </c>
      <c r="B359" t="s">
        <v>824</v>
      </c>
      <c r="C359" t="s">
        <v>1408</v>
      </c>
      <c r="J359" s="2">
        <v>40487</v>
      </c>
      <c r="K359" t="s">
        <v>1384</v>
      </c>
      <c r="L359" t="s">
        <v>1383</v>
      </c>
      <c r="M359" t="s">
        <v>105</v>
      </c>
    </row>
    <row r="360" spans="1:13">
      <c r="A360" t="s">
        <v>862</v>
      </c>
      <c r="B360" t="s">
        <v>704</v>
      </c>
      <c r="C360" s="12">
        <v>40852</v>
      </c>
      <c r="J360" s="2">
        <v>40487</v>
      </c>
      <c r="K360" t="s">
        <v>1384</v>
      </c>
      <c r="L360" t="s">
        <v>1383</v>
      </c>
      <c r="M360" t="s">
        <v>105</v>
      </c>
    </row>
    <row r="361" spans="1:13">
      <c r="A361" t="s">
        <v>863</v>
      </c>
      <c r="B361" t="s">
        <v>704</v>
      </c>
      <c r="C361" s="12">
        <v>40852</v>
      </c>
      <c r="J361" s="2">
        <v>40487</v>
      </c>
      <c r="K361" t="s">
        <v>1384</v>
      </c>
      <c r="L361" t="s">
        <v>1383</v>
      </c>
      <c r="M361" t="s">
        <v>105</v>
      </c>
    </row>
    <row r="362" spans="1:13">
      <c r="A362" t="s">
        <v>528</v>
      </c>
      <c r="B362" t="s">
        <v>864</v>
      </c>
      <c r="C362" s="12">
        <v>40855</v>
      </c>
      <c r="D362" t="s">
        <v>500</v>
      </c>
      <c r="F362" t="s">
        <v>527</v>
      </c>
      <c r="G362" t="s">
        <v>498</v>
      </c>
      <c r="H362">
        <v>95008</v>
      </c>
      <c r="I362" t="s">
        <v>1381</v>
      </c>
      <c r="J362" s="2">
        <v>40489</v>
      </c>
      <c r="K362" t="s">
        <v>1384</v>
      </c>
      <c r="L362" t="s">
        <v>1383</v>
      </c>
      <c r="M362" t="s">
        <v>105</v>
      </c>
    </row>
    <row r="363" spans="1:13">
      <c r="A363" t="s">
        <v>1078</v>
      </c>
      <c r="B363" t="s">
        <v>1407</v>
      </c>
      <c r="C363" t="s">
        <v>1408</v>
      </c>
      <c r="D363" t="s">
        <v>607</v>
      </c>
      <c r="F363" t="s">
        <v>1408</v>
      </c>
      <c r="G363" t="s">
        <v>1408</v>
      </c>
      <c r="H363">
        <v>95008</v>
      </c>
      <c r="I363" t="s">
        <v>1381</v>
      </c>
      <c r="J363" s="2">
        <v>40489</v>
      </c>
      <c r="K363" t="s">
        <v>1384</v>
      </c>
      <c r="L363" t="s">
        <v>1383</v>
      </c>
      <c r="M363" t="s">
        <v>105</v>
      </c>
    </row>
    <row r="364" spans="1:13">
      <c r="A364" t="s">
        <v>1077</v>
      </c>
      <c r="B364" t="s">
        <v>1407</v>
      </c>
      <c r="C364" t="s">
        <v>1408</v>
      </c>
      <c r="D364" t="s">
        <v>67</v>
      </c>
      <c r="F364" t="s">
        <v>1139</v>
      </c>
      <c r="G364" t="s">
        <v>1137</v>
      </c>
      <c r="H364">
        <v>95008</v>
      </c>
      <c r="I364" t="s">
        <v>1381</v>
      </c>
      <c r="J364" s="2">
        <v>40490</v>
      </c>
      <c r="K364" t="s">
        <v>1384</v>
      </c>
      <c r="L364" t="s">
        <v>1383</v>
      </c>
      <c r="M364" t="s">
        <v>105</v>
      </c>
    </row>
    <row r="365" spans="1:13">
      <c r="A365" t="s">
        <v>529</v>
      </c>
      <c r="B365" t="s">
        <v>522</v>
      </c>
      <c r="C365" s="12">
        <v>40855</v>
      </c>
      <c r="D365" t="s">
        <v>1404</v>
      </c>
      <c r="F365" t="s">
        <v>1337</v>
      </c>
      <c r="G365" t="s">
        <v>1338</v>
      </c>
      <c r="H365">
        <v>95008</v>
      </c>
      <c r="I365" t="s">
        <v>1381</v>
      </c>
      <c r="J365" s="2">
        <v>40490</v>
      </c>
      <c r="K365" t="s">
        <v>1384</v>
      </c>
      <c r="L365" t="s">
        <v>1383</v>
      </c>
      <c r="M365" t="s">
        <v>105</v>
      </c>
    </row>
    <row r="366" spans="1:13">
      <c r="A366" t="s">
        <v>1152</v>
      </c>
      <c r="B366" t="s">
        <v>720</v>
      </c>
      <c r="C366">
        <v>2</v>
      </c>
      <c r="D366" t="s">
        <v>1149</v>
      </c>
      <c r="F366" t="s">
        <v>1150</v>
      </c>
      <c r="G366" t="s">
        <v>1151</v>
      </c>
      <c r="H366">
        <v>20008</v>
      </c>
      <c r="I366" t="s">
        <v>1381</v>
      </c>
      <c r="J366" s="2">
        <v>40490</v>
      </c>
      <c r="K366" t="s">
        <v>1384</v>
      </c>
      <c r="L366" t="s">
        <v>1383</v>
      </c>
      <c r="M366" t="s">
        <v>105</v>
      </c>
    </row>
    <row r="367" spans="1:13">
      <c r="A367" t="s">
        <v>1066</v>
      </c>
      <c r="B367" t="s">
        <v>865</v>
      </c>
      <c r="C367">
        <v>3</v>
      </c>
      <c r="D367" t="s">
        <v>1180</v>
      </c>
      <c r="F367" t="s">
        <v>1382</v>
      </c>
      <c r="G367" t="s">
        <v>1382</v>
      </c>
      <c r="H367">
        <v>20008</v>
      </c>
      <c r="I367" t="s">
        <v>1381</v>
      </c>
      <c r="J367" s="2">
        <v>40490</v>
      </c>
      <c r="K367" t="s">
        <v>1384</v>
      </c>
      <c r="L367" t="s">
        <v>1383</v>
      </c>
      <c r="M367" t="s">
        <v>105</v>
      </c>
    </row>
    <row r="368" spans="1:13">
      <c r="A368" t="s">
        <v>36</v>
      </c>
      <c r="B368" t="s">
        <v>826</v>
      </c>
      <c r="C368" t="s">
        <v>815</v>
      </c>
      <c r="D368" t="s">
        <v>1395</v>
      </c>
      <c r="F368" t="s">
        <v>1396</v>
      </c>
      <c r="G368" t="s">
        <v>1382</v>
      </c>
      <c r="H368">
        <v>95008</v>
      </c>
      <c r="I368" t="s">
        <v>1381</v>
      </c>
      <c r="J368" s="2">
        <v>40491</v>
      </c>
      <c r="K368" t="s">
        <v>1384</v>
      </c>
      <c r="L368" t="s">
        <v>1383</v>
      </c>
      <c r="M368" t="s">
        <v>105</v>
      </c>
    </row>
    <row r="369" spans="1:13">
      <c r="A369" t="s">
        <v>610</v>
      </c>
      <c r="B369" t="s">
        <v>866</v>
      </c>
      <c r="C369">
        <v>4</v>
      </c>
      <c r="D369" t="s">
        <v>1421</v>
      </c>
      <c r="F369" t="s">
        <v>1422</v>
      </c>
      <c r="G369" t="s">
        <v>482</v>
      </c>
      <c r="H369">
        <v>20008</v>
      </c>
      <c r="I369" t="s">
        <v>1381</v>
      </c>
      <c r="J369" s="2">
        <v>40491</v>
      </c>
      <c r="K369" t="s">
        <v>1384</v>
      </c>
      <c r="L369" t="s">
        <v>1383</v>
      </c>
      <c r="M369" t="s">
        <v>105</v>
      </c>
    </row>
    <row r="370" spans="1:13">
      <c r="A370" t="s">
        <v>54</v>
      </c>
      <c r="B370" t="s">
        <v>867</v>
      </c>
      <c r="C370">
        <v>5</v>
      </c>
      <c r="D370" t="s">
        <v>554</v>
      </c>
      <c r="F370" t="s">
        <v>484</v>
      </c>
      <c r="G370" t="s">
        <v>484</v>
      </c>
      <c r="H370">
        <v>20008</v>
      </c>
      <c r="I370" t="s">
        <v>1381</v>
      </c>
      <c r="J370" s="2">
        <v>40491</v>
      </c>
      <c r="K370" t="s">
        <v>1384</v>
      </c>
      <c r="L370" t="s">
        <v>1383</v>
      </c>
      <c r="M370" t="s">
        <v>105</v>
      </c>
    </row>
    <row r="371" spans="1:13">
      <c r="A371" t="s">
        <v>53</v>
      </c>
      <c r="B371" t="s">
        <v>868</v>
      </c>
      <c r="C371">
        <v>6</v>
      </c>
      <c r="D371" t="s">
        <v>50</v>
      </c>
      <c r="F371" t="s">
        <v>51</v>
      </c>
      <c r="G371" t="s">
        <v>52</v>
      </c>
      <c r="H371">
        <v>20008</v>
      </c>
      <c r="I371" t="s">
        <v>1381</v>
      </c>
      <c r="J371" s="2">
        <v>40491</v>
      </c>
      <c r="K371" t="s">
        <v>1384</v>
      </c>
      <c r="L371" t="s">
        <v>1383</v>
      </c>
      <c r="M371" t="s">
        <v>105</v>
      </c>
    </row>
    <row r="372" spans="1:13">
      <c r="A372" t="s">
        <v>555</v>
      </c>
      <c r="B372" t="s">
        <v>726</v>
      </c>
      <c r="C372">
        <v>7</v>
      </c>
      <c r="D372" t="s">
        <v>552</v>
      </c>
      <c r="F372" t="s">
        <v>553</v>
      </c>
      <c r="G372" t="s">
        <v>554</v>
      </c>
      <c r="H372">
        <v>20008</v>
      </c>
      <c r="I372" t="s">
        <v>1381</v>
      </c>
      <c r="J372" s="2">
        <v>40491</v>
      </c>
      <c r="K372" t="s">
        <v>1384</v>
      </c>
      <c r="L372" t="s">
        <v>1383</v>
      </c>
      <c r="M372" t="s">
        <v>105</v>
      </c>
    </row>
    <row r="373" spans="1:13">
      <c r="A373" t="s">
        <v>869</v>
      </c>
      <c r="B373" t="s">
        <v>105</v>
      </c>
      <c r="C373" t="s">
        <v>870</v>
      </c>
      <c r="J373" s="2">
        <v>40491</v>
      </c>
      <c r="K373" t="s">
        <v>1383</v>
      </c>
      <c r="L373" t="s">
        <v>1383</v>
      </c>
      <c r="M373" t="s">
        <v>105</v>
      </c>
    </row>
    <row r="374" spans="1:13">
      <c r="A374" t="s">
        <v>49</v>
      </c>
      <c r="B374" t="s">
        <v>653</v>
      </c>
      <c r="C374" t="s">
        <v>654</v>
      </c>
      <c r="D374" t="s">
        <v>1378</v>
      </c>
      <c r="F374" t="s">
        <v>1379</v>
      </c>
      <c r="G374" t="s">
        <v>1380</v>
      </c>
      <c r="H374">
        <v>22209</v>
      </c>
      <c r="I374" t="s">
        <v>1381</v>
      </c>
      <c r="J374" s="2">
        <v>40491</v>
      </c>
      <c r="K374" t="s">
        <v>1384</v>
      </c>
      <c r="L374" t="s">
        <v>1383</v>
      </c>
      <c r="M374" t="s">
        <v>105</v>
      </c>
    </row>
    <row r="375" spans="1:13">
      <c r="A375" t="s">
        <v>871</v>
      </c>
      <c r="B375" t="s">
        <v>770</v>
      </c>
      <c r="C375" t="s">
        <v>1385</v>
      </c>
      <c r="J375" s="2">
        <v>40494</v>
      </c>
      <c r="K375" t="s">
        <v>1384</v>
      </c>
      <c r="L375" t="s">
        <v>1383</v>
      </c>
      <c r="M375" t="s">
        <v>105</v>
      </c>
    </row>
    <row r="376" spans="1:13">
      <c r="A376" t="s">
        <v>44</v>
      </c>
      <c r="B376" t="s">
        <v>770</v>
      </c>
      <c r="C376" t="s">
        <v>1385</v>
      </c>
      <c r="D376" t="s">
        <v>1423</v>
      </c>
      <c r="F376" t="s">
        <v>1424</v>
      </c>
      <c r="G376" t="s">
        <v>1424</v>
      </c>
      <c r="H376">
        <v>20001</v>
      </c>
      <c r="I376" t="s">
        <v>1381</v>
      </c>
      <c r="J376" s="2">
        <v>40494</v>
      </c>
      <c r="K376" t="s">
        <v>1384</v>
      </c>
      <c r="L376" t="s">
        <v>1383</v>
      </c>
      <c r="M376" t="s">
        <v>105</v>
      </c>
    </row>
    <row r="377" spans="1:13">
      <c r="A377" t="s">
        <v>1406</v>
      </c>
      <c r="B377" t="s">
        <v>770</v>
      </c>
      <c r="C377" t="s">
        <v>1385</v>
      </c>
      <c r="D377" t="s">
        <v>1402</v>
      </c>
      <c r="F377" t="s">
        <v>1396</v>
      </c>
      <c r="G377" t="s">
        <v>1382</v>
      </c>
      <c r="H377">
        <v>50001</v>
      </c>
      <c r="I377" t="s">
        <v>1381</v>
      </c>
      <c r="J377" s="2">
        <v>40494</v>
      </c>
      <c r="K377" t="s">
        <v>1384</v>
      </c>
      <c r="L377" t="s">
        <v>1383</v>
      </c>
      <c r="M377" t="s">
        <v>105</v>
      </c>
    </row>
    <row r="378" spans="1:13">
      <c r="A378" t="s">
        <v>62</v>
      </c>
      <c r="B378" t="s">
        <v>770</v>
      </c>
      <c r="C378" t="s">
        <v>810</v>
      </c>
      <c r="D378" t="s">
        <v>1402</v>
      </c>
      <c r="F378" t="s">
        <v>1396</v>
      </c>
      <c r="G378" t="s">
        <v>1382</v>
      </c>
      <c r="H378">
        <v>50001</v>
      </c>
      <c r="I378" t="s">
        <v>1381</v>
      </c>
      <c r="J378" s="2">
        <v>40494</v>
      </c>
      <c r="K378" t="s">
        <v>1384</v>
      </c>
      <c r="L378" t="s">
        <v>1383</v>
      </c>
      <c r="M378" t="s">
        <v>105</v>
      </c>
    </row>
    <row r="379" spans="1:13">
      <c r="A379" t="s">
        <v>43</v>
      </c>
      <c r="B379" t="s">
        <v>770</v>
      </c>
      <c r="C379" t="s">
        <v>872</v>
      </c>
      <c r="D379" t="s">
        <v>1167</v>
      </c>
      <c r="F379" t="s">
        <v>1168</v>
      </c>
      <c r="G379" t="s">
        <v>1169</v>
      </c>
      <c r="H379">
        <v>50087</v>
      </c>
      <c r="I379" t="s">
        <v>1170</v>
      </c>
      <c r="J379" s="2">
        <v>40494</v>
      </c>
      <c r="K379" t="s">
        <v>1384</v>
      </c>
      <c r="L379" t="s">
        <v>1383</v>
      </c>
      <c r="M379" t="s">
        <v>105</v>
      </c>
    </row>
    <row r="380" spans="1:13">
      <c r="A380" t="s">
        <v>42</v>
      </c>
      <c r="B380" t="s">
        <v>873</v>
      </c>
      <c r="C380" t="s">
        <v>874</v>
      </c>
      <c r="D380" t="s">
        <v>40</v>
      </c>
      <c r="F380" t="s">
        <v>1168</v>
      </c>
      <c r="G380" t="s">
        <v>41</v>
      </c>
      <c r="H380">
        <v>600001</v>
      </c>
      <c r="I380" t="s">
        <v>1170</v>
      </c>
      <c r="J380" s="2">
        <v>40497</v>
      </c>
      <c r="K380" t="s">
        <v>1383</v>
      </c>
      <c r="L380" t="s">
        <v>1383</v>
      </c>
      <c r="M380" t="s">
        <v>105</v>
      </c>
    </row>
    <row r="381" spans="1:13">
      <c r="A381" t="s">
        <v>551</v>
      </c>
      <c r="B381" t="s">
        <v>875</v>
      </c>
      <c r="C381" s="12">
        <v>40862</v>
      </c>
      <c r="D381" t="s">
        <v>548</v>
      </c>
      <c r="F381" t="s">
        <v>549</v>
      </c>
      <c r="G381" t="s">
        <v>550</v>
      </c>
      <c r="H381">
        <v>95008</v>
      </c>
      <c r="I381" t="s">
        <v>1381</v>
      </c>
      <c r="J381" s="2">
        <v>40497</v>
      </c>
      <c r="K381" t="s">
        <v>1384</v>
      </c>
      <c r="L381" t="s">
        <v>1383</v>
      </c>
      <c r="M381" t="s">
        <v>105</v>
      </c>
    </row>
    <row r="382" spans="1:13">
      <c r="A382" t="s">
        <v>876</v>
      </c>
      <c r="B382" t="s">
        <v>877</v>
      </c>
      <c r="C382">
        <v>21</v>
      </c>
      <c r="J382" s="2">
        <v>40497</v>
      </c>
      <c r="K382" t="s">
        <v>1384</v>
      </c>
      <c r="L382" t="s">
        <v>1383</v>
      </c>
      <c r="M382" t="s">
        <v>105</v>
      </c>
    </row>
    <row r="383" spans="1:13">
      <c r="A383" t="s">
        <v>38</v>
      </c>
      <c r="B383" t="s">
        <v>878</v>
      </c>
      <c r="C383">
        <v>22</v>
      </c>
      <c r="D383" t="s">
        <v>37</v>
      </c>
      <c r="F383" t="s">
        <v>484</v>
      </c>
      <c r="G383" t="s">
        <v>484</v>
      </c>
      <c r="H383">
        <v>20008</v>
      </c>
      <c r="I383" t="s">
        <v>1381</v>
      </c>
      <c r="J383" s="2">
        <v>40497</v>
      </c>
      <c r="K383" t="s">
        <v>1384</v>
      </c>
      <c r="L383" t="s">
        <v>1383</v>
      </c>
      <c r="M383" t="s">
        <v>105</v>
      </c>
    </row>
    <row r="384" spans="1:13">
      <c r="A384" t="s">
        <v>547</v>
      </c>
      <c r="B384" t="s">
        <v>522</v>
      </c>
      <c r="C384" s="12">
        <v>40859</v>
      </c>
      <c r="D384" t="s">
        <v>1408</v>
      </c>
      <c r="F384" t="s">
        <v>1408</v>
      </c>
      <c r="G384" t="s">
        <v>1408</v>
      </c>
      <c r="H384">
        <v>95008</v>
      </c>
      <c r="I384" t="s">
        <v>1381</v>
      </c>
      <c r="J384" s="2">
        <v>40497</v>
      </c>
      <c r="K384" t="s">
        <v>1384</v>
      </c>
      <c r="L384" t="s">
        <v>1383</v>
      </c>
      <c r="M384" t="s">
        <v>105</v>
      </c>
    </row>
    <row r="385" spans="1:13">
      <c r="A385" t="s">
        <v>31</v>
      </c>
      <c r="B385" t="s">
        <v>879</v>
      </c>
      <c r="C385" t="s">
        <v>880</v>
      </c>
      <c r="D385" t="s">
        <v>1408</v>
      </c>
      <c r="F385" t="s">
        <v>30</v>
      </c>
      <c r="G385" t="s">
        <v>592</v>
      </c>
      <c r="H385">
        <v>20007</v>
      </c>
      <c r="I385" t="s">
        <v>1381</v>
      </c>
      <c r="J385" s="2">
        <v>40498</v>
      </c>
      <c r="K385" t="s">
        <v>1383</v>
      </c>
      <c r="L385" t="s">
        <v>1383</v>
      </c>
      <c r="M385" t="s">
        <v>105</v>
      </c>
    </row>
    <row r="386" spans="1:13">
      <c r="A386" t="s">
        <v>35</v>
      </c>
      <c r="B386" t="s">
        <v>826</v>
      </c>
      <c r="C386" t="s">
        <v>815</v>
      </c>
      <c r="D386" t="s">
        <v>1395</v>
      </c>
      <c r="F386" t="s">
        <v>1396</v>
      </c>
      <c r="G386" t="s">
        <v>1382</v>
      </c>
      <c r="H386">
        <v>95008</v>
      </c>
      <c r="I386" t="s">
        <v>1381</v>
      </c>
      <c r="J386" s="2">
        <v>40498</v>
      </c>
      <c r="K386" t="s">
        <v>1384</v>
      </c>
      <c r="L386" t="s">
        <v>1383</v>
      </c>
      <c r="M386" t="s">
        <v>105</v>
      </c>
    </row>
    <row r="387" spans="1:13">
      <c r="A387" t="s">
        <v>34</v>
      </c>
      <c r="B387" t="s">
        <v>814</v>
      </c>
      <c r="C387" t="s">
        <v>815</v>
      </c>
      <c r="D387" t="s">
        <v>1395</v>
      </c>
      <c r="F387" t="s">
        <v>1396</v>
      </c>
      <c r="G387" t="s">
        <v>1382</v>
      </c>
      <c r="H387">
        <v>95008</v>
      </c>
      <c r="I387" t="s">
        <v>1381</v>
      </c>
      <c r="J387" s="2">
        <v>40498</v>
      </c>
      <c r="K387" t="s">
        <v>1384</v>
      </c>
      <c r="L387" t="s">
        <v>1383</v>
      </c>
      <c r="M387" t="s">
        <v>105</v>
      </c>
    </row>
    <row r="388" spans="1:13">
      <c r="A388" t="s">
        <v>33</v>
      </c>
      <c r="B388" t="s">
        <v>826</v>
      </c>
      <c r="C388" t="s">
        <v>815</v>
      </c>
      <c r="D388" t="s">
        <v>1395</v>
      </c>
      <c r="F388" t="s">
        <v>1396</v>
      </c>
      <c r="G388" t="s">
        <v>1382</v>
      </c>
      <c r="H388">
        <v>95008</v>
      </c>
      <c r="I388" t="s">
        <v>1381</v>
      </c>
      <c r="J388" s="2">
        <v>40499</v>
      </c>
      <c r="K388" t="s">
        <v>1384</v>
      </c>
      <c r="L388" t="s">
        <v>1383</v>
      </c>
      <c r="M388" t="s">
        <v>105</v>
      </c>
    </row>
    <row r="389" spans="1:13">
      <c r="A389" t="s">
        <v>32</v>
      </c>
      <c r="B389" t="s">
        <v>814</v>
      </c>
      <c r="C389" t="s">
        <v>815</v>
      </c>
      <c r="D389" t="s">
        <v>1395</v>
      </c>
      <c r="F389" t="s">
        <v>1396</v>
      </c>
      <c r="G389" t="s">
        <v>1382</v>
      </c>
      <c r="H389">
        <v>95008</v>
      </c>
      <c r="I389" t="s">
        <v>1381</v>
      </c>
      <c r="J389" s="2">
        <v>40499</v>
      </c>
      <c r="K389" t="s">
        <v>1384</v>
      </c>
      <c r="L389" t="s">
        <v>1383</v>
      </c>
      <c r="M389" t="s">
        <v>105</v>
      </c>
    </row>
    <row r="390" spans="1:13">
      <c r="A390" t="s">
        <v>29</v>
      </c>
      <c r="B390" t="s">
        <v>826</v>
      </c>
      <c r="C390" t="s">
        <v>795</v>
      </c>
      <c r="D390" t="s">
        <v>1395</v>
      </c>
      <c r="F390" t="s">
        <v>1396</v>
      </c>
      <c r="G390" t="s">
        <v>1382</v>
      </c>
      <c r="H390">
        <v>95008</v>
      </c>
      <c r="I390" t="s">
        <v>1381</v>
      </c>
      <c r="J390" s="2">
        <v>40499</v>
      </c>
      <c r="K390" t="s">
        <v>1384</v>
      </c>
      <c r="L390" t="s">
        <v>1383</v>
      </c>
      <c r="M390" t="s">
        <v>105</v>
      </c>
    </row>
    <row r="391" spans="1:13">
      <c r="A391" t="s">
        <v>28</v>
      </c>
      <c r="B391" t="s">
        <v>814</v>
      </c>
      <c r="C391" t="s">
        <v>795</v>
      </c>
      <c r="D391" t="s">
        <v>1395</v>
      </c>
      <c r="F391" t="s">
        <v>1396</v>
      </c>
      <c r="G391" t="s">
        <v>1382</v>
      </c>
      <c r="H391">
        <v>95008</v>
      </c>
      <c r="I391" t="s">
        <v>1381</v>
      </c>
      <c r="J391" s="2">
        <v>40499</v>
      </c>
      <c r="K391" t="s">
        <v>1384</v>
      </c>
      <c r="L391" t="s">
        <v>1383</v>
      </c>
      <c r="M391" t="s">
        <v>105</v>
      </c>
    </row>
    <row r="392" spans="1:13">
      <c r="A392" t="s">
        <v>881</v>
      </c>
      <c r="B392" t="s">
        <v>770</v>
      </c>
      <c r="C392" t="s">
        <v>815</v>
      </c>
      <c r="J392" s="2">
        <v>40499</v>
      </c>
      <c r="K392" t="s">
        <v>1384</v>
      </c>
      <c r="L392" t="s">
        <v>1383</v>
      </c>
      <c r="M392" t="s">
        <v>105</v>
      </c>
    </row>
    <row r="393" spans="1:13">
      <c r="A393" t="s">
        <v>882</v>
      </c>
      <c r="B393" t="s">
        <v>770</v>
      </c>
      <c r="C393" t="s">
        <v>815</v>
      </c>
      <c r="J393" s="2">
        <v>40499</v>
      </c>
      <c r="K393" t="s">
        <v>1384</v>
      </c>
      <c r="L393" t="s">
        <v>1383</v>
      </c>
      <c r="M393" t="s">
        <v>105</v>
      </c>
    </row>
    <row r="394" spans="1:13">
      <c r="A394" t="s">
        <v>27</v>
      </c>
      <c r="B394" t="s">
        <v>522</v>
      </c>
      <c r="C394" s="12">
        <v>40865</v>
      </c>
      <c r="D394" t="s">
        <v>26</v>
      </c>
      <c r="F394" t="s">
        <v>1139</v>
      </c>
      <c r="G394" t="s">
        <v>1137</v>
      </c>
      <c r="H394">
        <v>95008</v>
      </c>
      <c r="I394" t="s">
        <v>1381</v>
      </c>
      <c r="J394" s="2">
        <v>40499</v>
      </c>
      <c r="K394" t="s">
        <v>1384</v>
      </c>
      <c r="L394" t="s">
        <v>1383</v>
      </c>
      <c r="M394" t="s">
        <v>105</v>
      </c>
    </row>
    <row r="395" spans="1:13">
      <c r="A395" t="s">
        <v>495</v>
      </c>
      <c r="B395" t="s">
        <v>826</v>
      </c>
      <c r="C395" t="s">
        <v>815</v>
      </c>
      <c r="D395" t="s">
        <v>1395</v>
      </c>
      <c r="F395" t="s">
        <v>1396</v>
      </c>
      <c r="G395" t="s">
        <v>1382</v>
      </c>
      <c r="H395">
        <v>95008</v>
      </c>
      <c r="I395" t="s">
        <v>1381</v>
      </c>
      <c r="J395" s="2">
        <v>40500</v>
      </c>
      <c r="K395" t="s">
        <v>1384</v>
      </c>
      <c r="L395" t="s">
        <v>1383</v>
      </c>
      <c r="M395" t="s">
        <v>105</v>
      </c>
    </row>
    <row r="396" spans="1:13">
      <c r="A396" t="s">
        <v>25</v>
      </c>
      <c r="B396" t="s">
        <v>814</v>
      </c>
      <c r="C396" t="s">
        <v>815</v>
      </c>
      <c r="D396" t="s">
        <v>1395</v>
      </c>
      <c r="F396" t="s">
        <v>1396</v>
      </c>
      <c r="G396" t="s">
        <v>1382</v>
      </c>
      <c r="H396">
        <v>95008</v>
      </c>
      <c r="I396" t="s">
        <v>1381</v>
      </c>
      <c r="J396" s="2">
        <v>40500</v>
      </c>
      <c r="K396" t="s">
        <v>1384</v>
      </c>
      <c r="L396" t="s">
        <v>1383</v>
      </c>
      <c r="M396" t="s">
        <v>105</v>
      </c>
    </row>
    <row r="397" spans="1:13">
      <c r="A397" t="s">
        <v>23</v>
      </c>
      <c r="B397" t="s">
        <v>770</v>
      </c>
      <c r="C397" t="s">
        <v>1385</v>
      </c>
      <c r="D397" t="s">
        <v>1</v>
      </c>
      <c r="F397" t="s">
        <v>2</v>
      </c>
      <c r="G397" t="s">
        <v>1382</v>
      </c>
      <c r="H397">
        <v>50001</v>
      </c>
      <c r="I397" t="s">
        <v>1381</v>
      </c>
      <c r="J397" s="2">
        <v>40500</v>
      </c>
      <c r="K397" t="s">
        <v>1384</v>
      </c>
      <c r="L397" t="s">
        <v>1383</v>
      </c>
      <c r="M397" t="s">
        <v>105</v>
      </c>
    </row>
    <row r="398" spans="1:13">
      <c r="A398" t="s">
        <v>20</v>
      </c>
      <c r="B398" t="s">
        <v>770</v>
      </c>
      <c r="C398" t="s">
        <v>1385</v>
      </c>
      <c r="D398" t="s">
        <v>1402</v>
      </c>
      <c r="F398" t="s">
        <v>1396</v>
      </c>
      <c r="G398" t="s">
        <v>1382</v>
      </c>
      <c r="H398">
        <v>50001</v>
      </c>
      <c r="I398" t="s">
        <v>1381</v>
      </c>
      <c r="J398" s="2">
        <v>40500</v>
      </c>
      <c r="K398" t="s">
        <v>1384</v>
      </c>
      <c r="L398" t="s">
        <v>1383</v>
      </c>
      <c r="M398" t="s">
        <v>105</v>
      </c>
    </row>
    <row r="399" spans="1:13">
      <c r="A399" t="s">
        <v>883</v>
      </c>
      <c r="B399" t="s">
        <v>770</v>
      </c>
      <c r="C399" t="s">
        <v>1385</v>
      </c>
      <c r="J399" s="2">
        <v>40500</v>
      </c>
      <c r="K399" t="s">
        <v>1384</v>
      </c>
      <c r="L399" t="s">
        <v>1383</v>
      </c>
      <c r="M399" t="s">
        <v>105</v>
      </c>
    </row>
    <row r="400" spans="1:13">
      <c r="A400" t="s">
        <v>69</v>
      </c>
      <c r="B400" t="s">
        <v>770</v>
      </c>
      <c r="C400" t="s">
        <v>1385</v>
      </c>
      <c r="D400" t="s">
        <v>1402</v>
      </c>
      <c r="F400" t="s">
        <v>1396</v>
      </c>
      <c r="G400" t="s">
        <v>1382</v>
      </c>
      <c r="H400">
        <v>50001</v>
      </c>
      <c r="I400" t="s">
        <v>1381</v>
      </c>
      <c r="J400" s="2">
        <v>40500</v>
      </c>
      <c r="K400" t="s">
        <v>1384</v>
      </c>
      <c r="L400" t="s">
        <v>1383</v>
      </c>
      <c r="M400" t="s">
        <v>105</v>
      </c>
    </row>
    <row r="401" spans="1:13">
      <c r="A401" t="s">
        <v>19</v>
      </c>
      <c r="B401" t="s">
        <v>770</v>
      </c>
      <c r="C401" t="s">
        <v>810</v>
      </c>
      <c r="D401" t="s">
        <v>1402</v>
      </c>
      <c r="F401" t="s">
        <v>1396</v>
      </c>
      <c r="G401" t="s">
        <v>1382</v>
      </c>
      <c r="H401">
        <v>50001</v>
      </c>
      <c r="I401" t="s">
        <v>1381</v>
      </c>
      <c r="J401" s="2">
        <v>40500</v>
      </c>
      <c r="K401" t="s">
        <v>1384</v>
      </c>
      <c r="L401" t="s">
        <v>1383</v>
      </c>
      <c r="M401" t="s">
        <v>105</v>
      </c>
    </row>
    <row r="402" spans="1:13">
      <c r="A402" t="s">
        <v>884</v>
      </c>
      <c r="B402" t="s">
        <v>770</v>
      </c>
      <c r="C402" t="s">
        <v>872</v>
      </c>
      <c r="D402" t="s">
        <v>1167</v>
      </c>
      <c r="F402" t="s">
        <v>1168</v>
      </c>
      <c r="G402" t="s">
        <v>1169</v>
      </c>
      <c r="H402">
        <v>50087</v>
      </c>
      <c r="I402" t="s">
        <v>1170</v>
      </c>
      <c r="J402" s="2">
        <v>40500</v>
      </c>
      <c r="K402" t="s">
        <v>1384</v>
      </c>
      <c r="L402" t="s">
        <v>1383</v>
      </c>
      <c r="M402" t="s">
        <v>105</v>
      </c>
    </row>
    <row r="403" spans="1:13">
      <c r="A403" t="s">
        <v>21</v>
      </c>
      <c r="B403" t="s">
        <v>770</v>
      </c>
      <c r="C403" t="s">
        <v>872</v>
      </c>
      <c r="D403" t="s">
        <v>1167</v>
      </c>
      <c r="F403" t="s">
        <v>1168</v>
      </c>
      <c r="G403" t="s">
        <v>1169</v>
      </c>
      <c r="H403">
        <v>50087</v>
      </c>
      <c r="I403" t="s">
        <v>1170</v>
      </c>
      <c r="J403" s="2">
        <v>40500</v>
      </c>
      <c r="K403" t="s">
        <v>1384</v>
      </c>
      <c r="L403" t="s">
        <v>1383</v>
      </c>
      <c r="M403" t="s">
        <v>105</v>
      </c>
    </row>
    <row r="404" spans="1:13">
      <c r="A404" t="s">
        <v>504</v>
      </c>
      <c r="B404" t="s">
        <v>522</v>
      </c>
      <c r="C404" s="12">
        <v>40866</v>
      </c>
      <c r="D404" t="s">
        <v>503</v>
      </c>
      <c r="F404" t="s">
        <v>1408</v>
      </c>
      <c r="G404" t="s">
        <v>1382</v>
      </c>
      <c r="H404">
        <v>95008</v>
      </c>
      <c r="I404" t="s">
        <v>1381</v>
      </c>
      <c r="J404" s="2">
        <v>40501</v>
      </c>
      <c r="K404" t="s">
        <v>1384</v>
      </c>
      <c r="L404" t="s">
        <v>1383</v>
      </c>
      <c r="M404" t="s">
        <v>105</v>
      </c>
    </row>
    <row r="405" spans="1:13">
      <c r="A405" t="s">
        <v>18</v>
      </c>
      <c r="B405" t="s">
        <v>826</v>
      </c>
      <c r="C405" t="s">
        <v>815</v>
      </c>
      <c r="D405" t="s">
        <v>1395</v>
      </c>
      <c r="F405" t="s">
        <v>1382</v>
      </c>
      <c r="G405" t="s">
        <v>1396</v>
      </c>
      <c r="H405">
        <v>95008</v>
      </c>
      <c r="I405" t="s">
        <v>1381</v>
      </c>
      <c r="J405" s="2">
        <v>40502</v>
      </c>
      <c r="K405" t="s">
        <v>1384</v>
      </c>
      <c r="L405" t="s">
        <v>1383</v>
      </c>
      <c r="M405" t="s">
        <v>105</v>
      </c>
    </row>
    <row r="406" spans="1:13">
      <c r="A406" t="s">
        <v>544</v>
      </c>
      <c r="B406" t="s">
        <v>24</v>
      </c>
      <c r="C406" s="12">
        <v>40870</v>
      </c>
      <c r="D406" t="s">
        <v>67</v>
      </c>
      <c r="F406" t="s">
        <v>1137</v>
      </c>
      <c r="G406" t="s">
        <v>1160</v>
      </c>
      <c r="H406">
        <v>95008</v>
      </c>
      <c r="I406" t="s">
        <v>1381</v>
      </c>
      <c r="J406" s="2">
        <v>40505</v>
      </c>
      <c r="K406" t="s">
        <v>1384</v>
      </c>
      <c r="L406" t="s">
        <v>1383</v>
      </c>
      <c r="M406" t="s">
        <v>105</v>
      </c>
    </row>
    <row r="407" spans="1:13">
      <c r="A407" t="s">
        <v>543</v>
      </c>
      <c r="B407" t="s">
        <v>770</v>
      </c>
      <c r="C407" t="s">
        <v>1385</v>
      </c>
      <c r="D407" t="s">
        <v>542</v>
      </c>
      <c r="F407" t="s">
        <v>520</v>
      </c>
      <c r="G407" t="s">
        <v>521</v>
      </c>
      <c r="H407">
        <v>50093</v>
      </c>
      <c r="I407" t="s">
        <v>1381</v>
      </c>
      <c r="J407" s="2">
        <v>40505</v>
      </c>
      <c r="K407" t="s">
        <v>1384</v>
      </c>
      <c r="L407" t="s">
        <v>1383</v>
      </c>
      <c r="M407" t="s">
        <v>105</v>
      </c>
    </row>
    <row r="408" spans="1:13">
      <c r="A408" t="s">
        <v>885</v>
      </c>
      <c r="B408" t="s">
        <v>1160</v>
      </c>
      <c r="C408" t="s">
        <v>1137</v>
      </c>
      <c r="J408" s="2">
        <v>40505</v>
      </c>
      <c r="K408" t="s">
        <v>1384</v>
      </c>
      <c r="L408" t="s">
        <v>1383</v>
      </c>
      <c r="M408" t="s">
        <v>105</v>
      </c>
    </row>
    <row r="409" spans="1:13">
      <c r="A409" t="s">
        <v>886</v>
      </c>
      <c r="B409" t="s">
        <v>1408</v>
      </c>
      <c r="C409" t="s">
        <v>1408</v>
      </c>
      <c r="J409" s="2">
        <v>40505</v>
      </c>
      <c r="K409" t="s">
        <v>1383</v>
      </c>
      <c r="L409" t="s">
        <v>1383</v>
      </c>
      <c r="M409" t="s">
        <v>105</v>
      </c>
    </row>
    <row r="410" spans="1:13">
      <c r="A410" t="s">
        <v>887</v>
      </c>
      <c r="B410" t="s">
        <v>888</v>
      </c>
      <c r="C410" t="s">
        <v>889</v>
      </c>
      <c r="J410" s="2">
        <v>40505</v>
      </c>
      <c r="K410" t="s">
        <v>1383</v>
      </c>
      <c r="L410" t="s">
        <v>1383</v>
      </c>
      <c r="M410" t="s">
        <v>105</v>
      </c>
    </row>
    <row r="411" spans="1:13">
      <c r="A411" t="s">
        <v>525</v>
      </c>
      <c r="B411" t="s">
        <v>522</v>
      </c>
      <c r="C411" s="12">
        <v>40871</v>
      </c>
      <c r="D411" t="s">
        <v>1189</v>
      </c>
      <c r="F411" t="s">
        <v>1160</v>
      </c>
      <c r="G411" t="s">
        <v>1160</v>
      </c>
      <c r="H411">
        <v>95008</v>
      </c>
      <c r="I411" t="s">
        <v>1381</v>
      </c>
      <c r="J411" s="2">
        <v>40506</v>
      </c>
      <c r="K411" t="s">
        <v>1384</v>
      </c>
      <c r="L411" t="s">
        <v>1383</v>
      </c>
      <c r="M411" t="s">
        <v>105</v>
      </c>
    </row>
    <row r="412" spans="1:13">
      <c r="A412" t="s">
        <v>16</v>
      </c>
      <c r="B412" t="s">
        <v>1408</v>
      </c>
      <c r="C412" t="s">
        <v>1408</v>
      </c>
      <c r="D412" t="s">
        <v>1160</v>
      </c>
      <c r="F412" t="s">
        <v>1408</v>
      </c>
      <c r="G412" t="s">
        <v>1408</v>
      </c>
      <c r="H412">
        <v>95008</v>
      </c>
      <c r="I412" t="s">
        <v>1381</v>
      </c>
      <c r="J412" s="2">
        <v>40506</v>
      </c>
      <c r="K412" t="s">
        <v>1384</v>
      </c>
      <c r="L412" t="s">
        <v>1383</v>
      </c>
      <c r="M412" t="s">
        <v>105</v>
      </c>
    </row>
    <row r="413" spans="1:13">
      <c r="A413" t="s">
        <v>15</v>
      </c>
      <c r="B413" t="s">
        <v>826</v>
      </c>
      <c r="C413" t="s">
        <v>815</v>
      </c>
      <c r="D413" t="s">
        <v>1395</v>
      </c>
      <c r="F413" t="s">
        <v>1382</v>
      </c>
      <c r="G413" t="s">
        <v>1396</v>
      </c>
      <c r="H413">
        <v>95008</v>
      </c>
      <c r="I413" t="s">
        <v>1381</v>
      </c>
      <c r="J413" s="2">
        <v>40506</v>
      </c>
      <c r="K413" t="s">
        <v>1384</v>
      </c>
      <c r="L413" t="s">
        <v>1383</v>
      </c>
      <c r="M413" t="s">
        <v>105</v>
      </c>
    </row>
    <row r="414" spans="1:13">
      <c r="A414" t="s">
        <v>14</v>
      </c>
      <c r="B414" t="s">
        <v>814</v>
      </c>
      <c r="C414" t="s">
        <v>815</v>
      </c>
      <c r="D414" t="s">
        <v>1395</v>
      </c>
      <c r="F414" t="s">
        <v>1382</v>
      </c>
      <c r="G414" t="s">
        <v>1396</v>
      </c>
      <c r="H414">
        <v>95008</v>
      </c>
      <c r="I414" t="s">
        <v>1381</v>
      </c>
      <c r="J414" s="2">
        <v>40506</v>
      </c>
      <c r="K414" t="s">
        <v>1384</v>
      </c>
      <c r="L414" t="s">
        <v>1383</v>
      </c>
      <c r="M414" t="s">
        <v>105</v>
      </c>
    </row>
    <row r="415" spans="1:13">
      <c r="A415" t="s">
        <v>613</v>
      </c>
      <c r="B415" t="s">
        <v>890</v>
      </c>
      <c r="C415">
        <v>26</v>
      </c>
      <c r="D415" t="s">
        <v>1201</v>
      </c>
      <c r="F415" t="s">
        <v>1382</v>
      </c>
      <c r="G415" t="s">
        <v>1382</v>
      </c>
      <c r="H415">
        <v>20008</v>
      </c>
      <c r="I415" t="s">
        <v>1381</v>
      </c>
      <c r="J415" s="2">
        <v>40507</v>
      </c>
      <c r="K415" t="s">
        <v>1384</v>
      </c>
      <c r="L415" t="s">
        <v>1383</v>
      </c>
      <c r="M415" t="s">
        <v>105</v>
      </c>
    </row>
    <row r="416" spans="1:13">
      <c r="A416" t="s">
        <v>524</v>
      </c>
      <c r="B416" t="s">
        <v>891</v>
      </c>
      <c r="C416">
        <v>27</v>
      </c>
      <c r="D416" t="s">
        <v>71</v>
      </c>
      <c r="F416" t="s">
        <v>521</v>
      </c>
      <c r="G416" t="s">
        <v>521</v>
      </c>
      <c r="H416">
        <v>20008</v>
      </c>
      <c r="I416" t="s">
        <v>1381</v>
      </c>
      <c r="J416" s="2">
        <v>40507</v>
      </c>
      <c r="K416" t="s">
        <v>1384</v>
      </c>
      <c r="L416" t="s">
        <v>1383</v>
      </c>
      <c r="M416" t="s">
        <v>105</v>
      </c>
    </row>
    <row r="417" spans="1:13">
      <c r="A417" t="s">
        <v>502</v>
      </c>
      <c r="B417" t="s">
        <v>522</v>
      </c>
      <c r="C417" s="12">
        <v>40880</v>
      </c>
      <c r="D417" t="s">
        <v>500</v>
      </c>
      <c r="F417" t="s">
        <v>1411</v>
      </c>
      <c r="G417" t="s">
        <v>501</v>
      </c>
      <c r="H417">
        <v>95008</v>
      </c>
      <c r="I417" t="s">
        <v>1381</v>
      </c>
      <c r="J417" s="2">
        <v>40515</v>
      </c>
      <c r="K417" t="s">
        <v>1384</v>
      </c>
      <c r="L417" t="s">
        <v>1383</v>
      </c>
      <c r="M417" t="s">
        <v>105</v>
      </c>
    </row>
    <row r="418" spans="1:13">
      <c r="A418" t="s">
        <v>892</v>
      </c>
      <c r="B418" t="s">
        <v>893</v>
      </c>
      <c r="C418" t="s">
        <v>750</v>
      </c>
      <c r="J418" s="2">
        <v>40515</v>
      </c>
      <c r="K418" t="s">
        <v>1384</v>
      </c>
      <c r="L418" t="s">
        <v>1383</v>
      </c>
      <c r="M418" t="s">
        <v>105</v>
      </c>
    </row>
    <row r="419" spans="1:13">
      <c r="A419" t="s">
        <v>894</v>
      </c>
      <c r="B419" t="s">
        <v>895</v>
      </c>
      <c r="C419" t="s">
        <v>750</v>
      </c>
      <c r="J419" s="2">
        <v>40517</v>
      </c>
      <c r="K419" t="s">
        <v>1384</v>
      </c>
      <c r="L419" t="s">
        <v>1383</v>
      </c>
      <c r="M419" t="s">
        <v>105</v>
      </c>
    </row>
    <row r="420" spans="1:13">
      <c r="A420" t="s">
        <v>13</v>
      </c>
      <c r="B420" t="s">
        <v>1189</v>
      </c>
      <c r="C420" t="s">
        <v>896</v>
      </c>
      <c r="D420" t="s">
        <v>11</v>
      </c>
      <c r="F420" t="s">
        <v>12</v>
      </c>
      <c r="G420" t="s">
        <v>521</v>
      </c>
      <c r="H420">
        <v>20006</v>
      </c>
      <c r="I420" t="s">
        <v>1381</v>
      </c>
      <c r="J420" s="2">
        <v>40518</v>
      </c>
      <c r="K420" t="s">
        <v>1384</v>
      </c>
      <c r="L420" t="s">
        <v>1383</v>
      </c>
      <c r="M420" t="s">
        <v>105</v>
      </c>
    </row>
    <row r="421" spans="1:13">
      <c r="A421" t="s">
        <v>523</v>
      </c>
      <c r="B421" t="s">
        <v>704</v>
      </c>
      <c r="C421" t="s">
        <v>24</v>
      </c>
      <c r="D421" t="s">
        <v>1160</v>
      </c>
      <c r="F421" t="s">
        <v>1139</v>
      </c>
      <c r="G421" t="s">
        <v>1139</v>
      </c>
      <c r="H421">
        <v>95008</v>
      </c>
      <c r="I421" t="s">
        <v>1381</v>
      </c>
      <c r="J421" s="2">
        <v>40519</v>
      </c>
      <c r="K421" t="s">
        <v>1384</v>
      </c>
      <c r="L421" t="s">
        <v>1383</v>
      </c>
      <c r="M421" t="s">
        <v>105</v>
      </c>
    </row>
    <row r="422" spans="1:13">
      <c r="A422" t="s">
        <v>10</v>
      </c>
      <c r="B422" t="s">
        <v>897</v>
      </c>
      <c r="C422" s="12">
        <v>40886</v>
      </c>
      <c r="D422" t="s">
        <v>1408</v>
      </c>
      <c r="F422" t="s">
        <v>1408</v>
      </c>
      <c r="G422" t="s">
        <v>1408</v>
      </c>
      <c r="H422">
        <v>95008</v>
      </c>
      <c r="I422" t="s">
        <v>1381</v>
      </c>
      <c r="J422" s="2">
        <v>40521</v>
      </c>
      <c r="K422" t="s">
        <v>1384</v>
      </c>
      <c r="L422" t="s">
        <v>1383</v>
      </c>
      <c r="M422" t="s">
        <v>105</v>
      </c>
    </row>
    <row r="423" spans="1:13">
      <c r="A423" t="s">
        <v>898</v>
      </c>
      <c r="B423" t="s">
        <v>1408</v>
      </c>
      <c r="C423" t="s">
        <v>1408</v>
      </c>
      <c r="J423" s="2">
        <v>40521</v>
      </c>
      <c r="K423" t="s">
        <v>1384</v>
      </c>
      <c r="L423" t="s">
        <v>1383</v>
      </c>
      <c r="M423" t="s">
        <v>105</v>
      </c>
    </row>
    <row r="424" spans="1:13">
      <c r="A424" t="s">
        <v>9</v>
      </c>
      <c r="B424" t="s">
        <v>899</v>
      </c>
      <c r="C424" t="s">
        <v>900</v>
      </c>
      <c r="D424" t="s">
        <v>1408</v>
      </c>
      <c r="F424" t="s">
        <v>1160</v>
      </c>
      <c r="G424" t="s">
        <v>1189</v>
      </c>
      <c r="H424">
        <v>95008</v>
      </c>
      <c r="I424" t="s">
        <v>1381</v>
      </c>
      <c r="J424" s="2">
        <v>40521</v>
      </c>
      <c r="K424" t="s">
        <v>1384</v>
      </c>
      <c r="L424" t="s">
        <v>1383</v>
      </c>
      <c r="M424" t="s">
        <v>105</v>
      </c>
    </row>
    <row r="425" spans="1:13">
      <c r="A425" t="s">
        <v>578</v>
      </c>
      <c r="B425" t="s">
        <v>770</v>
      </c>
      <c r="C425" t="s">
        <v>901</v>
      </c>
      <c r="D425" t="s">
        <v>577</v>
      </c>
      <c r="F425" t="s">
        <v>1396</v>
      </c>
      <c r="G425" t="s">
        <v>1382</v>
      </c>
      <c r="H425">
        <v>20001</v>
      </c>
      <c r="I425" t="s">
        <v>1381</v>
      </c>
      <c r="J425" s="2">
        <v>40525</v>
      </c>
      <c r="K425" t="s">
        <v>1384</v>
      </c>
      <c r="L425" t="s">
        <v>1383</v>
      </c>
      <c r="M425" t="s">
        <v>105</v>
      </c>
    </row>
    <row r="426" spans="1:13">
      <c r="A426" t="s">
        <v>902</v>
      </c>
      <c r="B426" t="s">
        <v>903</v>
      </c>
      <c r="C426" t="s">
        <v>97</v>
      </c>
      <c r="J426" s="2">
        <v>40525</v>
      </c>
      <c r="K426" t="s">
        <v>1384</v>
      </c>
      <c r="L426" t="s">
        <v>1383</v>
      </c>
      <c r="M426" t="s">
        <v>105</v>
      </c>
    </row>
    <row r="427" spans="1:13">
      <c r="A427" t="s">
        <v>541</v>
      </c>
      <c r="B427" t="s">
        <v>904</v>
      </c>
      <c r="C427" t="s">
        <v>725</v>
      </c>
      <c r="D427" t="s">
        <v>1408</v>
      </c>
      <c r="F427" t="s">
        <v>540</v>
      </c>
      <c r="G427" t="s">
        <v>1408</v>
      </c>
      <c r="H427">
        <v>95008</v>
      </c>
      <c r="I427" t="s">
        <v>1381</v>
      </c>
      <c r="J427" s="2">
        <v>40526</v>
      </c>
      <c r="K427" t="s">
        <v>1384</v>
      </c>
      <c r="L427" t="s">
        <v>1383</v>
      </c>
      <c r="M427" t="s">
        <v>105</v>
      </c>
    </row>
    <row r="428" spans="1:13">
      <c r="A428" t="s">
        <v>499</v>
      </c>
      <c r="B428" t="s">
        <v>905</v>
      </c>
      <c r="C428" t="s">
        <v>906</v>
      </c>
      <c r="D428" t="s">
        <v>497</v>
      </c>
      <c r="F428" t="s">
        <v>1408</v>
      </c>
      <c r="G428" t="s">
        <v>498</v>
      </c>
      <c r="H428">
        <v>95008</v>
      </c>
      <c r="I428" t="s">
        <v>1381</v>
      </c>
      <c r="J428" s="2">
        <v>40526</v>
      </c>
      <c r="K428" t="s">
        <v>1384</v>
      </c>
      <c r="L428" t="s">
        <v>1383</v>
      </c>
      <c r="M428" t="s">
        <v>105</v>
      </c>
    </row>
    <row r="429" spans="1:13">
      <c r="A429" t="s">
        <v>1124</v>
      </c>
      <c r="B429" t="s">
        <v>1385</v>
      </c>
      <c r="C429" t="s">
        <v>1114</v>
      </c>
      <c r="J429" s="2">
        <v>40526</v>
      </c>
      <c r="K429" t="s">
        <v>1384</v>
      </c>
      <c r="L429" t="s">
        <v>1383</v>
      </c>
      <c r="M429" t="s">
        <v>105</v>
      </c>
    </row>
    <row r="430" spans="1:13">
      <c r="A430" t="s">
        <v>1205</v>
      </c>
      <c r="B430" t="s">
        <v>1385</v>
      </c>
      <c r="C430" t="s">
        <v>1114</v>
      </c>
      <c r="D430" t="s">
        <v>1402</v>
      </c>
      <c r="F430" t="s">
        <v>1396</v>
      </c>
      <c r="G430" t="s">
        <v>1382</v>
      </c>
      <c r="H430">
        <v>50001</v>
      </c>
      <c r="I430" t="s">
        <v>1381</v>
      </c>
      <c r="J430" s="2">
        <v>40526</v>
      </c>
      <c r="K430" t="s">
        <v>1384</v>
      </c>
      <c r="L430" t="s">
        <v>1383</v>
      </c>
      <c r="M430" t="s">
        <v>105</v>
      </c>
    </row>
    <row r="431" spans="1:13">
      <c r="A431" t="s">
        <v>505</v>
      </c>
      <c r="B431" t="s">
        <v>907</v>
      </c>
      <c r="C431" t="s">
        <v>906</v>
      </c>
      <c r="D431" t="s">
        <v>1407</v>
      </c>
      <c r="F431" t="s">
        <v>1408</v>
      </c>
      <c r="G431" t="s">
        <v>1408</v>
      </c>
      <c r="H431">
        <v>95008</v>
      </c>
      <c r="I431" t="s">
        <v>1381</v>
      </c>
      <c r="J431" s="2">
        <v>40527</v>
      </c>
      <c r="K431" t="s">
        <v>1384</v>
      </c>
      <c r="L431" t="s">
        <v>1383</v>
      </c>
      <c r="M431" t="s">
        <v>105</v>
      </c>
    </row>
    <row r="432" spans="1:13">
      <c r="A432" t="s">
        <v>908</v>
      </c>
      <c r="B432" t="s">
        <v>704</v>
      </c>
      <c r="C432" t="s">
        <v>1408</v>
      </c>
      <c r="J432" s="2">
        <v>40527</v>
      </c>
      <c r="K432" t="s">
        <v>1384</v>
      </c>
      <c r="L432" t="s">
        <v>1383</v>
      </c>
      <c r="M432" t="s">
        <v>105</v>
      </c>
    </row>
    <row r="433" spans="1:13">
      <c r="A433" t="s">
        <v>909</v>
      </c>
      <c r="B433" t="s">
        <v>132</v>
      </c>
      <c r="C433" t="s">
        <v>910</v>
      </c>
      <c r="J433" s="2">
        <v>40529</v>
      </c>
      <c r="K433" t="s">
        <v>1384</v>
      </c>
      <c r="L433" t="s">
        <v>1383</v>
      </c>
      <c r="M433" t="s">
        <v>105</v>
      </c>
    </row>
    <row r="434" spans="1:13">
      <c r="A434" t="s">
        <v>626</v>
      </c>
      <c r="B434" t="s">
        <v>24</v>
      </c>
      <c r="C434" s="12">
        <v>40897</v>
      </c>
      <c r="J434" s="2">
        <v>40532</v>
      </c>
      <c r="K434" t="s">
        <v>1384</v>
      </c>
      <c r="L434" t="s">
        <v>1383</v>
      </c>
      <c r="M434" t="s">
        <v>105</v>
      </c>
    </row>
    <row r="435" spans="1:13">
      <c r="A435" t="s">
        <v>911</v>
      </c>
      <c r="B435" t="s">
        <v>912</v>
      </c>
      <c r="C435" t="s">
        <v>1385</v>
      </c>
      <c r="J435" s="2">
        <v>40532</v>
      </c>
      <c r="K435" t="s">
        <v>1384</v>
      </c>
      <c r="L435" t="s">
        <v>1383</v>
      </c>
      <c r="M435" t="s">
        <v>105</v>
      </c>
    </row>
    <row r="436" spans="1:13">
      <c r="A436" t="s">
        <v>624</v>
      </c>
      <c r="B436" t="s">
        <v>913</v>
      </c>
      <c r="C436" t="s">
        <v>914</v>
      </c>
      <c r="D436" t="s">
        <v>1408</v>
      </c>
      <c r="F436" t="s">
        <v>1408</v>
      </c>
      <c r="G436" t="s">
        <v>1408</v>
      </c>
      <c r="H436">
        <v>95008</v>
      </c>
      <c r="I436" t="s">
        <v>1381</v>
      </c>
      <c r="J436" s="2">
        <v>40533</v>
      </c>
      <c r="K436" t="s">
        <v>1384</v>
      </c>
      <c r="L436" t="s">
        <v>1383</v>
      </c>
      <c r="M436" t="s">
        <v>105</v>
      </c>
    </row>
    <row r="437" spans="1:13">
      <c r="A437" t="s">
        <v>519</v>
      </c>
      <c r="B437" t="s">
        <v>915</v>
      </c>
      <c r="C437" t="s">
        <v>97</v>
      </c>
      <c r="D437" t="s">
        <v>1404</v>
      </c>
      <c r="F437" t="s">
        <v>1337</v>
      </c>
      <c r="G437" t="s">
        <v>1338</v>
      </c>
      <c r="H437">
        <v>95008</v>
      </c>
      <c r="I437" t="s">
        <v>1381</v>
      </c>
      <c r="J437" s="2">
        <v>40533</v>
      </c>
      <c r="K437" t="s">
        <v>1384</v>
      </c>
      <c r="L437" t="s">
        <v>1383</v>
      </c>
      <c r="M437" t="s">
        <v>105</v>
      </c>
    </row>
    <row r="438" spans="1:13">
      <c r="A438" t="s">
        <v>620</v>
      </c>
      <c r="B438" t="s">
        <v>826</v>
      </c>
      <c r="C438" t="s">
        <v>815</v>
      </c>
      <c r="D438" t="s">
        <v>1395</v>
      </c>
      <c r="F438" t="s">
        <v>1382</v>
      </c>
      <c r="G438" t="s">
        <v>1396</v>
      </c>
      <c r="H438">
        <v>95008</v>
      </c>
      <c r="I438" t="s">
        <v>1381</v>
      </c>
      <c r="J438" s="2">
        <v>40534</v>
      </c>
      <c r="K438" t="s">
        <v>1384</v>
      </c>
      <c r="L438" t="s">
        <v>1383</v>
      </c>
      <c r="M438" t="s">
        <v>105</v>
      </c>
    </row>
    <row r="439" spans="1:13">
      <c r="A439" t="s">
        <v>618</v>
      </c>
      <c r="B439" t="s">
        <v>826</v>
      </c>
      <c r="C439" t="s">
        <v>815</v>
      </c>
      <c r="D439" t="s">
        <v>1395</v>
      </c>
      <c r="F439" t="s">
        <v>1382</v>
      </c>
      <c r="G439" t="s">
        <v>1396</v>
      </c>
      <c r="H439">
        <v>95008</v>
      </c>
      <c r="I439" t="s">
        <v>1381</v>
      </c>
      <c r="J439" s="2">
        <v>40535</v>
      </c>
      <c r="K439" t="s">
        <v>1384</v>
      </c>
      <c r="L439" t="s">
        <v>1383</v>
      </c>
      <c r="M439" t="s">
        <v>105</v>
      </c>
    </row>
    <row r="440" spans="1:13">
      <c r="A440" t="s">
        <v>916</v>
      </c>
      <c r="B440" t="s">
        <v>719</v>
      </c>
      <c r="C440" t="s">
        <v>917</v>
      </c>
      <c r="J440" s="2">
        <v>40535</v>
      </c>
      <c r="K440" t="s">
        <v>1384</v>
      </c>
      <c r="L440" t="s">
        <v>1383</v>
      </c>
      <c r="M440" t="s">
        <v>105</v>
      </c>
    </row>
    <row r="441" spans="1:13">
      <c r="A441" t="s">
        <v>614</v>
      </c>
      <c r="B441" t="s">
        <v>814</v>
      </c>
      <c r="C441" t="s">
        <v>815</v>
      </c>
      <c r="D441" t="s">
        <v>1395</v>
      </c>
      <c r="F441" t="s">
        <v>1382</v>
      </c>
      <c r="G441" t="s">
        <v>1396</v>
      </c>
      <c r="H441">
        <v>95008</v>
      </c>
      <c r="I441" t="s">
        <v>1381</v>
      </c>
      <c r="J441" s="2">
        <v>40535</v>
      </c>
      <c r="K441" t="s">
        <v>1384</v>
      </c>
      <c r="L441" t="s">
        <v>1383</v>
      </c>
      <c r="M441" t="s">
        <v>105</v>
      </c>
    </row>
    <row r="442" spans="1:13">
      <c r="A442" t="s">
        <v>918</v>
      </c>
      <c r="B442" t="s">
        <v>919</v>
      </c>
      <c r="C442" t="s">
        <v>695</v>
      </c>
      <c r="J442" s="2">
        <v>40537</v>
      </c>
      <c r="K442" t="s">
        <v>1384</v>
      </c>
      <c r="L442" t="s">
        <v>1383</v>
      </c>
      <c r="M442" t="s">
        <v>105</v>
      </c>
    </row>
    <row r="443" spans="1:13">
      <c r="A443" t="s">
        <v>615</v>
      </c>
      <c r="B443" t="s">
        <v>920</v>
      </c>
      <c r="C443" t="s">
        <v>921</v>
      </c>
      <c r="D443" t="s">
        <v>1408</v>
      </c>
      <c r="F443" t="s">
        <v>1408</v>
      </c>
      <c r="G443" t="s">
        <v>1408</v>
      </c>
      <c r="H443">
        <v>95008</v>
      </c>
      <c r="I443" t="s">
        <v>1381</v>
      </c>
      <c r="J443" s="2">
        <v>40539</v>
      </c>
      <c r="K443" t="s">
        <v>1384</v>
      </c>
      <c r="L443" t="s">
        <v>1383</v>
      </c>
      <c r="M443" t="s">
        <v>105</v>
      </c>
    </row>
    <row r="444" spans="1:13">
      <c r="A444" t="s">
        <v>922</v>
      </c>
      <c r="B444" t="s">
        <v>725</v>
      </c>
      <c r="C444">
        <v>29</v>
      </c>
      <c r="J444" s="2">
        <v>40539</v>
      </c>
      <c r="K444" t="s">
        <v>1384</v>
      </c>
      <c r="L444" t="s">
        <v>1383</v>
      </c>
      <c r="M444" t="s">
        <v>105</v>
      </c>
    </row>
    <row r="445" spans="1:13">
      <c r="A445" t="s">
        <v>923</v>
      </c>
      <c r="B445" t="s">
        <v>870</v>
      </c>
      <c r="C445">
        <v>30</v>
      </c>
      <c r="J445" s="2">
        <v>40539</v>
      </c>
      <c r="K445" t="s">
        <v>1384</v>
      </c>
      <c r="L445" t="s">
        <v>1383</v>
      </c>
      <c r="M445" t="s">
        <v>105</v>
      </c>
    </row>
    <row r="446" spans="1:13">
      <c r="A446" t="s">
        <v>616</v>
      </c>
      <c r="B446" t="s">
        <v>1408</v>
      </c>
      <c r="C446" t="s">
        <v>1408</v>
      </c>
      <c r="D446" t="s">
        <v>617</v>
      </c>
      <c r="F446" t="s">
        <v>1160</v>
      </c>
      <c r="G446" t="s">
        <v>1408</v>
      </c>
      <c r="H446">
        <v>95008</v>
      </c>
      <c r="I446" t="s">
        <v>1381</v>
      </c>
      <c r="J446" s="2">
        <v>40539</v>
      </c>
      <c r="K446" t="s">
        <v>1384</v>
      </c>
      <c r="L446" t="s">
        <v>1383</v>
      </c>
      <c r="M446" t="s">
        <v>105</v>
      </c>
    </row>
    <row r="447" spans="1:13">
      <c r="A447" t="s">
        <v>924</v>
      </c>
      <c r="B447" t="s">
        <v>925</v>
      </c>
      <c r="C447" t="s">
        <v>926</v>
      </c>
      <c r="J447" s="2">
        <v>40540</v>
      </c>
      <c r="K447" t="s">
        <v>1384</v>
      </c>
      <c r="L447" t="s">
        <v>1383</v>
      </c>
      <c r="M447" t="s">
        <v>105</v>
      </c>
    </row>
    <row r="448" spans="1:13">
      <c r="A448" t="s">
        <v>539</v>
      </c>
      <c r="B448" t="s">
        <v>24</v>
      </c>
      <c r="C448" t="s">
        <v>97</v>
      </c>
      <c r="D448" t="s">
        <v>1160</v>
      </c>
      <c r="F448" t="s">
        <v>1139</v>
      </c>
      <c r="G448" t="s">
        <v>1139</v>
      </c>
      <c r="H448">
        <v>95008</v>
      </c>
      <c r="I448" t="s">
        <v>1381</v>
      </c>
      <c r="J448" s="2">
        <v>40540</v>
      </c>
      <c r="K448" t="s">
        <v>1384</v>
      </c>
      <c r="L448" t="s">
        <v>1383</v>
      </c>
      <c r="M448" t="s">
        <v>105</v>
      </c>
    </row>
    <row r="449" spans="1:13">
      <c r="A449" t="s">
        <v>491</v>
      </c>
      <c r="B449" t="s">
        <v>522</v>
      </c>
      <c r="C449" t="s">
        <v>97</v>
      </c>
      <c r="D449" t="s">
        <v>1408</v>
      </c>
      <c r="F449" t="s">
        <v>1408</v>
      </c>
      <c r="G449" t="s">
        <v>1408</v>
      </c>
      <c r="H449">
        <v>95008</v>
      </c>
      <c r="I449" t="s">
        <v>1381</v>
      </c>
      <c r="J449" s="2">
        <v>40545</v>
      </c>
      <c r="K449" t="s">
        <v>1384</v>
      </c>
      <c r="L449" t="s">
        <v>1383</v>
      </c>
      <c r="M449" t="s">
        <v>105</v>
      </c>
    </row>
    <row r="450" spans="1:13">
      <c r="A450" t="s">
        <v>1161</v>
      </c>
      <c r="B450" t="s">
        <v>897</v>
      </c>
      <c r="C450" t="s">
        <v>97</v>
      </c>
      <c r="D450" t="s">
        <v>1160</v>
      </c>
      <c r="F450" t="s">
        <v>1137</v>
      </c>
      <c r="G450" t="s">
        <v>1160</v>
      </c>
      <c r="H450">
        <v>95008</v>
      </c>
      <c r="I450" t="s">
        <v>1381</v>
      </c>
      <c r="J450" s="2">
        <v>40546</v>
      </c>
      <c r="K450" t="s">
        <v>1384</v>
      </c>
      <c r="L450" t="s">
        <v>1383</v>
      </c>
      <c r="M450" t="s">
        <v>105</v>
      </c>
    </row>
    <row r="451" spans="1:13">
      <c r="A451" t="s">
        <v>608</v>
      </c>
      <c r="B451" t="s">
        <v>1160</v>
      </c>
      <c r="C451" t="s">
        <v>927</v>
      </c>
      <c r="D451" t="s">
        <v>1137</v>
      </c>
      <c r="F451" t="s">
        <v>1408</v>
      </c>
      <c r="G451" t="s">
        <v>1408</v>
      </c>
      <c r="H451">
        <v>95008</v>
      </c>
      <c r="I451" t="s">
        <v>1381</v>
      </c>
      <c r="J451" s="2">
        <v>40547</v>
      </c>
      <c r="K451" t="s">
        <v>1384</v>
      </c>
      <c r="L451" t="s">
        <v>1383</v>
      </c>
      <c r="M451" t="s">
        <v>105</v>
      </c>
    </row>
    <row r="452" spans="1:13">
      <c r="A452" t="s">
        <v>1118</v>
      </c>
      <c r="B452" t="s">
        <v>310</v>
      </c>
      <c r="C452" t="s">
        <v>928</v>
      </c>
      <c r="J452" s="2">
        <v>40547</v>
      </c>
      <c r="K452" t="s">
        <v>1383</v>
      </c>
      <c r="L452" t="s">
        <v>1383</v>
      </c>
      <c r="M452" t="s">
        <v>105</v>
      </c>
    </row>
    <row r="453" spans="1:13">
      <c r="A453" t="s">
        <v>595</v>
      </c>
      <c r="B453" t="s">
        <v>929</v>
      </c>
      <c r="C453" t="s">
        <v>914</v>
      </c>
      <c r="D453" t="s">
        <v>1408</v>
      </c>
      <c r="F453" t="s">
        <v>1408</v>
      </c>
      <c r="G453" t="s">
        <v>1408</v>
      </c>
      <c r="H453">
        <v>95008</v>
      </c>
      <c r="I453" t="s">
        <v>1381</v>
      </c>
      <c r="J453" s="2">
        <v>40547</v>
      </c>
      <c r="K453" t="s">
        <v>1384</v>
      </c>
      <c r="L453" t="s">
        <v>1383</v>
      </c>
      <c r="M453" t="s">
        <v>105</v>
      </c>
    </row>
    <row r="454" spans="1:13">
      <c r="A454" t="s">
        <v>1162</v>
      </c>
      <c r="B454" t="s">
        <v>826</v>
      </c>
      <c r="C454" t="s">
        <v>815</v>
      </c>
      <c r="D454" t="s">
        <v>1395</v>
      </c>
      <c r="F454" t="s">
        <v>1382</v>
      </c>
      <c r="G454" t="s">
        <v>1396</v>
      </c>
      <c r="H454">
        <v>95008</v>
      </c>
      <c r="I454" t="s">
        <v>1381</v>
      </c>
      <c r="J454" s="2">
        <v>40548</v>
      </c>
      <c r="K454" t="s">
        <v>1384</v>
      </c>
      <c r="L454" t="s">
        <v>1383</v>
      </c>
      <c r="M454" t="s">
        <v>105</v>
      </c>
    </row>
    <row r="455" spans="1:13">
      <c r="A455" t="s">
        <v>596</v>
      </c>
      <c r="B455" t="s">
        <v>826</v>
      </c>
      <c r="C455" t="s">
        <v>815</v>
      </c>
      <c r="D455" t="s">
        <v>1395</v>
      </c>
      <c r="F455" t="s">
        <v>1382</v>
      </c>
      <c r="G455" t="s">
        <v>1396</v>
      </c>
      <c r="H455">
        <v>95008</v>
      </c>
      <c r="I455" t="s">
        <v>1381</v>
      </c>
      <c r="J455" s="2">
        <v>40548</v>
      </c>
      <c r="K455" t="s">
        <v>1384</v>
      </c>
      <c r="L455" t="s">
        <v>1383</v>
      </c>
      <c r="M455" t="s">
        <v>105</v>
      </c>
    </row>
    <row r="456" spans="1:13">
      <c r="A456" t="s">
        <v>494</v>
      </c>
      <c r="B456" t="s">
        <v>930</v>
      </c>
      <c r="C456" t="s">
        <v>931</v>
      </c>
      <c r="D456" t="s">
        <v>492</v>
      </c>
      <c r="F456" t="s">
        <v>493</v>
      </c>
      <c r="G456" t="s">
        <v>1382</v>
      </c>
      <c r="H456">
        <v>20008</v>
      </c>
      <c r="I456" t="s">
        <v>1381</v>
      </c>
      <c r="J456" s="2">
        <v>40549</v>
      </c>
      <c r="K456" t="s">
        <v>1384</v>
      </c>
      <c r="L456" t="s">
        <v>1383</v>
      </c>
      <c r="M456" t="s">
        <v>105</v>
      </c>
    </row>
    <row r="457" spans="1:13">
      <c r="A457" t="s">
        <v>594</v>
      </c>
      <c r="B457" t="s">
        <v>932</v>
      </c>
      <c r="C457" t="s">
        <v>97</v>
      </c>
      <c r="D457" t="s">
        <v>593</v>
      </c>
      <c r="F457" t="s">
        <v>1337</v>
      </c>
      <c r="G457" t="s">
        <v>1338</v>
      </c>
      <c r="H457">
        <v>95008</v>
      </c>
      <c r="I457" t="s">
        <v>1381</v>
      </c>
      <c r="J457" s="2">
        <v>40549</v>
      </c>
      <c r="K457" t="s">
        <v>1384</v>
      </c>
      <c r="L457" t="s">
        <v>1383</v>
      </c>
      <c r="M457" t="s">
        <v>105</v>
      </c>
    </row>
    <row r="458" spans="1:13">
      <c r="A458" t="s">
        <v>1159</v>
      </c>
      <c r="B458" t="s">
        <v>933</v>
      </c>
      <c r="C458" t="s">
        <v>914</v>
      </c>
      <c r="D458" t="s">
        <v>1157</v>
      </c>
      <c r="F458" t="s">
        <v>1158</v>
      </c>
      <c r="G458" t="s">
        <v>1408</v>
      </c>
      <c r="H458">
        <v>95008</v>
      </c>
      <c r="I458" t="s">
        <v>1381</v>
      </c>
      <c r="J458" s="2">
        <v>40549</v>
      </c>
      <c r="K458" t="s">
        <v>1384</v>
      </c>
      <c r="L458" t="s">
        <v>1383</v>
      </c>
      <c r="M458" t="s">
        <v>105</v>
      </c>
    </row>
    <row r="459" spans="1:13">
      <c r="A459" t="s">
        <v>591</v>
      </c>
      <c r="B459" t="s">
        <v>934</v>
      </c>
      <c r="C459" t="s">
        <v>935</v>
      </c>
      <c r="D459" t="s">
        <v>1201</v>
      </c>
      <c r="F459" t="s">
        <v>1382</v>
      </c>
      <c r="G459" t="s">
        <v>1382</v>
      </c>
      <c r="H459">
        <v>20008</v>
      </c>
      <c r="I459" t="s">
        <v>1381</v>
      </c>
      <c r="J459" s="2">
        <v>40553</v>
      </c>
      <c r="K459" t="s">
        <v>1384</v>
      </c>
      <c r="L459" t="s">
        <v>1383</v>
      </c>
      <c r="M459" t="s">
        <v>105</v>
      </c>
    </row>
    <row r="460" spans="1:13">
      <c r="A460" t="s">
        <v>589</v>
      </c>
      <c r="B460" s="12">
        <v>40553</v>
      </c>
      <c r="C460" t="s">
        <v>24</v>
      </c>
      <c r="D460" t="s">
        <v>1407</v>
      </c>
      <c r="F460" t="s">
        <v>590</v>
      </c>
      <c r="G460" t="s">
        <v>1408</v>
      </c>
      <c r="H460">
        <v>95008</v>
      </c>
      <c r="I460" t="s">
        <v>1381</v>
      </c>
      <c r="J460" s="2">
        <v>40553</v>
      </c>
      <c r="K460" t="s">
        <v>1384</v>
      </c>
      <c r="L460" t="s">
        <v>1383</v>
      </c>
      <c r="M460" t="s">
        <v>105</v>
      </c>
    </row>
    <row r="461" spans="1:13">
      <c r="A461" t="s">
        <v>587</v>
      </c>
      <c r="B461" t="s">
        <v>826</v>
      </c>
      <c r="C461" t="s">
        <v>815</v>
      </c>
      <c r="D461" t="s">
        <v>1395</v>
      </c>
      <c r="F461" t="s">
        <v>1382</v>
      </c>
      <c r="G461" t="s">
        <v>1396</v>
      </c>
      <c r="H461">
        <v>95008</v>
      </c>
      <c r="I461" t="s">
        <v>1381</v>
      </c>
      <c r="J461" s="2">
        <v>40553</v>
      </c>
      <c r="K461" t="s">
        <v>1384</v>
      </c>
      <c r="L461" t="s">
        <v>1383</v>
      </c>
      <c r="M461" t="s">
        <v>105</v>
      </c>
    </row>
    <row r="462" spans="1:13">
      <c r="A462" t="s">
        <v>1175</v>
      </c>
      <c r="B462" t="s">
        <v>814</v>
      </c>
      <c r="C462" t="s">
        <v>815</v>
      </c>
      <c r="D462" t="s">
        <v>1395</v>
      </c>
      <c r="F462" t="s">
        <v>1382</v>
      </c>
      <c r="G462" t="s">
        <v>1396</v>
      </c>
      <c r="H462">
        <v>95008</v>
      </c>
      <c r="I462" t="s">
        <v>1381</v>
      </c>
      <c r="J462" s="2">
        <v>40553</v>
      </c>
      <c r="K462" t="s">
        <v>1384</v>
      </c>
      <c r="L462" t="s">
        <v>1383</v>
      </c>
      <c r="M462" t="s">
        <v>105</v>
      </c>
    </row>
    <row r="463" spans="1:13">
      <c r="A463" t="s">
        <v>586</v>
      </c>
      <c r="B463" t="s">
        <v>826</v>
      </c>
      <c r="C463" t="s">
        <v>725</v>
      </c>
      <c r="D463" t="s">
        <v>1395</v>
      </c>
      <c r="F463" t="s">
        <v>1382</v>
      </c>
      <c r="G463" t="s">
        <v>1396</v>
      </c>
      <c r="H463">
        <v>95008</v>
      </c>
      <c r="I463" t="s">
        <v>1381</v>
      </c>
      <c r="J463" s="2">
        <v>40553</v>
      </c>
      <c r="K463" t="s">
        <v>1384</v>
      </c>
      <c r="L463" t="s">
        <v>1383</v>
      </c>
      <c r="M463" t="s">
        <v>105</v>
      </c>
    </row>
    <row r="464" spans="1:13">
      <c r="A464" t="s">
        <v>585</v>
      </c>
      <c r="B464" t="s">
        <v>814</v>
      </c>
      <c r="C464" t="s">
        <v>725</v>
      </c>
      <c r="D464" t="s">
        <v>1395</v>
      </c>
      <c r="F464" t="s">
        <v>1382</v>
      </c>
      <c r="G464" t="s">
        <v>1396</v>
      </c>
      <c r="H464">
        <v>95008</v>
      </c>
      <c r="I464" t="s">
        <v>1381</v>
      </c>
      <c r="J464" s="2">
        <v>40553</v>
      </c>
      <c r="K464" t="s">
        <v>1384</v>
      </c>
      <c r="L464" t="s">
        <v>1383</v>
      </c>
      <c r="M464" t="s">
        <v>105</v>
      </c>
    </row>
    <row r="465" spans="1:13">
      <c r="A465" t="s">
        <v>580</v>
      </c>
      <c r="B465" t="s">
        <v>826</v>
      </c>
      <c r="C465" t="s">
        <v>725</v>
      </c>
      <c r="D465" t="s">
        <v>1395</v>
      </c>
      <c r="F465" t="s">
        <v>1382</v>
      </c>
      <c r="G465" t="s">
        <v>1396</v>
      </c>
      <c r="H465">
        <v>95008</v>
      </c>
      <c r="I465" t="s">
        <v>1381</v>
      </c>
      <c r="J465" s="2">
        <v>40553</v>
      </c>
      <c r="K465" t="s">
        <v>1384</v>
      </c>
      <c r="L465" t="s">
        <v>1383</v>
      </c>
      <c r="M465" t="s">
        <v>105</v>
      </c>
    </row>
    <row r="466" spans="1:13">
      <c r="A466" t="s">
        <v>579</v>
      </c>
      <c r="B466" t="s">
        <v>814</v>
      </c>
      <c r="C466" t="s">
        <v>725</v>
      </c>
      <c r="D466" t="s">
        <v>1395</v>
      </c>
      <c r="F466" t="s">
        <v>1382</v>
      </c>
      <c r="G466" t="s">
        <v>1396</v>
      </c>
      <c r="H466">
        <v>95008</v>
      </c>
      <c r="I466" t="s">
        <v>1381</v>
      </c>
      <c r="J466" s="2">
        <v>40553</v>
      </c>
      <c r="K466" t="s">
        <v>1384</v>
      </c>
      <c r="L466" t="s">
        <v>1383</v>
      </c>
      <c r="M466" t="s">
        <v>105</v>
      </c>
    </row>
    <row r="467" spans="1:13">
      <c r="A467" t="s">
        <v>936</v>
      </c>
      <c r="B467" t="s">
        <v>683</v>
      </c>
      <c r="C467" t="s">
        <v>368</v>
      </c>
      <c r="J467" s="2">
        <v>40553</v>
      </c>
      <c r="K467" t="s">
        <v>1384</v>
      </c>
      <c r="L467" t="s">
        <v>1383</v>
      </c>
      <c r="M467" t="s">
        <v>105</v>
      </c>
    </row>
    <row r="468" spans="1:13">
      <c r="A468" t="s">
        <v>560</v>
      </c>
      <c r="B468" t="s">
        <v>826</v>
      </c>
      <c r="C468" t="s">
        <v>725</v>
      </c>
      <c r="D468" t="s">
        <v>1395</v>
      </c>
      <c r="F468" t="s">
        <v>1382</v>
      </c>
      <c r="G468" t="s">
        <v>1396</v>
      </c>
      <c r="H468">
        <v>95008</v>
      </c>
      <c r="I468" t="s">
        <v>1381</v>
      </c>
      <c r="J468" s="2">
        <v>40554</v>
      </c>
      <c r="K468" t="s">
        <v>1384</v>
      </c>
      <c r="L468" t="s">
        <v>1383</v>
      </c>
      <c r="M468" t="s">
        <v>105</v>
      </c>
    </row>
    <row r="469" spans="1:13">
      <c r="A469" t="s">
        <v>937</v>
      </c>
      <c r="B469" t="s">
        <v>938</v>
      </c>
      <c r="C469" t="s">
        <v>939</v>
      </c>
      <c r="J469" s="2">
        <v>40554</v>
      </c>
      <c r="K469" t="s">
        <v>1383</v>
      </c>
      <c r="L469" t="s">
        <v>1383</v>
      </c>
      <c r="M469" t="s">
        <v>105</v>
      </c>
    </row>
    <row r="470" spans="1:13">
      <c r="A470" t="s">
        <v>1120</v>
      </c>
      <c r="B470" t="s">
        <v>606</v>
      </c>
      <c r="C470" t="s">
        <v>940</v>
      </c>
      <c r="J470" s="2">
        <v>40555</v>
      </c>
      <c r="K470" t="s">
        <v>1384</v>
      </c>
      <c r="L470" t="s">
        <v>1383</v>
      </c>
      <c r="M470" t="s">
        <v>105</v>
      </c>
    </row>
    <row r="471" spans="1:13">
      <c r="A471" t="s">
        <v>575</v>
      </c>
      <c r="B471" t="s">
        <v>941</v>
      </c>
      <c r="C471" t="s">
        <v>725</v>
      </c>
      <c r="D471" t="s">
        <v>573</v>
      </c>
      <c r="F471" t="s">
        <v>515</v>
      </c>
      <c r="G471" t="s">
        <v>574</v>
      </c>
      <c r="H471">
        <v>20008</v>
      </c>
      <c r="I471" t="s">
        <v>1381</v>
      </c>
      <c r="J471" s="2">
        <v>40555</v>
      </c>
      <c r="K471" t="s">
        <v>1384</v>
      </c>
      <c r="L471" t="s">
        <v>1383</v>
      </c>
      <c r="M471" t="s">
        <v>105</v>
      </c>
    </row>
    <row r="472" spans="1:13">
      <c r="A472" t="s">
        <v>572</v>
      </c>
      <c r="B472" t="s">
        <v>826</v>
      </c>
      <c r="C472" t="s">
        <v>725</v>
      </c>
      <c r="D472" t="s">
        <v>1395</v>
      </c>
      <c r="F472" t="s">
        <v>1382</v>
      </c>
      <c r="G472" t="s">
        <v>1396</v>
      </c>
      <c r="H472">
        <v>95008</v>
      </c>
      <c r="I472" t="s">
        <v>1381</v>
      </c>
      <c r="J472" s="2">
        <v>40555</v>
      </c>
      <c r="K472" t="s">
        <v>1384</v>
      </c>
      <c r="L472" t="s">
        <v>1383</v>
      </c>
      <c r="M472" t="s">
        <v>105</v>
      </c>
    </row>
    <row r="473" spans="1:13">
      <c r="A473" t="s">
        <v>1119</v>
      </c>
      <c r="B473" t="s">
        <v>942</v>
      </c>
      <c r="C473" t="s">
        <v>97</v>
      </c>
      <c r="J473" s="2">
        <v>40556</v>
      </c>
      <c r="K473" t="s">
        <v>1384</v>
      </c>
      <c r="L473" t="s">
        <v>1383</v>
      </c>
      <c r="M473" t="s">
        <v>105</v>
      </c>
    </row>
    <row r="474" spans="1:13">
      <c r="A474" t="s">
        <v>569</v>
      </c>
      <c r="B474" t="s">
        <v>943</v>
      </c>
      <c r="C474" t="s">
        <v>97</v>
      </c>
      <c r="D474" t="s">
        <v>67</v>
      </c>
      <c r="F474" t="s">
        <v>568</v>
      </c>
      <c r="G474" t="s">
        <v>1139</v>
      </c>
      <c r="H474">
        <v>95008</v>
      </c>
      <c r="I474" t="s">
        <v>1381</v>
      </c>
      <c r="J474" s="2">
        <v>40557</v>
      </c>
      <c r="K474" t="s">
        <v>1384</v>
      </c>
      <c r="L474" t="s">
        <v>1383</v>
      </c>
      <c r="M474" t="s">
        <v>105</v>
      </c>
    </row>
    <row r="475" spans="1:13">
      <c r="A475" t="s">
        <v>60</v>
      </c>
      <c r="B475" t="s">
        <v>944</v>
      </c>
      <c r="C475" t="s">
        <v>945</v>
      </c>
      <c r="D475" t="s">
        <v>58</v>
      </c>
      <c r="F475" t="s">
        <v>1337</v>
      </c>
      <c r="G475" t="s">
        <v>59</v>
      </c>
      <c r="H475">
        <v>95008</v>
      </c>
      <c r="I475" t="s">
        <v>1381</v>
      </c>
      <c r="J475" s="2">
        <v>40561</v>
      </c>
      <c r="K475" t="s">
        <v>1384</v>
      </c>
      <c r="L475" t="s">
        <v>1383</v>
      </c>
      <c r="M475" t="s">
        <v>105</v>
      </c>
    </row>
    <row r="476" spans="1:13">
      <c r="A476" t="s">
        <v>564</v>
      </c>
      <c r="B476" s="12">
        <v>40561</v>
      </c>
      <c r="C476" t="s">
        <v>750</v>
      </c>
      <c r="D476" t="s">
        <v>561</v>
      </c>
      <c r="F476" t="s">
        <v>562</v>
      </c>
      <c r="G476" t="s">
        <v>563</v>
      </c>
      <c r="H476">
        <v>50001</v>
      </c>
      <c r="I476" t="s">
        <v>1381</v>
      </c>
      <c r="J476" s="2">
        <v>40561</v>
      </c>
      <c r="K476" t="s">
        <v>1384</v>
      </c>
      <c r="L476" t="s">
        <v>1383</v>
      </c>
      <c r="M476" t="s">
        <v>105</v>
      </c>
    </row>
    <row r="477" spans="1:13">
      <c r="A477" t="s">
        <v>946</v>
      </c>
      <c r="B477" t="s">
        <v>947</v>
      </c>
      <c r="C477" t="s">
        <v>750</v>
      </c>
      <c r="J477" s="2">
        <v>40561</v>
      </c>
      <c r="K477" t="s">
        <v>1384</v>
      </c>
      <c r="L477" t="s">
        <v>1383</v>
      </c>
      <c r="M477" t="s">
        <v>105</v>
      </c>
    </row>
    <row r="478" spans="1:13">
      <c r="A478" t="s">
        <v>1405</v>
      </c>
      <c r="B478" t="s">
        <v>948</v>
      </c>
      <c r="C478" t="s">
        <v>97</v>
      </c>
      <c r="D478" t="s">
        <v>1404</v>
      </c>
      <c r="F478" t="s">
        <v>1337</v>
      </c>
      <c r="G478" t="s">
        <v>1338</v>
      </c>
      <c r="H478">
        <v>95008</v>
      </c>
      <c r="I478" t="s">
        <v>1381</v>
      </c>
      <c r="J478" s="2">
        <v>40561</v>
      </c>
      <c r="K478" t="s">
        <v>1384</v>
      </c>
      <c r="L478" t="s">
        <v>1383</v>
      </c>
      <c r="M478" t="s">
        <v>105</v>
      </c>
    </row>
    <row r="479" spans="1:13">
      <c r="A479" t="s">
        <v>559</v>
      </c>
      <c r="B479" t="s">
        <v>826</v>
      </c>
      <c r="C479" t="s">
        <v>725</v>
      </c>
      <c r="D479" t="s">
        <v>1395</v>
      </c>
      <c r="F479" t="s">
        <v>1382</v>
      </c>
      <c r="G479" t="s">
        <v>1396</v>
      </c>
      <c r="H479">
        <v>95008</v>
      </c>
      <c r="I479" t="s">
        <v>1381</v>
      </c>
      <c r="J479" s="2">
        <v>40563</v>
      </c>
      <c r="K479" t="s">
        <v>1384</v>
      </c>
      <c r="L479" t="s">
        <v>1383</v>
      </c>
      <c r="M479" t="s">
        <v>105</v>
      </c>
    </row>
    <row r="480" spans="1:13">
      <c r="A480" t="s">
        <v>558</v>
      </c>
      <c r="B480" t="s">
        <v>826</v>
      </c>
      <c r="C480" t="s">
        <v>725</v>
      </c>
      <c r="D480" t="s">
        <v>1395</v>
      </c>
      <c r="F480" t="s">
        <v>1382</v>
      </c>
      <c r="G480" t="s">
        <v>1396</v>
      </c>
      <c r="H480">
        <v>95008</v>
      </c>
      <c r="I480" t="s">
        <v>1381</v>
      </c>
      <c r="J480" s="2">
        <v>40563</v>
      </c>
      <c r="K480" t="s">
        <v>1384</v>
      </c>
      <c r="L480" t="s">
        <v>1383</v>
      </c>
      <c r="M480" t="s">
        <v>105</v>
      </c>
    </row>
    <row r="481" spans="1:13">
      <c r="A481" t="s">
        <v>557</v>
      </c>
      <c r="B481" t="s">
        <v>814</v>
      </c>
      <c r="C481" t="s">
        <v>1408</v>
      </c>
      <c r="D481" t="s">
        <v>1408</v>
      </c>
      <c r="F481" t="s">
        <v>1408</v>
      </c>
      <c r="G481" t="s">
        <v>1408</v>
      </c>
      <c r="H481">
        <v>95008</v>
      </c>
      <c r="I481" t="s">
        <v>1381</v>
      </c>
      <c r="J481" s="2">
        <v>40563</v>
      </c>
      <c r="K481" t="s">
        <v>1384</v>
      </c>
      <c r="L481" t="s">
        <v>1383</v>
      </c>
      <c r="M481" t="s">
        <v>105</v>
      </c>
    </row>
    <row r="482" spans="1:13">
      <c r="A482" t="s">
        <v>68</v>
      </c>
      <c r="B482" t="s">
        <v>132</v>
      </c>
      <c r="C482" t="s">
        <v>949</v>
      </c>
      <c r="D482" t="s">
        <v>1407</v>
      </c>
      <c r="F482" t="s">
        <v>1407</v>
      </c>
      <c r="G482" t="s">
        <v>67</v>
      </c>
      <c r="H482">
        <v>95008</v>
      </c>
      <c r="I482" t="s">
        <v>1381</v>
      </c>
      <c r="J482" s="2">
        <v>40563</v>
      </c>
      <c r="K482" t="s">
        <v>1384</v>
      </c>
      <c r="L482" t="s">
        <v>1383</v>
      </c>
      <c r="M482" t="s">
        <v>105</v>
      </c>
    </row>
    <row r="483" spans="1:13">
      <c r="A483" t="s">
        <v>556</v>
      </c>
      <c r="B483" t="s">
        <v>768</v>
      </c>
      <c r="C483" t="s">
        <v>950</v>
      </c>
      <c r="D483" t="s">
        <v>1201</v>
      </c>
      <c r="F483" t="s">
        <v>1382</v>
      </c>
      <c r="G483" t="s">
        <v>1382</v>
      </c>
      <c r="H483">
        <v>20008</v>
      </c>
      <c r="I483" t="s">
        <v>1381</v>
      </c>
      <c r="J483" s="2">
        <v>40563</v>
      </c>
      <c r="K483" t="s">
        <v>1384</v>
      </c>
      <c r="L483" t="s">
        <v>1383</v>
      </c>
      <c r="M483" t="s">
        <v>105</v>
      </c>
    </row>
    <row r="484" spans="1:13">
      <c r="A484" t="s">
        <v>951</v>
      </c>
      <c r="B484" t="s">
        <v>952</v>
      </c>
      <c r="C484" t="s">
        <v>953</v>
      </c>
      <c r="J484" s="2">
        <v>40564</v>
      </c>
      <c r="K484" t="s">
        <v>1384</v>
      </c>
      <c r="L484" t="s">
        <v>1383</v>
      </c>
      <c r="M484" t="s">
        <v>105</v>
      </c>
    </row>
    <row r="485" spans="1:13">
      <c r="A485" t="s">
        <v>1074</v>
      </c>
      <c r="B485" t="s">
        <v>826</v>
      </c>
      <c r="C485" t="s">
        <v>725</v>
      </c>
      <c r="D485" t="s">
        <v>1395</v>
      </c>
      <c r="F485" t="s">
        <v>1382</v>
      </c>
      <c r="G485" t="s">
        <v>1396</v>
      </c>
      <c r="H485">
        <v>95008</v>
      </c>
      <c r="I485" t="s">
        <v>1381</v>
      </c>
      <c r="J485" s="2">
        <v>40564</v>
      </c>
      <c r="K485" t="s">
        <v>1384</v>
      </c>
      <c r="L485" t="s">
        <v>1383</v>
      </c>
      <c r="M485" t="s">
        <v>105</v>
      </c>
    </row>
    <row r="486" spans="1:13">
      <c r="A486" t="s">
        <v>1073</v>
      </c>
      <c r="B486" t="s">
        <v>1130</v>
      </c>
      <c r="C486" t="s">
        <v>1408</v>
      </c>
      <c r="D486" t="s">
        <v>1130</v>
      </c>
      <c r="F486" t="s">
        <v>526</v>
      </c>
      <c r="G486" t="s">
        <v>1408</v>
      </c>
      <c r="H486">
        <v>95008</v>
      </c>
      <c r="I486" t="s">
        <v>1381</v>
      </c>
      <c r="J486" s="2">
        <v>40564</v>
      </c>
      <c r="K486" t="s">
        <v>1384</v>
      </c>
      <c r="L486" t="s">
        <v>1383</v>
      </c>
      <c r="M486" t="s">
        <v>105</v>
      </c>
    </row>
    <row r="487" spans="1:13">
      <c r="A487" t="s">
        <v>1072</v>
      </c>
      <c r="B487" t="s">
        <v>826</v>
      </c>
      <c r="C487" t="s">
        <v>725</v>
      </c>
      <c r="D487" t="s">
        <v>1395</v>
      </c>
      <c r="F487" t="s">
        <v>1382</v>
      </c>
      <c r="G487" t="s">
        <v>1396</v>
      </c>
      <c r="H487">
        <v>95008</v>
      </c>
      <c r="I487" t="s">
        <v>1381</v>
      </c>
      <c r="J487" s="2">
        <v>40564</v>
      </c>
      <c r="K487" t="s">
        <v>1384</v>
      </c>
      <c r="L487" t="s">
        <v>1383</v>
      </c>
      <c r="M487" t="s">
        <v>105</v>
      </c>
    </row>
    <row r="488" spans="1:13">
      <c r="A488" t="s">
        <v>1071</v>
      </c>
      <c r="B488" t="s">
        <v>814</v>
      </c>
      <c r="C488" t="s">
        <v>725</v>
      </c>
      <c r="D488" t="s">
        <v>1395</v>
      </c>
      <c r="F488" t="s">
        <v>1382</v>
      </c>
      <c r="G488" t="s">
        <v>1396</v>
      </c>
      <c r="H488">
        <v>95008</v>
      </c>
      <c r="I488" t="s">
        <v>1381</v>
      </c>
      <c r="J488" s="2">
        <v>40564</v>
      </c>
      <c r="K488" t="s">
        <v>1384</v>
      </c>
      <c r="L488" t="s">
        <v>1383</v>
      </c>
      <c r="M488" t="s">
        <v>105</v>
      </c>
    </row>
    <row r="489" spans="1:13">
      <c r="A489" t="s">
        <v>1070</v>
      </c>
      <c r="B489" t="s">
        <v>826</v>
      </c>
      <c r="C489" t="s">
        <v>725</v>
      </c>
      <c r="D489" t="s">
        <v>1395</v>
      </c>
      <c r="F489" t="s">
        <v>1382</v>
      </c>
      <c r="G489" t="s">
        <v>1396</v>
      </c>
      <c r="H489">
        <v>95008</v>
      </c>
      <c r="I489" t="s">
        <v>1381</v>
      </c>
      <c r="J489" s="2">
        <v>40564</v>
      </c>
      <c r="K489" t="s">
        <v>1384</v>
      </c>
      <c r="L489" t="s">
        <v>1383</v>
      </c>
      <c r="M489" t="s">
        <v>105</v>
      </c>
    </row>
    <row r="490" spans="1:13">
      <c r="A490" t="s">
        <v>1069</v>
      </c>
      <c r="B490" t="s">
        <v>1407</v>
      </c>
      <c r="C490" t="s">
        <v>1408</v>
      </c>
      <c r="D490" t="s">
        <v>1068</v>
      </c>
      <c r="F490" t="s">
        <v>1137</v>
      </c>
      <c r="G490" t="s">
        <v>1408</v>
      </c>
      <c r="H490">
        <v>95008</v>
      </c>
      <c r="I490" t="s">
        <v>1381</v>
      </c>
      <c r="J490" s="2">
        <v>40564</v>
      </c>
      <c r="K490" t="s">
        <v>1384</v>
      </c>
      <c r="L490" t="s">
        <v>1383</v>
      </c>
      <c r="M490" t="s">
        <v>105</v>
      </c>
    </row>
    <row r="491" spans="1:13">
      <c r="A491" t="s">
        <v>1067</v>
      </c>
      <c r="B491" t="s">
        <v>826</v>
      </c>
      <c r="C491" t="s">
        <v>725</v>
      </c>
      <c r="D491" t="s">
        <v>1395</v>
      </c>
      <c r="F491" t="s">
        <v>1382</v>
      </c>
      <c r="G491" t="s">
        <v>1396</v>
      </c>
      <c r="H491">
        <v>95008</v>
      </c>
      <c r="I491" t="s">
        <v>1381</v>
      </c>
      <c r="J491" s="2">
        <v>40564</v>
      </c>
      <c r="K491" t="s">
        <v>1384</v>
      </c>
      <c r="L491" t="s">
        <v>1383</v>
      </c>
      <c r="M491" t="s">
        <v>105</v>
      </c>
    </row>
    <row r="492" spans="1:13">
      <c r="A492" t="s">
        <v>1065</v>
      </c>
      <c r="B492" t="s">
        <v>1407</v>
      </c>
      <c r="C492" t="s">
        <v>1408</v>
      </c>
      <c r="D492" t="s">
        <v>1395</v>
      </c>
      <c r="F492" t="s">
        <v>1382</v>
      </c>
      <c r="G492" t="s">
        <v>1396</v>
      </c>
      <c r="H492">
        <v>95008</v>
      </c>
      <c r="I492" t="s">
        <v>1381</v>
      </c>
      <c r="J492" s="2">
        <v>40564</v>
      </c>
      <c r="K492" t="s">
        <v>1384</v>
      </c>
      <c r="L492" t="s">
        <v>1383</v>
      </c>
      <c r="M492" t="s">
        <v>105</v>
      </c>
    </row>
    <row r="493" spans="1:13">
      <c r="A493" t="s">
        <v>1064</v>
      </c>
      <c r="B493" t="s">
        <v>826</v>
      </c>
      <c r="C493" t="s">
        <v>725</v>
      </c>
      <c r="D493" t="s">
        <v>1395</v>
      </c>
      <c r="F493" t="s">
        <v>1382</v>
      </c>
      <c r="G493" t="s">
        <v>1396</v>
      </c>
      <c r="H493">
        <v>95008</v>
      </c>
      <c r="I493" t="s">
        <v>1381</v>
      </c>
      <c r="J493" s="2">
        <v>40564</v>
      </c>
      <c r="K493" t="s">
        <v>1384</v>
      </c>
      <c r="L493" t="s">
        <v>1383</v>
      </c>
      <c r="M493" t="s">
        <v>105</v>
      </c>
    </row>
    <row r="494" spans="1:13">
      <c r="A494" t="s">
        <v>1063</v>
      </c>
      <c r="B494" t="s">
        <v>826</v>
      </c>
      <c r="C494" t="s">
        <v>725</v>
      </c>
      <c r="D494" t="s">
        <v>1395</v>
      </c>
      <c r="F494" t="s">
        <v>1382</v>
      </c>
      <c r="G494" t="s">
        <v>1396</v>
      </c>
      <c r="H494">
        <v>95008</v>
      </c>
      <c r="I494" t="s">
        <v>1381</v>
      </c>
      <c r="J494" s="2">
        <v>40564</v>
      </c>
      <c r="K494" t="s">
        <v>1384</v>
      </c>
      <c r="L494" t="s">
        <v>1383</v>
      </c>
      <c r="M494" t="s">
        <v>105</v>
      </c>
    </row>
    <row r="495" spans="1:13">
      <c r="A495" t="s">
        <v>1062</v>
      </c>
      <c r="B495" t="s">
        <v>826</v>
      </c>
      <c r="C495" t="s">
        <v>725</v>
      </c>
      <c r="D495" t="s">
        <v>1395</v>
      </c>
      <c r="F495" t="s">
        <v>1382</v>
      </c>
      <c r="G495" t="s">
        <v>1396</v>
      </c>
      <c r="H495">
        <v>95008</v>
      </c>
      <c r="I495" t="s">
        <v>1381</v>
      </c>
      <c r="J495" s="2">
        <v>40564</v>
      </c>
      <c r="K495" t="s">
        <v>1384</v>
      </c>
      <c r="L495" t="s">
        <v>1383</v>
      </c>
      <c r="M495" t="s">
        <v>105</v>
      </c>
    </row>
    <row r="496" spans="1:13">
      <c r="A496" t="s">
        <v>1061</v>
      </c>
      <c r="B496" t="s">
        <v>826</v>
      </c>
      <c r="C496" t="s">
        <v>725</v>
      </c>
      <c r="D496" t="s">
        <v>1395</v>
      </c>
      <c r="F496" t="s">
        <v>1382</v>
      </c>
      <c r="G496" t="s">
        <v>1396</v>
      </c>
      <c r="H496">
        <v>95008</v>
      </c>
      <c r="I496" t="s">
        <v>1381</v>
      </c>
      <c r="J496" s="2">
        <v>40564</v>
      </c>
      <c r="K496" t="s">
        <v>1384</v>
      </c>
      <c r="L496" t="s">
        <v>1383</v>
      </c>
      <c r="M496" t="s">
        <v>105</v>
      </c>
    </row>
    <row r="497" spans="1:13">
      <c r="A497" t="s">
        <v>1060</v>
      </c>
      <c r="B497" t="s">
        <v>826</v>
      </c>
      <c r="C497" t="s">
        <v>725</v>
      </c>
      <c r="D497" t="s">
        <v>1395</v>
      </c>
      <c r="F497" t="s">
        <v>1382</v>
      </c>
      <c r="G497" t="s">
        <v>1396</v>
      </c>
      <c r="H497">
        <v>95008</v>
      </c>
      <c r="I497" t="s">
        <v>1381</v>
      </c>
      <c r="J497" s="2">
        <v>40564</v>
      </c>
      <c r="K497" t="s">
        <v>1384</v>
      </c>
      <c r="L497" t="s">
        <v>1383</v>
      </c>
      <c r="M497" t="s">
        <v>105</v>
      </c>
    </row>
    <row r="498" spans="1:13">
      <c r="A498" t="s">
        <v>954</v>
      </c>
      <c r="B498" t="s">
        <v>955</v>
      </c>
      <c r="C498" t="s">
        <v>361</v>
      </c>
      <c r="J498" s="2">
        <v>40564</v>
      </c>
      <c r="K498" t="s">
        <v>1383</v>
      </c>
      <c r="L498" t="s">
        <v>1383</v>
      </c>
      <c r="M498" t="s">
        <v>105</v>
      </c>
    </row>
    <row r="499" spans="1:13">
      <c r="A499" t="s">
        <v>956</v>
      </c>
      <c r="B499" t="s">
        <v>957</v>
      </c>
      <c r="C499" t="s">
        <v>958</v>
      </c>
      <c r="J499" s="2">
        <v>40564</v>
      </c>
      <c r="K499" t="s">
        <v>1384</v>
      </c>
      <c r="L499" t="s">
        <v>1383</v>
      </c>
      <c r="M499" t="s">
        <v>105</v>
      </c>
    </row>
    <row r="500" spans="1:13">
      <c r="A500" t="s">
        <v>1055</v>
      </c>
      <c r="B500" t="s">
        <v>826</v>
      </c>
      <c r="C500" t="s">
        <v>725</v>
      </c>
      <c r="D500" t="s">
        <v>1395</v>
      </c>
      <c r="F500" t="s">
        <v>1382</v>
      </c>
      <c r="G500" t="s">
        <v>1396</v>
      </c>
      <c r="H500">
        <v>95008</v>
      </c>
      <c r="I500" t="s">
        <v>1381</v>
      </c>
      <c r="J500" s="2">
        <v>40566</v>
      </c>
      <c r="K500" t="s">
        <v>1384</v>
      </c>
      <c r="L500" t="s">
        <v>1383</v>
      </c>
      <c r="M500" t="s">
        <v>105</v>
      </c>
    </row>
    <row r="501" spans="1:13">
      <c r="A501" t="s">
        <v>1054</v>
      </c>
      <c r="B501" t="s">
        <v>814</v>
      </c>
      <c r="C501" t="s">
        <v>725</v>
      </c>
      <c r="D501" t="s">
        <v>1395</v>
      </c>
      <c r="F501" t="s">
        <v>1382</v>
      </c>
      <c r="G501" t="s">
        <v>1396</v>
      </c>
      <c r="H501">
        <v>95008</v>
      </c>
      <c r="I501" t="s">
        <v>1381</v>
      </c>
      <c r="J501" s="2">
        <v>40566</v>
      </c>
      <c r="K501" t="s">
        <v>1384</v>
      </c>
      <c r="L501" t="s">
        <v>1383</v>
      </c>
      <c r="M501" t="s">
        <v>105</v>
      </c>
    </row>
    <row r="502" spans="1:13">
      <c r="A502" t="s">
        <v>1053</v>
      </c>
      <c r="B502" t="s">
        <v>959</v>
      </c>
      <c r="C502" t="s">
        <v>97</v>
      </c>
      <c r="D502" t="s">
        <v>1407</v>
      </c>
      <c r="F502" t="s">
        <v>1160</v>
      </c>
      <c r="G502" t="s">
        <v>1408</v>
      </c>
      <c r="H502">
        <v>95008</v>
      </c>
      <c r="I502" t="s">
        <v>1381</v>
      </c>
      <c r="J502" s="2">
        <v>40567</v>
      </c>
      <c r="K502" t="s">
        <v>1383</v>
      </c>
      <c r="L502" t="s">
        <v>1383</v>
      </c>
      <c r="M502" t="s">
        <v>105</v>
      </c>
    </row>
    <row r="503" spans="1:13">
      <c r="A503" t="s">
        <v>1117</v>
      </c>
      <c r="B503" t="s">
        <v>960</v>
      </c>
      <c r="C503" t="s">
        <v>97</v>
      </c>
      <c r="J503" s="2">
        <v>40568</v>
      </c>
      <c r="K503" t="s">
        <v>1384</v>
      </c>
      <c r="L503" t="s">
        <v>1383</v>
      </c>
      <c r="M503" t="s">
        <v>105</v>
      </c>
    </row>
    <row r="504" spans="1:13">
      <c r="A504" t="s">
        <v>518</v>
      </c>
      <c r="B504" t="s">
        <v>961</v>
      </c>
      <c r="C504" t="s">
        <v>962</v>
      </c>
      <c r="J504" s="2">
        <v>40569</v>
      </c>
      <c r="K504" t="s">
        <v>1384</v>
      </c>
      <c r="L504" t="s">
        <v>1383</v>
      </c>
      <c r="M504" t="s">
        <v>105</v>
      </c>
    </row>
    <row r="505" spans="1:13">
      <c r="A505" t="s">
        <v>538</v>
      </c>
      <c r="B505" t="s">
        <v>768</v>
      </c>
      <c r="C505" t="s">
        <v>720</v>
      </c>
      <c r="D505" t="s">
        <v>536</v>
      </c>
      <c r="F505" t="s">
        <v>537</v>
      </c>
      <c r="G505" t="s">
        <v>513</v>
      </c>
      <c r="H505">
        <v>20008</v>
      </c>
      <c r="I505" t="s">
        <v>1381</v>
      </c>
      <c r="J505" s="2">
        <v>40569</v>
      </c>
      <c r="K505" t="s">
        <v>1384</v>
      </c>
      <c r="L505" t="s">
        <v>1383</v>
      </c>
      <c r="M505" t="s">
        <v>105</v>
      </c>
    </row>
    <row r="506" spans="1:13">
      <c r="A506" t="s">
        <v>1156</v>
      </c>
      <c r="B506" t="s">
        <v>963</v>
      </c>
      <c r="C506" t="s">
        <v>97</v>
      </c>
      <c r="D506" t="s">
        <v>1404</v>
      </c>
      <c r="F506" t="s">
        <v>1337</v>
      </c>
      <c r="G506" t="s">
        <v>1338</v>
      </c>
      <c r="H506">
        <v>95008</v>
      </c>
      <c r="I506" t="s">
        <v>1381</v>
      </c>
      <c r="J506" s="2">
        <v>40570</v>
      </c>
      <c r="K506" t="s">
        <v>1384</v>
      </c>
      <c r="L506" t="s">
        <v>1383</v>
      </c>
      <c r="M506" t="s">
        <v>105</v>
      </c>
    </row>
    <row r="507" spans="1:13">
      <c r="A507" t="s">
        <v>1116</v>
      </c>
      <c r="B507" t="s">
        <v>768</v>
      </c>
      <c r="C507" t="s">
        <v>866</v>
      </c>
      <c r="J507" s="2">
        <v>40570</v>
      </c>
      <c r="K507" t="s">
        <v>1384</v>
      </c>
      <c r="L507" t="s">
        <v>1383</v>
      </c>
      <c r="M507" t="s">
        <v>105</v>
      </c>
    </row>
    <row r="508" spans="1:13">
      <c r="A508" t="s">
        <v>535</v>
      </c>
      <c r="B508" t="s">
        <v>768</v>
      </c>
      <c r="C508" t="s">
        <v>810</v>
      </c>
      <c r="D508" t="s">
        <v>532</v>
      </c>
      <c r="F508" t="s">
        <v>533</v>
      </c>
      <c r="G508" t="s">
        <v>534</v>
      </c>
      <c r="H508">
        <v>20008</v>
      </c>
      <c r="I508" t="s">
        <v>1381</v>
      </c>
      <c r="J508" s="2">
        <v>40570</v>
      </c>
      <c r="K508" t="s">
        <v>1384</v>
      </c>
      <c r="L508" t="s">
        <v>1383</v>
      </c>
      <c r="M508" t="s">
        <v>105</v>
      </c>
    </row>
    <row r="509" spans="1:13">
      <c r="A509" t="s">
        <v>964</v>
      </c>
      <c r="B509" s="12">
        <v>40570</v>
      </c>
      <c r="C509" t="s">
        <v>1130</v>
      </c>
      <c r="J509" s="2">
        <v>40570</v>
      </c>
      <c r="K509" t="s">
        <v>1384</v>
      </c>
      <c r="L509" t="s">
        <v>1383</v>
      </c>
      <c r="M509" t="s">
        <v>105</v>
      </c>
    </row>
    <row r="510" spans="1:13">
      <c r="A510" t="s">
        <v>514</v>
      </c>
      <c r="B510" t="s">
        <v>768</v>
      </c>
      <c r="C510" t="s">
        <v>810</v>
      </c>
      <c r="D510" t="s">
        <v>511</v>
      </c>
      <c r="F510" t="s">
        <v>512</v>
      </c>
      <c r="G510" t="s">
        <v>513</v>
      </c>
      <c r="H510">
        <v>20008</v>
      </c>
      <c r="I510" t="s">
        <v>1381</v>
      </c>
      <c r="J510" s="2">
        <v>40571</v>
      </c>
      <c r="K510" t="s">
        <v>1384</v>
      </c>
      <c r="L510" t="s">
        <v>1383</v>
      </c>
      <c r="M510" t="s">
        <v>105</v>
      </c>
    </row>
    <row r="511" spans="1:13">
      <c r="A511" t="s">
        <v>965</v>
      </c>
      <c r="B511" t="s">
        <v>966</v>
      </c>
      <c r="C511" t="s">
        <v>97</v>
      </c>
      <c r="J511" s="2">
        <v>40571</v>
      </c>
      <c r="K511" t="s">
        <v>1384</v>
      </c>
      <c r="L511" t="s">
        <v>1383</v>
      </c>
      <c r="M511" t="s">
        <v>105</v>
      </c>
    </row>
    <row r="512" spans="1:13">
      <c r="A512" t="s">
        <v>517</v>
      </c>
      <c r="B512" t="s">
        <v>4</v>
      </c>
      <c r="C512" t="s">
        <v>967</v>
      </c>
      <c r="D512" t="s">
        <v>515</v>
      </c>
      <c r="F512" t="s">
        <v>513</v>
      </c>
      <c r="G512" t="s">
        <v>516</v>
      </c>
      <c r="H512">
        <v>20008</v>
      </c>
      <c r="I512" t="s">
        <v>1381</v>
      </c>
      <c r="J512" s="2">
        <v>40571</v>
      </c>
      <c r="K512" t="s">
        <v>1384</v>
      </c>
      <c r="L512" t="s">
        <v>1383</v>
      </c>
      <c r="M512" t="s">
        <v>105</v>
      </c>
    </row>
    <row r="513" spans="1:13">
      <c r="A513" t="s">
        <v>968</v>
      </c>
      <c r="B513" t="s">
        <v>969</v>
      </c>
      <c r="C513" t="s">
        <v>870</v>
      </c>
      <c r="J513" s="2">
        <v>40571</v>
      </c>
      <c r="K513" t="s">
        <v>1384</v>
      </c>
      <c r="L513" t="s">
        <v>1383</v>
      </c>
      <c r="M513" t="s">
        <v>105</v>
      </c>
    </row>
    <row r="514" spans="1:13">
      <c r="A514" t="s">
        <v>483</v>
      </c>
      <c r="B514" t="s">
        <v>970</v>
      </c>
      <c r="C514" t="s">
        <v>870</v>
      </c>
      <c r="D514" t="s">
        <v>480</v>
      </c>
      <c r="F514" t="s">
        <v>481</v>
      </c>
      <c r="G514" t="s">
        <v>482</v>
      </c>
      <c r="H514">
        <v>20008</v>
      </c>
      <c r="I514" t="s">
        <v>1381</v>
      </c>
      <c r="J514" s="2">
        <v>40571</v>
      </c>
      <c r="K514" t="s">
        <v>1384</v>
      </c>
      <c r="L514" t="s">
        <v>1383</v>
      </c>
      <c r="M514" t="s">
        <v>105</v>
      </c>
    </row>
    <row r="515" spans="1:13">
      <c r="A515" t="s">
        <v>510</v>
      </c>
      <c r="B515" t="s">
        <v>971</v>
      </c>
      <c r="C515" t="s">
        <v>656</v>
      </c>
      <c r="D515" t="s">
        <v>1378</v>
      </c>
      <c r="F515" t="s">
        <v>1379</v>
      </c>
      <c r="G515" t="s">
        <v>1380</v>
      </c>
      <c r="H515">
        <v>22209</v>
      </c>
      <c r="I515" t="s">
        <v>1381</v>
      </c>
      <c r="J515" s="2">
        <v>40571</v>
      </c>
      <c r="K515" t="s">
        <v>1384</v>
      </c>
      <c r="L515" t="s">
        <v>1383</v>
      </c>
      <c r="M515" t="s">
        <v>105</v>
      </c>
    </row>
    <row r="516" spans="1:13">
      <c r="A516" t="s">
        <v>490</v>
      </c>
      <c r="B516" t="s">
        <v>972</v>
      </c>
      <c r="C516" t="s">
        <v>97</v>
      </c>
      <c r="D516" t="s">
        <v>1404</v>
      </c>
      <c r="F516" t="s">
        <v>1337</v>
      </c>
      <c r="G516" t="s">
        <v>1338</v>
      </c>
      <c r="H516">
        <v>95008</v>
      </c>
      <c r="I516" t="s">
        <v>1381</v>
      </c>
      <c r="J516" s="2">
        <v>40573</v>
      </c>
      <c r="K516" t="s">
        <v>1384</v>
      </c>
      <c r="L516" t="s">
        <v>1383</v>
      </c>
      <c r="M516" t="s">
        <v>105</v>
      </c>
    </row>
    <row r="517" spans="1:13">
      <c r="A517" t="s">
        <v>1202</v>
      </c>
      <c r="B517" t="s">
        <v>973</v>
      </c>
      <c r="C517" t="s">
        <v>870</v>
      </c>
      <c r="D517" t="s">
        <v>1201</v>
      </c>
      <c r="F517" t="s">
        <v>64</v>
      </c>
      <c r="G517" t="s">
        <v>1382</v>
      </c>
      <c r="H517">
        <v>20008</v>
      </c>
      <c r="I517" t="s">
        <v>1381</v>
      </c>
      <c r="J517" s="2">
        <v>40574</v>
      </c>
      <c r="K517" t="s">
        <v>1384</v>
      </c>
      <c r="L517" t="s">
        <v>1383</v>
      </c>
      <c r="M517" t="s">
        <v>105</v>
      </c>
    </row>
    <row r="518" spans="1:13">
      <c r="A518" t="s">
        <v>974</v>
      </c>
      <c r="B518" t="s">
        <v>961</v>
      </c>
      <c r="C518" t="s">
        <v>975</v>
      </c>
      <c r="J518" s="2">
        <v>40574</v>
      </c>
      <c r="K518" t="s">
        <v>1383</v>
      </c>
      <c r="L518" t="s">
        <v>1383</v>
      </c>
      <c r="M518" t="s">
        <v>105</v>
      </c>
    </row>
    <row r="519" spans="1:13">
      <c r="A519" t="s">
        <v>976</v>
      </c>
      <c r="B519" t="s">
        <v>961</v>
      </c>
      <c r="C519" t="s">
        <v>977</v>
      </c>
      <c r="J519" s="2">
        <v>40574</v>
      </c>
      <c r="K519" t="s">
        <v>1383</v>
      </c>
      <c r="L519" t="s">
        <v>1383</v>
      </c>
      <c r="M519" t="s">
        <v>105</v>
      </c>
    </row>
    <row r="520" spans="1:13">
      <c r="A520" t="s">
        <v>978</v>
      </c>
      <c r="B520" t="s">
        <v>961</v>
      </c>
      <c r="C520" t="s">
        <v>979</v>
      </c>
      <c r="J520" s="2">
        <v>40574</v>
      </c>
      <c r="K520" t="s">
        <v>1383</v>
      </c>
      <c r="L520" t="s">
        <v>1383</v>
      </c>
      <c r="M520" t="s">
        <v>105</v>
      </c>
    </row>
    <row r="521" spans="1:13">
      <c r="A521" t="s">
        <v>980</v>
      </c>
      <c r="B521" t="s">
        <v>981</v>
      </c>
      <c r="C521" t="s">
        <v>981</v>
      </c>
      <c r="J521" s="2">
        <v>40574</v>
      </c>
      <c r="K521" t="s">
        <v>1383</v>
      </c>
      <c r="L521" t="s">
        <v>1383</v>
      </c>
      <c r="M521" t="s">
        <v>105</v>
      </c>
    </row>
    <row r="522" spans="1:13">
      <c r="A522" t="s">
        <v>487</v>
      </c>
      <c r="B522" t="s">
        <v>971</v>
      </c>
      <c r="C522" t="s">
        <v>656</v>
      </c>
      <c r="D522" t="s">
        <v>1378</v>
      </c>
      <c r="F522" t="s">
        <v>1379</v>
      </c>
      <c r="G522" t="s">
        <v>1380</v>
      </c>
      <c r="H522">
        <v>22209</v>
      </c>
      <c r="I522" t="s">
        <v>1381</v>
      </c>
      <c r="J522" s="2">
        <v>40574</v>
      </c>
      <c r="K522" t="s">
        <v>1383</v>
      </c>
      <c r="L522" t="s">
        <v>1383</v>
      </c>
      <c r="M522" t="s">
        <v>105</v>
      </c>
    </row>
    <row r="523" spans="1:13">
      <c r="A523" t="s">
        <v>486</v>
      </c>
      <c r="B523" t="s">
        <v>971</v>
      </c>
      <c r="C523" t="s">
        <v>656</v>
      </c>
      <c r="D523" t="s">
        <v>1378</v>
      </c>
      <c r="F523" t="s">
        <v>1379</v>
      </c>
      <c r="G523" t="s">
        <v>1380</v>
      </c>
      <c r="H523">
        <v>22209</v>
      </c>
      <c r="I523" t="s">
        <v>1381</v>
      </c>
      <c r="J523" s="2">
        <v>40574</v>
      </c>
      <c r="K523" t="s">
        <v>1384</v>
      </c>
      <c r="L523" t="s">
        <v>1383</v>
      </c>
      <c r="M523" t="s">
        <v>105</v>
      </c>
    </row>
    <row r="524" spans="1:13">
      <c r="A524" t="s">
        <v>57</v>
      </c>
      <c r="B524" t="s">
        <v>982</v>
      </c>
      <c r="C524" t="s">
        <v>97</v>
      </c>
      <c r="D524" t="s">
        <v>56</v>
      </c>
      <c r="F524" t="s">
        <v>1337</v>
      </c>
      <c r="G524" t="s">
        <v>1338</v>
      </c>
      <c r="H524">
        <v>62008</v>
      </c>
      <c r="I524" t="s">
        <v>1381</v>
      </c>
      <c r="J524" s="2">
        <v>40574</v>
      </c>
      <c r="K524" t="s">
        <v>1384</v>
      </c>
      <c r="L524" t="s">
        <v>1383</v>
      </c>
      <c r="M524" t="s">
        <v>105</v>
      </c>
    </row>
    <row r="525" spans="1:13">
      <c r="A525" t="s">
        <v>983</v>
      </c>
      <c r="B525" t="s">
        <v>961</v>
      </c>
      <c r="C525" t="s">
        <v>725</v>
      </c>
      <c r="J525" s="2">
        <v>40575</v>
      </c>
      <c r="K525" t="s">
        <v>1383</v>
      </c>
      <c r="L525" t="s">
        <v>1383</v>
      </c>
      <c r="M525" t="s">
        <v>105</v>
      </c>
    </row>
    <row r="526" spans="1:13">
      <c r="A526" t="s">
        <v>1203</v>
      </c>
      <c r="B526" t="s">
        <v>984</v>
      </c>
      <c r="C526" t="s">
        <v>97</v>
      </c>
      <c r="D526" t="s">
        <v>1404</v>
      </c>
      <c r="F526" t="s">
        <v>1337</v>
      </c>
      <c r="G526" t="s">
        <v>1338</v>
      </c>
      <c r="H526">
        <v>95008</v>
      </c>
      <c r="I526" t="s">
        <v>1381</v>
      </c>
      <c r="J526" s="2">
        <v>40575</v>
      </c>
      <c r="K526" t="s">
        <v>1384</v>
      </c>
      <c r="L526" t="s">
        <v>1383</v>
      </c>
      <c r="M526" t="s">
        <v>105</v>
      </c>
    </row>
    <row r="527" spans="1:13">
      <c r="A527" t="s">
        <v>1403</v>
      </c>
      <c r="B527" t="s">
        <v>1385</v>
      </c>
      <c r="C527" t="s">
        <v>1114</v>
      </c>
      <c r="D527" t="s">
        <v>1402</v>
      </c>
      <c r="F527" t="s">
        <v>1396</v>
      </c>
      <c r="G527" t="s">
        <v>1382</v>
      </c>
      <c r="H527">
        <v>50001</v>
      </c>
      <c r="I527" t="s">
        <v>1381</v>
      </c>
      <c r="J527" s="2">
        <v>40576</v>
      </c>
      <c r="K527" t="s">
        <v>1384</v>
      </c>
      <c r="L527" t="s">
        <v>1383</v>
      </c>
      <c r="M527" t="s">
        <v>105</v>
      </c>
    </row>
    <row r="528" spans="1:13">
      <c r="A528" t="s">
        <v>1200</v>
      </c>
      <c r="B528" t="s">
        <v>985</v>
      </c>
      <c r="C528" t="s">
        <v>673</v>
      </c>
      <c r="D528" t="s">
        <v>1197</v>
      </c>
      <c r="F528" t="s">
        <v>55</v>
      </c>
      <c r="G528" t="s">
        <v>1199</v>
      </c>
      <c r="H528">
        <v>12456</v>
      </c>
      <c r="I528" t="s">
        <v>1381</v>
      </c>
      <c r="J528" s="2">
        <v>40576</v>
      </c>
      <c r="K528" t="s">
        <v>1384</v>
      </c>
      <c r="L528" t="s">
        <v>1383</v>
      </c>
      <c r="M528" t="s">
        <v>105</v>
      </c>
    </row>
    <row r="529" spans="1:13">
      <c r="A529" t="s">
        <v>1191</v>
      </c>
      <c r="B529" t="s">
        <v>986</v>
      </c>
      <c r="C529" t="s">
        <v>987</v>
      </c>
      <c r="D529" t="s">
        <v>1160</v>
      </c>
      <c r="F529" t="s">
        <v>1189</v>
      </c>
      <c r="G529" t="s">
        <v>1190</v>
      </c>
      <c r="H529">
        <v>12345</v>
      </c>
      <c r="I529" t="s">
        <v>1381</v>
      </c>
      <c r="J529" s="2">
        <v>40576</v>
      </c>
      <c r="K529" t="s">
        <v>1384</v>
      </c>
      <c r="L529" t="s">
        <v>1383</v>
      </c>
      <c r="M529" t="s">
        <v>105</v>
      </c>
    </row>
    <row r="530" spans="1:13">
      <c r="A530" t="s">
        <v>1198</v>
      </c>
      <c r="B530" t="s">
        <v>988</v>
      </c>
      <c r="C530" t="s">
        <v>989</v>
      </c>
      <c r="D530" t="s">
        <v>1425</v>
      </c>
      <c r="F530" t="s">
        <v>1388</v>
      </c>
      <c r="G530" t="s">
        <v>1388</v>
      </c>
      <c r="H530">
        <v>45612</v>
      </c>
      <c r="I530" t="s">
        <v>1381</v>
      </c>
      <c r="J530" s="2">
        <v>40576</v>
      </c>
      <c r="K530" t="s">
        <v>1384</v>
      </c>
      <c r="L530" t="s">
        <v>1383</v>
      </c>
      <c r="M530" t="s">
        <v>105</v>
      </c>
    </row>
    <row r="531" spans="1:13">
      <c r="A531" t="s">
        <v>990</v>
      </c>
      <c r="B531" t="s">
        <v>991</v>
      </c>
      <c r="C531" t="s">
        <v>992</v>
      </c>
      <c r="J531" s="2">
        <v>40576</v>
      </c>
      <c r="K531" t="s">
        <v>1384</v>
      </c>
      <c r="L531" t="s">
        <v>1383</v>
      </c>
      <c r="M531" t="s">
        <v>105</v>
      </c>
    </row>
    <row r="532" spans="1:13">
      <c r="A532" t="s">
        <v>1196</v>
      </c>
      <c r="B532" t="s">
        <v>971</v>
      </c>
      <c r="C532" t="s">
        <v>656</v>
      </c>
      <c r="D532" t="s">
        <v>1378</v>
      </c>
      <c r="F532" t="s">
        <v>1379</v>
      </c>
      <c r="G532" t="s">
        <v>1380</v>
      </c>
      <c r="H532">
        <v>22209</v>
      </c>
      <c r="I532" t="s">
        <v>1381</v>
      </c>
      <c r="J532" s="2">
        <v>40576</v>
      </c>
      <c r="K532" t="s">
        <v>1383</v>
      </c>
      <c r="L532" t="s">
        <v>1383</v>
      </c>
      <c r="M532" t="s">
        <v>105</v>
      </c>
    </row>
    <row r="533" spans="1:13">
      <c r="A533" t="s">
        <v>1155</v>
      </c>
      <c r="B533" t="s">
        <v>673</v>
      </c>
      <c r="C533" t="s">
        <v>985</v>
      </c>
      <c r="D533" t="s">
        <v>1153</v>
      </c>
      <c r="F533" t="s">
        <v>1154</v>
      </c>
      <c r="G533" t="s">
        <v>1154</v>
      </c>
      <c r="H533">
        <v>45612</v>
      </c>
      <c r="I533" t="s">
        <v>1381</v>
      </c>
      <c r="J533" s="2">
        <v>40577</v>
      </c>
      <c r="K533" t="s">
        <v>1384</v>
      </c>
      <c r="L533" t="s">
        <v>1383</v>
      </c>
      <c r="M533" t="s">
        <v>105</v>
      </c>
    </row>
    <row r="534" spans="1:13">
      <c r="A534" t="s">
        <v>1195</v>
      </c>
      <c r="B534" t="s">
        <v>993</v>
      </c>
      <c r="C534" t="s">
        <v>994</v>
      </c>
      <c r="D534" t="s">
        <v>1192</v>
      </c>
      <c r="F534" t="s">
        <v>1193</v>
      </c>
      <c r="G534" t="s">
        <v>1194</v>
      </c>
      <c r="H534">
        <v>45612</v>
      </c>
      <c r="I534" t="s">
        <v>1381</v>
      </c>
      <c r="J534" s="2">
        <v>40577</v>
      </c>
      <c r="K534" t="s">
        <v>1384</v>
      </c>
      <c r="L534" t="s">
        <v>1383</v>
      </c>
      <c r="M534" t="s">
        <v>105</v>
      </c>
    </row>
    <row r="535" spans="1:13">
      <c r="A535" t="s">
        <v>86</v>
      </c>
      <c r="B535" t="s">
        <v>96</v>
      </c>
      <c r="C535" t="s">
        <v>97</v>
      </c>
      <c r="J535" s="2">
        <v>40577</v>
      </c>
      <c r="K535" t="s">
        <v>1384</v>
      </c>
      <c r="L535" t="s">
        <v>1383</v>
      </c>
      <c r="M535" t="s">
        <v>105</v>
      </c>
    </row>
    <row r="536" spans="1:13">
      <c r="A536" t="s">
        <v>1188</v>
      </c>
      <c r="B536" t="s">
        <v>190</v>
      </c>
      <c r="C536" t="s">
        <v>995</v>
      </c>
      <c r="D536" t="s">
        <v>1185</v>
      </c>
      <c r="F536" t="s">
        <v>1186</v>
      </c>
      <c r="G536" t="s">
        <v>1187</v>
      </c>
      <c r="H536">
        <v>45612</v>
      </c>
      <c r="I536" t="s">
        <v>1381</v>
      </c>
      <c r="J536" s="2">
        <v>40577</v>
      </c>
      <c r="K536" t="s">
        <v>1384</v>
      </c>
      <c r="L536" t="s">
        <v>1383</v>
      </c>
      <c r="M536" t="s">
        <v>105</v>
      </c>
    </row>
    <row r="537" spans="1:13">
      <c r="A537" t="s">
        <v>1394</v>
      </c>
      <c r="B537" t="s">
        <v>996</v>
      </c>
      <c r="C537" t="s">
        <v>997</v>
      </c>
      <c r="D537" t="s">
        <v>1182</v>
      </c>
      <c r="F537" t="s">
        <v>1183</v>
      </c>
      <c r="G537" t="s">
        <v>1184</v>
      </c>
      <c r="H537">
        <v>50021</v>
      </c>
      <c r="I537" t="s">
        <v>1381</v>
      </c>
      <c r="J537" s="2">
        <v>40577</v>
      </c>
      <c r="K537" t="s">
        <v>1384</v>
      </c>
      <c r="L537" t="s">
        <v>1383</v>
      </c>
      <c r="M537" t="s">
        <v>105</v>
      </c>
    </row>
    <row r="538" spans="1:13">
      <c r="A538" t="s">
        <v>1174</v>
      </c>
      <c r="B538" t="s">
        <v>971</v>
      </c>
      <c r="C538" t="s">
        <v>656</v>
      </c>
      <c r="D538" t="s">
        <v>1378</v>
      </c>
      <c r="F538" t="s">
        <v>1379</v>
      </c>
      <c r="G538" t="s">
        <v>1380</v>
      </c>
      <c r="H538">
        <v>22209</v>
      </c>
      <c r="I538" t="s">
        <v>1381</v>
      </c>
      <c r="J538" s="2">
        <v>40577</v>
      </c>
      <c r="K538" t="s">
        <v>1383</v>
      </c>
      <c r="L538" t="s">
        <v>1383</v>
      </c>
      <c r="M538" t="s">
        <v>105</v>
      </c>
    </row>
    <row r="539" spans="1:13">
      <c r="A539" t="s">
        <v>1173</v>
      </c>
      <c r="B539" t="s">
        <v>971</v>
      </c>
      <c r="C539" t="s">
        <v>656</v>
      </c>
      <c r="J539" s="2">
        <v>40577</v>
      </c>
      <c r="K539" t="s">
        <v>1383</v>
      </c>
      <c r="L539" t="s">
        <v>1383</v>
      </c>
      <c r="M539" t="s">
        <v>105</v>
      </c>
    </row>
    <row r="540" spans="1:13">
      <c r="A540" t="s">
        <v>1172</v>
      </c>
      <c r="B540" t="s">
        <v>971</v>
      </c>
      <c r="C540" t="s">
        <v>656</v>
      </c>
      <c r="J540" s="2">
        <v>40577</v>
      </c>
      <c r="K540" t="s">
        <v>1383</v>
      </c>
      <c r="L540" t="s">
        <v>1383</v>
      </c>
      <c r="M540" t="s">
        <v>105</v>
      </c>
    </row>
    <row r="541" spans="1:13">
      <c r="A541" t="s">
        <v>1166</v>
      </c>
      <c r="B541" t="s">
        <v>998</v>
      </c>
      <c r="C541" t="s">
        <v>986</v>
      </c>
      <c r="D541" t="s">
        <v>1165</v>
      </c>
      <c r="F541" t="s">
        <v>1388</v>
      </c>
      <c r="G541" t="s">
        <v>1388</v>
      </c>
      <c r="H541">
        <v>12345</v>
      </c>
      <c r="I541" t="s">
        <v>1381</v>
      </c>
      <c r="J541" s="2">
        <v>40582</v>
      </c>
      <c r="K541" t="s">
        <v>1384</v>
      </c>
      <c r="L541" t="s">
        <v>1383</v>
      </c>
      <c r="M541" t="s">
        <v>105</v>
      </c>
    </row>
    <row r="542" spans="1:13">
      <c r="A542" t="s">
        <v>999</v>
      </c>
      <c r="B542" t="s">
        <v>999</v>
      </c>
      <c r="C542" t="s">
        <v>991</v>
      </c>
      <c r="J542" s="2">
        <v>40582</v>
      </c>
      <c r="K542" t="s">
        <v>1384</v>
      </c>
      <c r="L542" t="s">
        <v>1383</v>
      </c>
      <c r="M542" t="s">
        <v>105</v>
      </c>
    </row>
    <row r="543" spans="1:13">
      <c r="A543" t="s">
        <v>1163</v>
      </c>
      <c r="B543" s="12">
        <v>40583</v>
      </c>
      <c r="C543" t="s">
        <v>97</v>
      </c>
      <c r="D543" t="s">
        <v>1404</v>
      </c>
      <c r="F543" t="s">
        <v>1408</v>
      </c>
      <c r="G543" t="s">
        <v>1408</v>
      </c>
      <c r="H543">
        <v>95008</v>
      </c>
      <c r="I543" t="s">
        <v>1381</v>
      </c>
      <c r="J543" s="2">
        <v>40583</v>
      </c>
      <c r="K543" t="s">
        <v>1383</v>
      </c>
      <c r="L543" t="s">
        <v>1383</v>
      </c>
      <c r="M543" t="s">
        <v>105</v>
      </c>
    </row>
    <row r="544" spans="1:13">
      <c r="A544" t="s">
        <v>1000</v>
      </c>
      <c r="B544" t="s">
        <v>1001</v>
      </c>
      <c r="C544" t="s">
        <v>750</v>
      </c>
      <c r="J544" s="2">
        <v>40583</v>
      </c>
      <c r="K544" t="s">
        <v>1384</v>
      </c>
      <c r="L544" t="s">
        <v>1383</v>
      </c>
      <c r="M544" t="s">
        <v>105</v>
      </c>
    </row>
    <row r="545" spans="1:13">
      <c r="A545" t="s">
        <v>1002</v>
      </c>
      <c r="B545" t="s">
        <v>1003</v>
      </c>
      <c r="C545" t="s">
        <v>750</v>
      </c>
      <c r="J545" s="2">
        <v>40583</v>
      </c>
      <c r="K545" t="s">
        <v>1384</v>
      </c>
      <c r="L545" t="s">
        <v>1383</v>
      </c>
      <c r="M545" t="s">
        <v>105</v>
      </c>
    </row>
    <row r="546" spans="1:13">
      <c r="A546" t="s">
        <v>1004</v>
      </c>
      <c r="B546" t="s">
        <v>1005</v>
      </c>
      <c r="C546" t="s">
        <v>725</v>
      </c>
      <c r="J546" s="2">
        <v>40583</v>
      </c>
      <c r="K546" t="s">
        <v>1384</v>
      </c>
      <c r="L546" t="s">
        <v>1383</v>
      </c>
      <c r="M546" t="s">
        <v>105</v>
      </c>
    </row>
    <row r="547" spans="1:13">
      <c r="A547" t="s">
        <v>1148</v>
      </c>
      <c r="B547" t="s">
        <v>1408</v>
      </c>
      <c r="C547" t="s">
        <v>1160</v>
      </c>
      <c r="D547" t="s">
        <v>1142</v>
      </c>
      <c r="F547" t="s">
        <v>1408</v>
      </c>
      <c r="G547" t="s">
        <v>1408</v>
      </c>
      <c r="H547">
        <v>95008</v>
      </c>
      <c r="I547" t="s">
        <v>1381</v>
      </c>
      <c r="J547" s="2">
        <v>40585</v>
      </c>
      <c r="K547" t="s">
        <v>1384</v>
      </c>
      <c r="L547" t="s">
        <v>1383</v>
      </c>
      <c r="M547" t="s">
        <v>105</v>
      </c>
    </row>
    <row r="548" spans="1:13">
      <c r="A548" t="s">
        <v>1147</v>
      </c>
      <c r="B548" t="s">
        <v>724</v>
      </c>
      <c r="C548" t="s">
        <v>1006</v>
      </c>
      <c r="D548" t="s">
        <v>1408</v>
      </c>
      <c r="F548" t="s">
        <v>1408</v>
      </c>
      <c r="G548" t="s">
        <v>1408</v>
      </c>
      <c r="H548">
        <v>95008</v>
      </c>
      <c r="I548" t="s">
        <v>1381</v>
      </c>
      <c r="J548" s="2">
        <v>40585</v>
      </c>
      <c r="K548" t="s">
        <v>1384</v>
      </c>
      <c r="L548" t="s">
        <v>1383</v>
      </c>
      <c r="M548" t="s">
        <v>105</v>
      </c>
    </row>
    <row r="549" spans="1:13">
      <c r="A549" t="s">
        <v>1146</v>
      </c>
      <c r="B549" t="s">
        <v>1408</v>
      </c>
      <c r="C549" t="s">
        <v>1160</v>
      </c>
      <c r="D549" t="s">
        <v>1145</v>
      </c>
      <c r="F549" t="s">
        <v>1137</v>
      </c>
      <c r="G549" t="s">
        <v>1408</v>
      </c>
      <c r="H549">
        <v>95008</v>
      </c>
      <c r="I549" t="s">
        <v>1381</v>
      </c>
      <c r="J549" s="2">
        <v>40585</v>
      </c>
      <c r="K549" t="s">
        <v>1384</v>
      </c>
      <c r="L549" t="s">
        <v>1383</v>
      </c>
      <c r="M549" t="s">
        <v>105</v>
      </c>
    </row>
    <row r="550" spans="1:13">
      <c r="A550" t="s">
        <v>1144</v>
      </c>
      <c r="B550" t="s">
        <v>1408</v>
      </c>
      <c r="C550" t="s">
        <v>1408</v>
      </c>
      <c r="D550" t="s">
        <v>1408</v>
      </c>
      <c r="F550" t="s">
        <v>1407</v>
      </c>
      <c r="G550" t="s">
        <v>1407</v>
      </c>
      <c r="H550">
        <v>95008</v>
      </c>
      <c r="I550" t="s">
        <v>1381</v>
      </c>
      <c r="J550" s="2">
        <v>40585</v>
      </c>
      <c r="K550" t="s">
        <v>1384</v>
      </c>
      <c r="L550" t="s">
        <v>1383</v>
      </c>
      <c r="M550" t="s">
        <v>105</v>
      </c>
    </row>
    <row r="551" spans="1:13">
      <c r="A551" t="s">
        <v>1143</v>
      </c>
      <c r="B551" t="s">
        <v>565</v>
      </c>
      <c r="C551" t="s">
        <v>1160</v>
      </c>
      <c r="D551" t="s">
        <v>1142</v>
      </c>
      <c r="F551" t="s">
        <v>1408</v>
      </c>
      <c r="G551" t="s">
        <v>1408</v>
      </c>
      <c r="H551">
        <v>95008</v>
      </c>
      <c r="I551" t="s">
        <v>1381</v>
      </c>
      <c r="J551" s="2">
        <v>40585</v>
      </c>
      <c r="K551" t="s">
        <v>1384</v>
      </c>
      <c r="L551" t="s">
        <v>1383</v>
      </c>
      <c r="M551" t="s">
        <v>105</v>
      </c>
    </row>
    <row r="552" spans="1:13">
      <c r="A552" t="s">
        <v>1141</v>
      </c>
      <c r="B552" t="s">
        <v>1408</v>
      </c>
      <c r="C552" t="s">
        <v>1408</v>
      </c>
      <c r="D552" t="s">
        <v>1408</v>
      </c>
      <c r="F552" t="s">
        <v>1408</v>
      </c>
      <c r="G552" t="s">
        <v>1408</v>
      </c>
      <c r="H552">
        <v>95000</v>
      </c>
      <c r="I552" t="s">
        <v>1381</v>
      </c>
      <c r="J552" s="2">
        <v>40585</v>
      </c>
      <c r="K552" t="s">
        <v>1384</v>
      </c>
      <c r="L552" t="s">
        <v>1383</v>
      </c>
      <c r="M552" t="s">
        <v>105</v>
      </c>
    </row>
    <row r="553" spans="1:13">
      <c r="A553" t="s">
        <v>1140</v>
      </c>
      <c r="B553" t="s">
        <v>1408</v>
      </c>
      <c r="C553" t="s">
        <v>1160</v>
      </c>
      <c r="D553" t="s">
        <v>1139</v>
      </c>
      <c r="F553" t="s">
        <v>1137</v>
      </c>
      <c r="G553" t="s">
        <v>1408</v>
      </c>
      <c r="H553">
        <v>95008</v>
      </c>
      <c r="I553" t="s">
        <v>1381</v>
      </c>
      <c r="J553" s="2">
        <v>40585</v>
      </c>
      <c r="K553" t="s">
        <v>1384</v>
      </c>
      <c r="L553" t="s">
        <v>1383</v>
      </c>
      <c r="M553" t="s">
        <v>105</v>
      </c>
    </row>
    <row r="554" spans="1:13">
      <c r="A554" t="s">
        <v>1138</v>
      </c>
      <c r="B554" t="s">
        <v>1408</v>
      </c>
      <c r="C554" t="s">
        <v>1160</v>
      </c>
      <c r="D554" t="s">
        <v>1137</v>
      </c>
      <c r="F554" t="s">
        <v>1408</v>
      </c>
      <c r="G554" t="s">
        <v>1408</v>
      </c>
      <c r="H554">
        <v>95008</v>
      </c>
      <c r="I554" t="s">
        <v>1381</v>
      </c>
      <c r="J554" s="2">
        <v>40585</v>
      </c>
      <c r="K554" t="s">
        <v>1384</v>
      </c>
      <c r="L554" t="s">
        <v>1383</v>
      </c>
      <c r="M554" t="s">
        <v>105</v>
      </c>
    </row>
    <row r="555" spans="1:13">
      <c r="A555" t="s">
        <v>1136</v>
      </c>
      <c r="B555" t="s">
        <v>1408</v>
      </c>
      <c r="C555" t="s">
        <v>1408</v>
      </c>
      <c r="D555" t="s">
        <v>1408</v>
      </c>
      <c r="F555" t="s">
        <v>1408</v>
      </c>
      <c r="G555" t="s">
        <v>1408</v>
      </c>
      <c r="H555">
        <v>95008</v>
      </c>
      <c r="I555" t="s">
        <v>1381</v>
      </c>
      <c r="J555" s="2">
        <v>40585</v>
      </c>
      <c r="K555" t="s">
        <v>1384</v>
      </c>
      <c r="L555" t="s">
        <v>1383</v>
      </c>
      <c r="M555" t="s">
        <v>105</v>
      </c>
    </row>
    <row r="556" spans="1:13">
      <c r="A556" t="s">
        <v>1135</v>
      </c>
      <c r="B556" t="s">
        <v>507</v>
      </c>
      <c r="C556" t="s">
        <v>597</v>
      </c>
      <c r="D556" t="s">
        <v>1408</v>
      </c>
      <c r="F556" t="s">
        <v>1134</v>
      </c>
      <c r="G556" t="s">
        <v>1408</v>
      </c>
      <c r="H556">
        <v>95008</v>
      </c>
      <c r="I556" t="s">
        <v>1381</v>
      </c>
      <c r="J556" s="2">
        <v>40585</v>
      </c>
      <c r="K556" t="s">
        <v>1384</v>
      </c>
      <c r="L556" t="s">
        <v>1383</v>
      </c>
      <c r="M556" t="s">
        <v>105</v>
      </c>
    </row>
    <row r="557" spans="1:13">
      <c r="A557" t="s">
        <v>1133</v>
      </c>
      <c r="B557" t="s">
        <v>1408</v>
      </c>
      <c r="C557" t="s">
        <v>1408</v>
      </c>
      <c r="D557" t="s">
        <v>1408</v>
      </c>
      <c r="F557" t="s">
        <v>1408</v>
      </c>
      <c r="G557" t="s">
        <v>1408</v>
      </c>
      <c r="H557">
        <v>95008</v>
      </c>
      <c r="I557" t="s">
        <v>1381</v>
      </c>
      <c r="J557" s="2">
        <v>40585</v>
      </c>
      <c r="K557" t="s">
        <v>1384</v>
      </c>
      <c r="L557" t="s">
        <v>1383</v>
      </c>
      <c r="M557" t="s">
        <v>105</v>
      </c>
    </row>
    <row r="558" spans="1:13">
      <c r="A558" t="s">
        <v>1132</v>
      </c>
      <c r="B558" t="s">
        <v>1007</v>
      </c>
      <c r="C558" t="s">
        <v>1408</v>
      </c>
      <c r="D558" t="s">
        <v>1130</v>
      </c>
      <c r="F558" t="s">
        <v>1131</v>
      </c>
      <c r="G558" t="s">
        <v>1408</v>
      </c>
      <c r="H558">
        <v>95008</v>
      </c>
      <c r="I558" t="s">
        <v>1381</v>
      </c>
      <c r="J558" s="2">
        <v>40585</v>
      </c>
      <c r="K558" t="s">
        <v>1384</v>
      </c>
      <c r="L558" t="s">
        <v>1383</v>
      </c>
      <c r="M558" t="s">
        <v>105</v>
      </c>
    </row>
    <row r="559" spans="1:13">
      <c r="A559" t="s">
        <v>1129</v>
      </c>
      <c r="B559" t="s">
        <v>1385</v>
      </c>
      <c r="C559" t="s">
        <v>1008</v>
      </c>
      <c r="D559" t="s">
        <v>1127</v>
      </c>
      <c r="F559" t="s">
        <v>1396</v>
      </c>
      <c r="G559" t="s">
        <v>1382</v>
      </c>
      <c r="H559">
        <v>20001</v>
      </c>
      <c r="I559" t="s">
        <v>1381</v>
      </c>
      <c r="J559" s="2">
        <v>40585</v>
      </c>
      <c r="K559" t="s">
        <v>1384</v>
      </c>
      <c r="L559" t="s">
        <v>1383</v>
      </c>
      <c r="M559" t="s">
        <v>105</v>
      </c>
    </row>
    <row r="560" spans="1:13">
      <c r="A560" t="s">
        <v>1126</v>
      </c>
      <c r="B560" t="s">
        <v>1009</v>
      </c>
      <c r="C560" t="s">
        <v>97</v>
      </c>
      <c r="D560" t="s">
        <v>1125</v>
      </c>
      <c r="F560" t="s">
        <v>1408</v>
      </c>
      <c r="G560" t="s">
        <v>1408</v>
      </c>
      <c r="H560">
        <v>95008</v>
      </c>
      <c r="I560" t="s">
        <v>1381</v>
      </c>
      <c r="J560" s="2">
        <v>40585</v>
      </c>
      <c r="K560" t="s">
        <v>1384</v>
      </c>
      <c r="L560" t="s">
        <v>1383</v>
      </c>
      <c r="M560" t="s">
        <v>105</v>
      </c>
    </row>
    <row r="561" spans="1:13">
      <c r="A561" t="s">
        <v>75</v>
      </c>
      <c r="B561" t="s">
        <v>663</v>
      </c>
      <c r="C561" t="s">
        <v>664</v>
      </c>
      <c r="D561" t="s">
        <v>72</v>
      </c>
      <c r="F561" t="s">
        <v>73</v>
      </c>
      <c r="G561" t="s">
        <v>74</v>
      </c>
      <c r="H561">
        <v>20008</v>
      </c>
      <c r="I561" t="s">
        <v>1381</v>
      </c>
      <c r="J561" s="2">
        <v>40585</v>
      </c>
      <c r="K561" t="s">
        <v>1384</v>
      </c>
      <c r="L561" t="s">
        <v>1383</v>
      </c>
      <c r="M561" t="s">
        <v>105</v>
      </c>
    </row>
    <row r="562" spans="1:13">
      <c r="A562" t="s">
        <v>1128</v>
      </c>
      <c r="B562" t="s">
        <v>665</v>
      </c>
      <c r="C562" t="s">
        <v>1010</v>
      </c>
      <c r="D562" t="s">
        <v>1127</v>
      </c>
      <c r="F562" t="s">
        <v>1396</v>
      </c>
      <c r="G562" t="s">
        <v>1382</v>
      </c>
      <c r="H562">
        <v>20001</v>
      </c>
      <c r="I562" t="s">
        <v>1381</v>
      </c>
      <c r="J562" s="2">
        <v>40585</v>
      </c>
      <c r="K562" t="s">
        <v>1384</v>
      </c>
      <c r="L562" t="s">
        <v>1383</v>
      </c>
      <c r="M562" t="s">
        <v>105</v>
      </c>
    </row>
    <row r="563" spans="1:13">
      <c r="A563" t="s">
        <v>605</v>
      </c>
      <c r="B563" t="s">
        <v>1011</v>
      </c>
      <c r="C563" t="s">
        <v>750</v>
      </c>
      <c r="J563" s="2">
        <v>40588</v>
      </c>
      <c r="K563" t="s">
        <v>1384</v>
      </c>
      <c r="L563" t="s">
        <v>1383</v>
      </c>
      <c r="M563" t="s">
        <v>105</v>
      </c>
    </row>
    <row r="564" spans="1:13">
      <c r="A564" t="s">
        <v>1012</v>
      </c>
      <c r="B564" t="s">
        <v>1013</v>
      </c>
      <c r="C564" t="s">
        <v>750</v>
      </c>
      <c r="J564" s="2">
        <v>40588</v>
      </c>
      <c r="K564" t="s">
        <v>1384</v>
      </c>
      <c r="L564" t="s">
        <v>1383</v>
      </c>
      <c r="M564" t="s">
        <v>105</v>
      </c>
    </row>
    <row r="565" spans="1:13">
      <c r="A565" t="s">
        <v>1014</v>
      </c>
      <c r="B565" t="s">
        <v>1015</v>
      </c>
      <c r="C565" t="s">
        <v>513</v>
      </c>
      <c r="J565" s="2">
        <v>40588</v>
      </c>
      <c r="K565" t="s">
        <v>1384</v>
      </c>
      <c r="L565" t="s">
        <v>1383</v>
      </c>
      <c r="M565" t="s">
        <v>105</v>
      </c>
    </row>
    <row r="566" spans="1:13">
      <c r="A566" t="s">
        <v>61</v>
      </c>
      <c r="B566" t="s">
        <v>1016</v>
      </c>
      <c r="C566" t="s">
        <v>914</v>
      </c>
      <c r="D566" t="s">
        <v>1408</v>
      </c>
      <c r="F566" t="s">
        <v>1408</v>
      </c>
      <c r="G566" t="s">
        <v>1408</v>
      </c>
      <c r="H566">
        <v>95200</v>
      </c>
      <c r="I566" t="s">
        <v>1381</v>
      </c>
      <c r="J566" s="2">
        <v>40589</v>
      </c>
      <c r="K566" t="s">
        <v>1384</v>
      </c>
      <c r="L566" t="s">
        <v>1383</v>
      </c>
      <c r="M566" t="s">
        <v>105</v>
      </c>
    </row>
    <row r="567" spans="1:13">
      <c r="A567" t="s">
        <v>604</v>
      </c>
      <c r="B567" t="s">
        <v>1017</v>
      </c>
      <c r="C567" t="s">
        <v>1018</v>
      </c>
      <c r="J567" s="2">
        <v>40590</v>
      </c>
      <c r="K567" t="s">
        <v>1384</v>
      </c>
      <c r="L567" t="s">
        <v>1383</v>
      </c>
      <c r="M567" t="s">
        <v>105</v>
      </c>
    </row>
    <row r="568" spans="1:13">
      <c r="A568" t="s">
        <v>1019</v>
      </c>
      <c r="B568" t="s">
        <v>1020</v>
      </c>
      <c r="C568" t="s">
        <v>567</v>
      </c>
      <c r="J568" s="2">
        <v>40590</v>
      </c>
      <c r="K568" t="s">
        <v>1384</v>
      </c>
      <c r="L568" t="s">
        <v>1383</v>
      </c>
      <c r="M568" t="s">
        <v>105</v>
      </c>
    </row>
    <row r="569" spans="1:13">
      <c r="A569" t="s">
        <v>1021</v>
      </c>
      <c r="B569" t="s">
        <v>1022</v>
      </c>
      <c r="C569" t="s">
        <v>1023</v>
      </c>
      <c r="J569" s="2">
        <v>40590</v>
      </c>
      <c r="K569" t="s">
        <v>1384</v>
      </c>
      <c r="L569" t="s">
        <v>1383</v>
      </c>
      <c r="M569" t="s">
        <v>105</v>
      </c>
    </row>
    <row r="570" spans="1:13">
      <c r="A570" t="s">
        <v>1410</v>
      </c>
      <c r="B570" t="s">
        <v>1408</v>
      </c>
      <c r="C570" t="s">
        <v>1408</v>
      </c>
      <c r="D570" t="s">
        <v>1408</v>
      </c>
      <c r="F570" t="s">
        <v>1409</v>
      </c>
      <c r="G570" t="s">
        <v>1408</v>
      </c>
      <c r="H570">
        <v>95008</v>
      </c>
      <c r="I570" t="s">
        <v>1381</v>
      </c>
      <c r="J570" s="2">
        <v>40590</v>
      </c>
      <c r="K570" t="s">
        <v>1384</v>
      </c>
      <c r="L570" t="s">
        <v>1383</v>
      </c>
      <c r="M570" t="s">
        <v>105</v>
      </c>
    </row>
    <row r="571" spans="1:13">
      <c r="A571" t="s">
        <v>603</v>
      </c>
      <c r="B571" t="s">
        <v>768</v>
      </c>
      <c r="C571" t="s">
        <v>725</v>
      </c>
      <c r="J571" s="2">
        <v>40590</v>
      </c>
      <c r="K571" t="s">
        <v>1384</v>
      </c>
      <c r="L571" t="s">
        <v>1383</v>
      </c>
      <c r="M571" t="s">
        <v>105</v>
      </c>
    </row>
    <row r="572" spans="1:13">
      <c r="A572" t="s">
        <v>1393</v>
      </c>
      <c r="B572" t="s">
        <v>1024</v>
      </c>
      <c r="C572" t="s">
        <v>1025</v>
      </c>
      <c r="D572" t="s">
        <v>1390</v>
      </c>
      <c r="F572" t="s">
        <v>1391</v>
      </c>
      <c r="G572" t="s">
        <v>1392</v>
      </c>
      <c r="H572">
        <v>50021</v>
      </c>
      <c r="I572" t="s">
        <v>1381</v>
      </c>
      <c r="J572" s="2">
        <v>40591</v>
      </c>
      <c r="K572" t="s">
        <v>1384</v>
      </c>
      <c r="L572" t="s">
        <v>1383</v>
      </c>
      <c r="M572" t="s">
        <v>105</v>
      </c>
    </row>
    <row r="573" spans="1:13">
      <c r="A573" t="s">
        <v>1026</v>
      </c>
      <c r="B573" t="s">
        <v>1027</v>
      </c>
      <c r="C573" t="s">
        <v>725</v>
      </c>
      <c r="J573" s="2">
        <v>40595</v>
      </c>
      <c r="K573" t="s">
        <v>1384</v>
      </c>
      <c r="L573" t="s">
        <v>1383</v>
      </c>
      <c r="M573" t="s">
        <v>105</v>
      </c>
    </row>
    <row r="574" spans="1:13">
      <c r="A574" t="s">
        <v>91</v>
      </c>
      <c r="B574" t="s">
        <v>1028</v>
      </c>
      <c r="C574" t="s">
        <v>1029</v>
      </c>
      <c r="D574" t="s">
        <v>88</v>
      </c>
      <c r="F574" t="s">
        <v>89</v>
      </c>
      <c r="G574" t="s">
        <v>90</v>
      </c>
      <c r="H574">
        <v>20001</v>
      </c>
      <c r="I574" t="s">
        <v>1381</v>
      </c>
      <c r="J574" s="2">
        <v>40596</v>
      </c>
      <c r="K574" t="s">
        <v>1384</v>
      </c>
      <c r="L574" t="s">
        <v>1383</v>
      </c>
      <c r="M574" t="s">
        <v>105</v>
      </c>
    </row>
    <row r="575" spans="1:13">
      <c r="A575" t="s">
        <v>1030</v>
      </c>
      <c r="B575" t="s">
        <v>961</v>
      </c>
      <c r="C575" t="s">
        <v>1031</v>
      </c>
      <c r="J575" s="2">
        <v>40596</v>
      </c>
      <c r="K575" t="s">
        <v>1383</v>
      </c>
      <c r="L575" t="s">
        <v>1383</v>
      </c>
      <c r="M575" t="s">
        <v>105</v>
      </c>
    </row>
    <row r="576" spans="1:13">
      <c r="A576" t="s">
        <v>87</v>
      </c>
      <c r="B576" t="s">
        <v>1032</v>
      </c>
      <c r="C576" t="s">
        <v>97</v>
      </c>
      <c r="D576" t="s">
        <v>1404</v>
      </c>
      <c r="F576" t="s">
        <v>1337</v>
      </c>
      <c r="G576" t="s">
        <v>1338</v>
      </c>
      <c r="H576">
        <v>95008</v>
      </c>
      <c r="I576" t="s">
        <v>1381</v>
      </c>
      <c r="J576" s="2">
        <v>40597</v>
      </c>
      <c r="K576" t="s">
        <v>1384</v>
      </c>
      <c r="L576" t="s">
        <v>1383</v>
      </c>
      <c r="M576" t="s">
        <v>105</v>
      </c>
    </row>
    <row r="577" spans="1:13">
      <c r="A577" t="s">
        <v>1033</v>
      </c>
      <c r="B577" t="s">
        <v>1034</v>
      </c>
      <c r="C577" t="s">
        <v>1035</v>
      </c>
      <c r="J577" s="2">
        <v>40597</v>
      </c>
      <c r="K577" t="s">
        <v>1384</v>
      </c>
      <c r="L577" t="s">
        <v>1383</v>
      </c>
      <c r="M577" t="s">
        <v>105</v>
      </c>
    </row>
    <row r="578" spans="1:13">
      <c r="A578" t="s">
        <v>1036</v>
      </c>
      <c r="B578" t="s">
        <v>1037</v>
      </c>
      <c r="C578" t="s">
        <v>870</v>
      </c>
      <c r="J578" s="2">
        <v>40597</v>
      </c>
      <c r="K578" t="s">
        <v>1384</v>
      </c>
      <c r="L578" t="s">
        <v>1383</v>
      </c>
      <c r="M578" t="s">
        <v>105</v>
      </c>
    </row>
    <row r="579" spans="1:13">
      <c r="A579" t="s">
        <v>1038</v>
      </c>
      <c r="B579" t="s">
        <v>1034</v>
      </c>
      <c r="C579" t="s">
        <v>1039</v>
      </c>
      <c r="J579" s="2">
        <v>40597</v>
      </c>
      <c r="K579" t="s">
        <v>1384</v>
      </c>
      <c r="L579" t="s">
        <v>1383</v>
      </c>
      <c r="M579" t="s">
        <v>105</v>
      </c>
    </row>
    <row r="580" spans="1:13">
      <c r="A580" t="s">
        <v>1040</v>
      </c>
      <c r="B580" t="s">
        <v>1041</v>
      </c>
      <c r="C580" t="s">
        <v>606</v>
      </c>
      <c r="J580" s="2">
        <v>40598</v>
      </c>
      <c r="K580" t="s">
        <v>1384</v>
      </c>
      <c r="L580" t="s">
        <v>1383</v>
      </c>
      <c r="M580" t="s">
        <v>105</v>
      </c>
    </row>
    <row r="581" spans="1:13">
      <c r="A581" t="s">
        <v>1042</v>
      </c>
      <c r="B581" t="s">
        <v>814</v>
      </c>
      <c r="C581" t="s">
        <v>889</v>
      </c>
      <c r="J581" s="2">
        <v>40599</v>
      </c>
      <c r="K581" t="s">
        <v>1384</v>
      </c>
      <c r="L581" t="s">
        <v>1383</v>
      </c>
      <c r="M581" t="s">
        <v>105</v>
      </c>
    </row>
    <row r="582" spans="1:13">
      <c r="A582" t="s">
        <v>83</v>
      </c>
      <c r="B582" t="s">
        <v>655</v>
      </c>
      <c r="C582" t="s">
        <v>1043</v>
      </c>
      <c r="D582" t="s">
        <v>1404</v>
      </c>
      <c r="F582" t="s">
        <v>1337</v>
      </c>
      <c r="G582" t="s">
        <v>1338</v>
      </c>
      <c r="H582">
        <v>95084</v>
      </c>
      <c r="I582" t="s">
        <v>1381</v>
      </c>
      <c r="J582" s="2">
        <v>40599</v>
      </c>
      <c r="K582" t="s">
        <v>1384</v>
      </c>
      <c r="L582" t="s">
        <v>1383</v>
      </c>
      <c r="M582" t="s">
        <v>105</v>
      </c>
    </row>
    <row r="583" spans="1:13">
      <c r="A583" t="s">
        <v>82</v>
      </c>
      <c r="B583" t="s">
        <v>1044</v>
      </c>
      <c r="C583" t="s">
        <v>97</v>
      </c>
      <c r="D583" t="s">
        <v>80</v>
      </c>
      <c r="F583" t="s">
        <v>81</v>
      </c>
      <c r="G583" t="s">
        <v>80</v>
      </c>
      <c r="H583">
        <v>95008</v>
      </c>
      <c r="I583" t="s">
        <v>1381</v>
      </c>
      <c r="J583" s="2">
        <v>40602</v>
      </c>
      <c r="K583" t="s">
        <v>1384</v>
      </c>
      <c r="L583" t="s">
        <v>1383</v>
      </c>
      <c r="M583" t="s">
        <v>105</v>
      </c>
    </row>
    <row r="584" spans="1:13">
      <c r="A584" t="s">
        <v>85</v>
      </c>
      <c r="B584" t="s">
        <v>1045</v>
      </c>
      <c r="C584" t="s">
        <v>768</v>
      </c>
      <c r="D584" t="s">
        <v>84</v>
      </c>
      <c r="F584" t="s">
        <v>567</v>
      </c>
      <c r="G584" t="s">
        <v>484</v>
      </c>
      <c r="H584">
        <v>20008</v>
      </c>
      <c r="I584" t="s">
        <v>1381</v>
      </c>
      <c r="J584" s="2">
        <v>40603</v>
      </c>
      <c r="K584" t="s">
        <v>1384</v>
      </c>
      <c r="L584" t="s">
        <v>1383</v>
      </c>
      <c r="M584" t="s">
        <v>105</v>
      </c>
    </row>
    <row r="585" spans="1:13">
      <c r="A585" t="s">
        <v>79</v>
      </c>
      <c r="B585" t="s">
        <v>1046</v>
      </c>
      <c r="C585" t="s">
        <v>97</v>
      </c>
      <c r="D585" t="s">
        <v>67</v>
      </c>
      <c r="F585" t="s">
        <v>1408</v>
      </c>
      <c r="G585" t="s">
        <v>1408</v>
      </c>
      <c r="H585">
        <v>95008</v>
      </c>
      <c r="I585" t="s">
        <v>1381</v>
      </c>
      <c r="J585" s="2">
        <v>40603</v>
      </c>
      <c r="K585" t="s">
        <v>1384</v>
      </c>
      <c r="L585" t="s">
        <v>1383</v>
      </c>
      <c r="M585" t="s">
        <v>105</v>
      </c>
    </row>
    <row r="586" spans="1:13">
      <c r="A586" t="s">
        <v>78</v>
      </c>
      <c r="B586" s="12">
        <v>40603</v>
      </c>
      <c r="C586" t="s">
        <v>97</v>
      </c>
      <c r="D586" t="s">
        <v>1408</v>
      </c>
      <c r="F586" t="s">
        <v>1408</v>
      </c>
      <c r="G586" t="s">
        <v>1408</v>
      </c>
      <c r="H586">
        <v>95008</v>
      </c>
      <c r="I586" t="s">
        <v>1381</v>
      </c>
      <c r="J586" s="2">
        <v>40603</v>
      </c>
      <c r="K586" t="s">
        <v>1384</v>
      </c>
      <c r="L586" t="s">
        <v>1383</v>
      </c>
      <c r="M586" t="s">
        <v>105</v>
      </c>
    </row>
    <row r="587" spans="1:13">
      <c r="A587" t="s">
        <v>77</v>
      </c>
      <c r="B587" t="s">
        <v>96</v>
      </c>
      <c r="C587" t="s">
        <v>97</v>
      </c>
      <c r="D587" t="s">
        <v>1407</v>
      </c>
      <c r="F587" t="s">
        <v>1408</v>
      </c>
      <c r="G587" t="s">
        <v>1408</v>
      </c>
      <c r="H587">
        <v>95008</v>
      </c>
      <c r="I587" t="s">
        <v>1381</v>
      </c>
      <c r="J587" s="2">
        <v>40603</v>
      </c>
      <c r="K587" t="s">
        <v>1384</v>
      </c>
      <c r="L587" t="s">
        <v>1383</v>
      </c>
      <c r="M587" t="s">
        <v>105</v>
      </c>
    </row>
    <row r="588" spans="1:13">
      <c r="A588" t="s">
        <v>1047</v>
      </c>
      <c r="B588" t="s">
        <v>96</v>
      </c>
      <c r="C588" t="s">
        <v>97</v>
      </c>
      <c r="J588" s="2">
        <v>40603</v>
      </c>
      <c r="K588" t="s">
        <v>1384</v>
      </c>
      <c r="L588" t="s">
        <v>1383</v>
      </c>
      <c r="M588" t="s">
        <v>105</v>
      </c>
    </row>
    <row r="589" spans="1:13">
      <c r="A589" t="s">
        <v>1048</v>
      </c>
      <c r="B589" t="s">
        <v>1049</v>
      </c>
      <c r="C589" t="s">
        <v>1050</v>
      </c>
      <c r="J589" s="2">
        <v>40603</v>
      </c>
      <c r="K589" t="s">
        <v>1384</v>
      </c>
      <c r="L589" t="s">
        <v>1383</v>
      </c>
      <c r="M589" t="s">
        <v>105</v>
      </c>
    </row>
    <row r="590" spans="1:13">
      <c r="A590" t="s">
        <v>1051</v>
      </c>
      <c r="B590" t="s">
        <v>770</v>
      </c>
      <c r="C590" t="s">
        <v>725</v>
      </c>
      <c r="J590" s="2">
        <v>40603</v>
      </c>
      <c r="K590" t="s">
        <v>1383</v>
      </c>
      <c r="L590" t="s">
        <v>1383</v>
      </c>
      <c r="M590" t="s">
        <v>105</v>
      </c>
    </row>
    <row r="591" spans="1:13">
      <c r="A591" t="s">
        <v>76</v>
      </c>
      <c r="B591" t="s">
        <v>770</v>
      </c>
      <c r="C591" t="s">
        <v>1052</v>
      </c>
      <c r="D591" t="s">
        <v>1378</v>
      </c>
      <c r="F591" t="s">
        <v>1379</v>
      </c>
      <c r="G591" t="s">
        <v>1380</v>
      </c>
      <c r="H591">
        <v>22209</v>
      </c>
      <c r="I591" t="s">
        <v>1381</v>
      </c>
      <c r="J591" s="2">
        <v>40603</v>
      </c>
      <c r="K591" t="s">
        <v>1383</v>
      </c>
      <c r="L591" t="s">
        <v>1383</v>
      </c>
      <c r="M591" t="s">
        <v>105</v>
      </c>
    </row>
    <row r="592" spans="1:13">
      <c r="A592" t="s">
        <v>1426</v>
      </c>
      <c r="B592" t="s">
        <v>1427</v>
      </c>
      <c r="C592" t="s">
        <v>906</v>
      </c>
      <c r="D592" t="s">
        <v>1404</v>
      </c>
      <c r="F592" t="s">
        <v>1337</v>
      </c>
      <c r="G592" t="s">
        <v>1428</v>
      </c>
      <c r="H592">
        <v>95008</v>
      </c>
      <c r="I592" t="s">
        <v>1381</v>
      </c>
      <c r="J592" s="2">
        <v>40605</v>
      </c>
      <c r="K592" t="s">
        <v>1384</v>
      </c>
      <c r="L592" t="s">
        <v>1383</v>
      </c>
      <c r="M592" t="s">
        <v>105</v>
      </c>
    </row>
    <row r="593" spans="1:13">
      <c r="A593" t="s">
        <v>1429</v>
      </c>
      <c r="B593" t="s">
        <v>1430</v>
      </c>
      <c r="C593" t="s">
        <v>1431</v>
      </c>
      <c r="J593" s="2">
        <v>40609</v>
      </c>
      <c r="K593" t="s">
        <v>1384</v>
      </c>
      <c r="L593" t="s">
        <v>1383</v>
      </c>
      <c r="M593" t="s">
        <v>105</v>
      </c>
    </row>
    <row r="594" spans="1:13">
      <c r="A594" t="s">
        <v>1432</v>
      </c>
      <c r="B594" t="s">
        <v>96</v>
      </c>
      <c r="C594" t="s">
        <v>97</v>
      </c>
      <c r="D594" t="s">
        <v>1407</v>
      </c>
      <c r="F594" t="s">
        <v>498</v>
      </c>
      <c r="G594" t="s">
        <v>498</v>
      </c>
      <c r="H594">
        <v>95008</v>
      </c>
      <c r="I594" t="s">
        <v>1381</v>
      </c>
      <c r="J594" s="2">
        <v>40610</v>
      </c>
      <c r="K594" t="s">
        <v>1384</v>
      </c>
      <c r="L594" t="s">
        <v>1383</v>
      </c>
      <c r="M594" t="s">
        <v>105</v>
      </c>
    </row>
    <row r="595" spans="1:13">
      <c r="A595" t="s">
        <v>1433</v>
      </c>
      <c r="B595" t="s">
        <v>96</v>
      </c>
      <c r="C595" t="s">
        <v>1434</v>
      </c>
      <c r="D595" t="s">
        <v>1435</v>
      </c>
      <c r="F595" t="s">
        <v>1408</v>
      </c>
      <c r="G595" t="s">
        <v>1408</v>
      </c>
      <c r="H595">
        <v>95081</v>
      </c>
      <c r="I595" t="s">
        <v>1381</v>
      </c>
      <c r="J595" s="2">
        <v>40612</v>
      </c>
      <c r="K595" t="s">
        <v>1384</v>
      </c>
      <c r="L595" t="s">
        <v>1383</v>
      </c>
      <c r="M595" t="s">
        <v>105</v>
      </c>
    </row>
    <row r="596" spans="1:13">
      <c r="A596" t="s">
        <v>1436</v>
      </c>
      <c r="B596" t="s">
        <v>96</v>
      </c>
      <c r="C596" t="s">
        <v>97</v>
      </c>
      <c r="D596" t="s">
        <v>1408</v>
      </c>
      <c r="F596" t="s">
        <v>1408</v>
      </c>
      <c r="G596" t="s">
        <v>1408</v>
      </c>
      <c r="H596">
        <v>95008</v>
      </c>
      <c r="I596" t="s">
        <v>1381</v>
      </c>
      <c r="J596" s="2">
        <v>40613</v>
      </c>
      <c r="K596" t="s">
        <v>1384</v>
      </c>
      <c r="L596" t="s">
        <v>1383</v>
      </c>
      <c r="M596" t="s">
        <v>105</v>
      </c>
    </row>
    <row r="597" spans="1:13">
      <c r="A597" t="s">
        <v>1437</v>
      </c>
      <c r="B597" t="s">
        <v>1164</v>
      </c>
      <c r="C597" t="s">
        <v>515</v>
      </c>
      <c r="J597" s="2">
        <v>40613</v>
      </c>
      <c r="K597" t="s">
        <v>1384</v>
      </c>
      <c r="L597" t="s">
        <v>1383</v>
      </c>
      <c r="M597" t="s">
        <v>105</v>
      </c>
    </row>
    <row r="598" spans="1:13">
      <c r="A598" t="s">
        <v>1438</v>
      </c>
      <c r="B598" t="s">
        <v>96</v>
      </c>
      <c r="C598" t="s">
        <v>97</v>
      </c>
      <c r="J598" s="2">
        <v>40616</v>
      </c>
      <c r="K598" t="s">
        <v>1384</v>
      </c>
      <c r="L598" t="s">
        <v>1383</v>
      </c>
      <c r="M598" t="s">
        <v>105</v>
      </c>
    </row>
    <row r="599" spans="1:13">
      <c r="A599" t="s">
        <v>1439</v>
      </c>
      <c r="B599" s="12">
        <v>40617</v>
      </c>
      <c r="C599" t="s">
        <v>97</v>
      </c>
      <c r="D599" t="s">
        <v>1404</v>
      </c>
      <c r="F599" t="s">
        <v>1337</v>
      </c>
      <c r="G599" t="s">
        <v>1338</v>
      </c>
      <c r="H599">
        <v>95008</v>
      </c>
      <c r="I599" t="s">
        <v>1381</v>
      </c>
      <c r="J599" s="2">
        <v>40617</v>
      </c>
      <c r="K599" t="s">
        <v>1384</v>
      </c>
      <c r="L599" t="s">
        <v>1383</v>
      </c>
      <c r="M599" t="s">
        <v>105</v>
      </c>
    </row>
    <row r="600" spans="1:13">
      <c r="A600" t="s">
        <v>1440</v>
      </c>
      <c r="B600" t="s">
        <v>826</v>
      </c>
      <c r="C600" t="s">
        <v>725</v>
      </c>
      <c r="J600" s="2">
        <v>40617</v>
      </c>
      <c r="K600" t="s">
        <v>1384</v>
      </c>
      <c r="L600" t="s">
        <v>1383</v>
      </c>
      <c r="M600" t="s">
        <v>105</v>
      </c>
    </row>
    <row r="601" spans="1:13">
      <c r="A601" t="s">
        <v>1441</v>
      </c>
      <c r="B601" s="12">
        <v>40618</v>
      </c>
      <c r="C601" t="s">
        <v>97</v>
      </c>
      <c r="D601" t="s">
        <v>1079</v>
      </c>
      <c r="F601" t="s">
        <v>1337</v>
      </c>
      <c r="G601" t="s">
        <v>1442</v>
      </c>
      <c r="H601">
        <v>95008</v>
      </c>
      <c r="I601" t="s">
        <v>1381</v>
      </c>
      <c r="J601" s="2">
        <v>40618</v>
      </c>
      <c r="K601" t="s">
        <v>1384</v>
      </c>
      <c r="L601" t="s">
        <v>1383</v>
      </c>
      <c r="M601" t="s">
        <v>105</v>
      </c>
    </row>
    <row r="602" spans="1:13">
      <c r="A602" t="s">
        <v>1443</v>
      </c>
      <c r="B602" t="s">
        <v>1444</v>
      </c>
      <c r="C602" t="s">
        <v>1445</v>
      </c>
      <c r="D602" t="s">
        <v>1407</v>
      </c>
      <c r="F602" t="s">
        <v>1408</v>
      </c>
      <c r="G602" t="s">
        <v>540</v>
      </c>
      <c r="H602">
        <v>95008</v>
      </c>
      <c r="I602" t="s">
        <v>1381</v>
      </c>
      <c r="J602" s="2">
        <v>40619</v>
      </c>
      <c r="K602" t="s">
        <v>1384</v>
      </c>
      <c r="L602" t="s">
        <v>1383</v>
      </c>
      <c r="M602" t="s">
        <v>105</v>
      </c>
    </row>
    <row r="603" spans="1:13">
      <c r="A603" t="s">
        <v>1446</v>
      </c>
      <c r="B603" s="12">
        <v>40620</v>
      </c>
      <c r="C603" t="s">
        <v>725</v>
      </c>
      <c r="D603" t="s">
        <v>1447</v>
      </c>
      <c r="F603" t="s">
        <v>513</v>
      </c>
      <c r="G603" t="s">
        <v>1448</v>
      </c>
      <c r="H603">
        <v>20008</v>
      </c>
      <c r="I603" t="s">
        <v>1381</v>
      </c>
      <c r="J603" s="2">
        <v>40620</v>
      </c>
      <c r="K603" t="s">
        <v>1384</v>
      </c>
      <c r="L603" t="s">
        <v>1383</v>
      </c>
      <c r="M603" t="s">
        <v>105</v>
      </c>
    </row>
    <row r="604" spans="1:13">
      <c r="A604" t="s">
        <v>1449</v>
      </c>
      <c r="B604" s="12">
        <v>40620</v>
      </c>
      <c r="C604" t="s">
        <v>770</v>
      </c>
      <c r="J604" s="2">
        <v>40620</v>
      </c>
      <c r="K604" t="s">
        <v>1384</v>
      </c>
      <c r="L604" t="s">
        <v>1383</v>
      </c>
      <c r="M604" t="s">
        <v>105</v>
      </c>
    </row>
    <row r="605" spans="1:13">
      <c r="A605" t="s">
        <v>1450</v>
      </c>
      <c r="B605" s="12">
        <v>40620</v>
      </c>
      <c r="C605" t="s">
        <v>97</v>
      </c>
      <c r="D605" t="s">
        <v>1404</v>
      </c>
      <c r="F605" t="s">
        <v>1337</v>
      </c>
      <c r="G605" t="s">
        <v>1338</v>
      </c>
      <c r="H605">
        <v>95008</v>
      </c>
      <c r="I605" t="s">
        <v>1381</v>
      </c>
      <c r="J605" s="2">
        <v>40620</v>
      </c>
      <c r="K605" t="s">
        <v>1384</v>
      </c>
      <c r="L605" t="s">
        <v>1383</v>
      </c>
      <c r="M605" t="s">
        <v>105</v>
      </c>
    </row>
    <row r="606" spans="1:13">
      <c r="A606" t="s">
        <v>1451</v>
      </c>
      <c r="B606" s="12">
        <v>40623</v>
      </c>
      <c r="C606" t="s">
        <v>97</v>
      </c>
      <c r="D606" t="s">
        <v>1404</v>
      </c>
      <c r="F606" t="s">
        <v>1337</v>
      </c>
      <c r="G606" t="s">
        <v>1338</v>
      </c>
      <c r="H606">
        <v>95008</v>
      </c>
      <c r="I606" t="s">
        <v>1381</v>
      </c>
      <c r="J606" s="2">
        <v>40623</v>
      </c>
      <c r="K606" t="s">
        <v>1384</v>
      </c>
      <c r="L606" t="s">
        <v>1383</v>
      </c>
      <c r="M606" t="s">
        <v>105</v>
      </c>
    </row>
    <row r="607" spans="1:13">
      <c r="A607" t="s">
        <v>1452</v>
      </c>
      <c r="B607" t="s">
        <v>826</v>
      </c>
      <c r="C607" t="s">
        <v>725</v>
      </c>
      <c r="J607" s="2">
        <v>40623</v>
      </c>
      <c r="K607" t="s">
        <v>1384</v>
      </c>
      <c r="L607" t="s">
        <v>1383</v>
      </c>
      <c r="M607" t="s">
        <v>105</v>
      </c>
    </row>
    <row r="608" spans="1:13">
      <c r="A608" t="s">
        <v>1453</v>
      </c>
      <c r="B608" t="s">
        <v>826</v>
      </c>
      <c r="C608" t="s">
        <v>725</v>
      </c>
      <c r="J608" s="2">
        <v>40623</v>
      </c>
      <c r="K608" t="s">
        <v>1384</v>
      </c>
      <c r="L608" t="s">
        <v>1383</v>
      </c>
      <c r="M608" t="s">
        <v>105</v>
      </c>
    </row>
    <row r="609" spans="1:13">
      <c r="A609" t="s">
        <v>1454</v>
      </c>
      <c r="B609" t="s">
        <v>826</v>
      </c>
      <c r="C609" t="s">
        <v>725</v>
      </c>
      <c r="J609" s="2">
        <v>40623</v>
      </c>
      <c r="K609" t="s">
        <v>1384</v>
      </c>
      <c r="L609" t="s">
        <v>1383</v>
      </c>
      <c r="M609" t="s">
        <v>105</v>
      </c>
    </row>
    <row r="610" spans="1:13">
      <c r="A610" t="s">
        <v>1455</v>
      </c>
      <c r="B610" t="s">
        <v>826</v>
      </c>
      <c r="C610" t="s">
        <v>725</v>
      </c>
      <c r="J610" s="2">
        <v>40623</v>
      </c>
      <c r="K610" t="s">
        <v>1384</v>
      </c>
      <c r="L610" t="s">
        <v>1383</v>
      </c>
      <c r="M610" t="s">
        <v>105</v>
      </c>
    </row>
    <row r="611" spans="1:13">
      <c r="A611" t="s">
        <v>1456</v>
      </c>
      <c r="B611" t="s">
        <v>826</v>
      </c>
      <c r="C611" t="s">
        <v>725</v>
      </c>
      <c r="J611" s="2">
        <v>40623</v>
      </c>
      <c r="K611" t="s">
        <v>1384</v>
      </c>
      <c r="L611" t="s">
        <v>1383</v>
      </c>
      <c r="M611" t="s">
        <v>105</v>
      </c>
    </row>
    <row r="612" spans="1:13">
      <c r="A612" t="s">
        <v>1457</v>
      </c>
      <c r="B612" t="s">
        <v>826</v>
      </c>
      <c r="C612" t="s">
        <v>725</v>
      </c>
      <c r="J612" s="2">
        <v>40623</v>
      </c>
      <c r="K612" t="s">
        <v>1384</v>
      </c>
      <c r="L612" t="s">
        <v>1383</v>
      </c>
      <c r="M612" t="s">
        <v>105</v>
      </c>
    </row>
    <row r="613" spans="1:13">
      <c r="A613" t="s">
        <v>1458</v>
      </c>
      <c r="B613" t="s">
        <v>826</v>
      </c>
      <c r="C613" t="s">
        <v>725</v>
      </c>
      <c r="J613" s="2">
        <v>40623</v>
      </c>
      <c r="K613" t="s">
        <v>1384</v>
      </c>
      <c r="L613" t="s">
        <v>1383</v>
      </c>
      <c r="M613" t="s">
        <v>105</v>
      </c>
    </row>
    <row r="614" spans="1:13">
      <c r="A614" t="s">
        <v>1459</v>
      </c>
      <c r="B614" t="s">
        <v>826</v>
      </c>
      <c r="C614" t="s">
        <v>725</v>
      </c>
      <c r="D614" t="s">
        <v>1395</v>
      </c>
      <c r="F614" t="s">
        <v>1382</v>
      </c>
      <c r="G614" t="s">
        <v>1396</v>
      </c>
      <c r="H614">
        <v>95008</v>
      </c>
      <c r="I614" t="s">
        <v>1381</v>
      </c>
      <c r="J614" s="2">
        <v>40623</v>
      </c>
      <c r="K614" t="s">
        <v>1384</v>
      </c>
      <c r="L614" t="s">
        <v>1383</v>
      </c>
      <c r="M614" t="s">
        <v>105</v>
      </c>
    </row>
    <row r="615" spans="1:13">
      <c r="A615" t="s">
        <v>1460</v>
      </c>
      <c r="B615" t="s">
        <v>814</v>
      </c>
      <c r="C615" t="s">
        <v>725</v>
      </c>
      <c r="D615" t="s">
        <v>1395</v>
      </c>
      <c r="F615" t="s">
        <v>1382</v>
      </c>
      <c r="G615" t="s">
        <v>1396</v>
      </c>
      <c r="H615">
        <v>95008</v>
      </c>
      <c r="I615" t="s">
        <v>1381</v>
      </c>
      <c r="J615" s="2">
        <v>40623</v>
      </c>
      <c r="K615" t="s">
        <v>1384</v>
      </c>
      <c r="L615" t="s">
        <v>1383</v>
      </c>
      <c r="M615" t="s">
        <v>105</v>
      </c>
    </row>
    <row r="616" spans="1:13">
      <c r="A616" t="s">
        <v>1461</v>
      </c>
      <c r="B616" s="12">
        <v>40624</v>
      </c>
      <c r="C616" t="s">
        <v>97</v>
      </c>
      <c r="D616" t="s">
        <v>67</v>
      </c>
      <c r="F616" t="s">
        <v>1142</v>
      </c>
      <c r="G616" t="s">
        <v>1408</v>
      </c>
      <c r="H616">
        <v>95008</v>
      </c>
      <c r="I616" t="s">
        <v>1381</v>
      </c>
      <c r="J616" s="2">
        <v>40624</v>
      </c>
      <c r="K616" t="s">
        <v>1383</v>
      </c>
      <c r="L616" t="s">
        <v>1383</v>
      </c>
      <c r="M616" t="s">
        <v>105</v>
      </c>
    </row>
    <row r="617" spans="1:13">
      <c r="A617" t="s">
        <v>1462</v>
      </c>
      <c r="B617" t="s">
        <v>96</v>
      </c>
      <c r="C617" t="s">
        <v>97</v>
      </c>
      <c r="D617" t="s">
        <v>1404</v>
      </c>
      <c r="F617" t="s">
        <v>1337</v>
      </c>
      <c r="G617" t="s">
        <v>1463</v>
      </c>
      <c r="H617">
        <v>95008</v>
      </c>
      <c r="I617" t="s">
        <v>1381</v>
      </c>
      <c r="J617" s="2">
        <v>40625</v>
      </c>
      <c r="K617" t="s">
        <v>1384</v>
      </c>
      <c r="L617" t="s">
        <v>1383</v>
      </c>
      <c r="M617" t="s">
        <v>105</v>
      </c>
    </row>
    <row r="618" spans="1:13">
      <c r="A618" t="s">
        <v>1464</v>
      </c>
      <c r="B618" t="s">
        <v>826</v>
      </c>
      <c r="C618" t="s">
        <v>725</v>
      </c>
      <c r="D618" t="s">
        <v>1395</v>
      </c>
      <c r="F618" t="s">
        <v>1382</v>
      </c>
      <c r="G618" t="s">
        <v>1396</v>
      </c>
      <c r="H618">
        <v>95008</v>
      </c>
      <c r="I618" t="s">
        <v>1381</v>
      </c>
      <c r="J618" s="2">
        <v>40626</v>
      </c>
      <c r="K618" t="s">
        <v>1384</v>
      </c>
      <c r="L618" t="s">
        <v>1383</v>
      </c>
      <c r="M618" t="s">
        <v>105</v>
      </c>
    </row>
    <row r="619" spans="1:13">
      <c r="A619" t="s">
        <v>1465</v>
      </c>
      <c r="B619" t="s">
        <v>826</v>
      </c>
      <c r="C619" t="s">
        <v>725</v>
      </c>
      <c r="D619" t="s">
        <v>1395</v>
      </c>
      <c r="F619" t="s">
        <v>1382</v>
      </c>
      <c r="G619" t="s">
        <v>1396</v>
      </c>
      <c r="H619">
        <v>95008</v>
      </c>
      <c r="I619" t="s">
        <v>1381</v>
      </c>
      <c r="J619" s="2">
        <v>40626</v>
      </c>
      <c r="K619" t="s">
        <v>1384</v>
      </c>
      <c r="L619" t="s">
        <v>1383</v>
      </c>
      <c r="M619" t="s">
        <v>105</v>
      </c>
    </row>
    <row r="620" spans="1:13">
      <c r="A620" t="s">
        <v>1466</v>
      </c>
      <c r="B620" t="s">
        <v>826</v>
      </c>
      <c r="C620" t="s">
        <v>725</v>
      </c>
      <c r="J620" s="2">
        <v>40628</v>
      </c>
      <c r="K620" t="s">
        <v>1384</v>
      </c>
      <c r="L620" t="s">
        <v>1383</v>
      </c>
      <c r="M620" t="s">
        <v>105</v>
      </c>
    </row>
    <row r="621" spans="1:13">
      <c r="A621" t="s">
        <v>1467</v>
      </c>
      <c r="B621" t="s">
        <v>826</v>
      </c>
      <c r="C621" t="s">
        <v>725</v>
      </c>
      <c r="D621" t="s">
        <v>1395</v>
      </c>
      <c r="F621" t="s">
        <v>1382</v>
      </c>
      <c r="G621" t="s">
        <v>1396</v>
      </c>
      <c r="H621">
        <v>95008</v>
      </c>
      <c r="I621" t="s">
        <v>1381</v>
      </c>
      <c r="J621" s="2">
        <v>40628</v>
      </c>
      <c r="K621" t="s">
        <v>1384</v>
      </c>
      <c r="L621" t="s">
        <v>1383</v>
      </c>
      <c r="M621" t="s">
        <v>105</v>
      </c>
    </row>
    <row r="622" spans="1:13">
      <c r="A622" t="s">
        <v>1468</v>
      </c>
      <c r="B622" t="s">
        <v>826</v>
      </c>
      <c r="C622" t="s">
        <v>725</v>
      </c>
      <c r="D622" t="s">
        <v>1395</v>
      </c>
      <c r="F622" t="s">
        <v>1382</v>
      </c>
      <c r="G622" t="s">
        <v>1396</v>
      </c>
      <c r="H622">
        <v>95008</v>
      </c>
      <c r="I622" t="s">
        <v>1381</v>
      </c>
      <c r="J622" s="2">
        <v>40628</v>
      </c>
      <c r="K622" t="s">
        <v>1384</v>
      </c>
      <c r="L622" t="s">
        <v>1383</v>
      </c>
      <c r="M622" t="s">
        <v>105</v>
      </c>
    </row>
    <row r="623" spans="1:13">
      <c r="A623" t="s">
        <v>1469</v>
      </c>
      <c r="B623" t="s">
        <v>826</v>
      </c>
      <c r="C623" t="s">
        <v>725</v>
      </c>
      <c r="J623" s="2">
        <v>40628</v>
      </c>
      <c r="K623" t="s">
        <v>1384</v>
      </c>
      <c r="L623" t="s">
        <v>1383</v>
      </c>
      <c r="M623" t="s">
        <v>105</v>
      </c>
    </row>
    <row r="624" spans="1:13">
      <c r="A624" t="s">
        <v>1470</v>
      </c>
      <c r="B624" t="s">
        <v>826</v>
      </c>
      <c r="C624" t="s">
        <v>725</v>
      </c>
      <c r="D624" t="s">
        <v>1395</v>
      </c>
      <c r="F624" t="s">
        <v>1382</v>
      </c>
      <c r="G624" t="s">
        <v>1396</v>
      </c>
      <c r="H624">
        <v>95008</v>
      </c>
      <c r="I624" t="s">
        <v>1381</v>
      </c>
      <c r="J624" s="2">
        <v>40628</v>
      </c>
      <c r="K624" t="s">
        <v>1384</v>
      </c>
      <c r="L624" t="s">
        <v>1383</v>
      </c>
      <c r="M624" t="s">
        <v>105</v>
      </c>
    </row>
    <row r="625" spans="1:13">
      <c r="A625" t="s">
        <v>1471</v>
      </c>
      <c r="B625" t="s">
        <v>826</v>
      </c>
      <c r="C625" t="s">
        <v>725</v>
      </c>
      <c r="J625" s="2">
        <v>40628</v>
      </c>
      <c r="K625" t="s">
        <v>1384</v>
      </c>
      <c r="L625" t="s">
        <v>1383</v>
      </c>
      <c r="M625" t="s">
        <v>105</v>
      </c>
    </row>
    <row r="626" spans="1:13">
      <c r="A626" t="s">
        <v>1472</v>
      </c>
      <c r="B626" t="s">
        <v>826</v>
      </c>
      <c r="C626" t="s">
        <v>725</v>
      </c>
      <c r="J626" s="2">
        <v>40628</v>
      </c>
      <c r="K626" t="s">
        <v>1384</v>
      </c>
      <c r="L626" t="s">
        <v>1383</v>
      </c>
      <c r="M626" t="s">
        <v>105</v>
      </c>
    </row>
    <row r="627" spans="1:13">
      <c r="A627" t="s">
        <v>1473</v>
      </c>
      <c r="B627" t="s">
        <v>826</v>
      </c>
      <c r="C627" t="s">
        <v>725</v>
      </c>
      <c r="J627" s="2">
        <v>40628</v>
      </c>
      <c r="K627" t="s">
        <v>1384</v>
      </c>
      <c r="L627" t="s">
        <v>1383</v>
      </c>
      <c r="M627" t="s">
        <v>105</v>
      </c>
    </row>
    <row r="628" spans="1:13">
      <c r="A628" t="s">
        <v>1474</v>
      </c>
      <c r="B628" t="s">
        <v>826</v>
      </c>
      <c r="C628" t="s">
        <v>725</v>
      </c>
      <c r="D628" t="s">
        <v>1395</v>
      </c>
      <c r="F628" t="s">
        <v>1382</v>
      </c>
      <c r="G628" t="s">
        <v>1396</v>
      </c>
      <c r="H628">
        <v>95008</v>
      </c>
      <c r="I628" t="s">
        <v>1381</v>
      </c>
      <c r="J628" s="2">
        <v>40628</v>
      </c>
      <c r="K628" t="s">
        <v>1384</v>
      </c>
      <c r="L628" t="s">
        <v>1383</v>
      </c>
      <c r="M628" t="s">
        <v>105</v>
      </c>
    </row>
    <row r="629" spans="1:13">
      <c r="A629" t="s">
        <v>1475</v>
      </c>
      <c r="B629" t="s">
        <v>814</v>
      </c>
      <c r="C629" t="s">
        <v>725</v>
      </c>
      <c r="D629" t="s">
        <v>1395</v>
      </c>
      <c r="F629" t="s">
        <v>1382</v>
      </c>
      <c r="G629" t="s">
        <v>1396</v>
      </c>
      <c r="H629">
        <v>95008</v>
      </c>
      <c r="I629" t="s">
        <v>1381</v>
      </c>
      <c r="J629" s="2">
        <v>40628</v>
      </c>
      <c r="K629" t="s">
        <v>1384</v>
      </c>
      <c r="L629" t="s">
        <v>1383</v>
      </c>
      <c r="M629" t="s">
        <v>105</v>
      </c>
    </row>
    <row r="630" spans="1:13">
      <c r="A630" t="s">
        <v>1476</v>
      </c>
      <c r="B630" t="s">
        <v>1477</v>
      </c>
      <c r="C630" t="s">
        <v>97</v>
      </c>
      <c r="D630" t="s">
        <v>1408</v>
      </c>
      <c r="F630" t="s">
        <v>1408</v>
      </c>
      <c r="G630" t="s">
        <v>1160</v>
      </c>
      <c r="H630">
        <v>95008</v>
      </c>
      <c r="I630" t="s">
        <v>1381</v>
      </c>
      <c r="J630" s="2">
        <v>40630</v>
      </c>
      <c r="K630" t="s">
        <v>1384</v>
      </c>
      <c r="L630" t="s">
        <v>1383</v>
      </c>
      <c r="M630" t="s">
        <v>105</v>
      </c>
    </row>
    <row r="631" spans="1:13">
      <c r="A631" t="s">
        <v>1478</v>
      </c>
      <c r="B631" t="s">
        <v>808</v>
      </c>
      <c r="C631" t="s">
        <v>870</v>
      </c>
      <c r="D631" t="s">
        <v>1479</v>
      </c>
      <c r="F631" t="s">
        <v>1480</v>
      </c>
      <c r="G631" t="s">
        <v>1481</v>
      </c>
      <c r="H631">
        <v>45698</v>
      </c>
      <c r="I631" t="s">
        <v>1381</v>
      </c>
      <c r="J631" s="2">
        <v>40630</v>
      </c>
      <c r="K631" t="s">
        <v>1384</v>
      </c>
      <c r="L631" t="s">
        <v>1383</v>
      </c>
      <c r="M631" t="s">
        <v>105</v>
      </c>
    </row>
    <row r="632" spans="1:13">
      <c r="A632" t="s">
        <v>1482</v>
      </c>
      <c r="B632" t="s">
        <v>1483</v>
      </c>
      <c r="C632" t="s">
        <v>725</v>
      </c>
      <c r="J632" s="2">
        <v>40630</v>
      </c>
      <c r="K632" t="s">
        <v>1383</v>
      </c>
      <c r="L632" t="s">
        <v>1383</v>
      </c>
      <c r="M632" t="s">
        <v>105</v>
      </c>
    </row>
    <row r="633" spans="1:13">
      <c r="A633" t="s">
        <v>1484</v>
      </c>
      <c r="B633" t="s">
        <v>1485</v>
      </c>
      <c r="C633" t="s">
        <v>1486</v>
      </c>
      <c r="D633" t="s">
        <v>1487</v>
      </c>
      <c r="F633" t="s">
        <v>1488</v>
      </c>
      <c r="G633" t="s">
        <v>1488</v>
      </c>
      <c r="H633">
        <v>12345</v>
      </c>
      <c r="I633" t="s">
        <v>1381</v>
      </c>
      <c r="J633" s="2">
        <v>40631</v>
      </c>
      <c r="K633" t="s">
        <v>1384</v>
      </c>
      <c r="L633" t="s">
        <v>1383</v>
      </c>
      <c r="M633" t="s">
        <v>105</v>
      </c>
    </row>
  </sheetData>
  <phoneticPr fontId="1" type="noConversion"/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AV1"/>
  <sheetViews>
    <sheetView workbookViewId="0"/>
  </sheetViews>
  <sheetFormatPr defaultRowHeight="12.75"/>
  <cols>
    <col min="1" max="1" width="12.140625" bestFit="1" customWidth="1"/>
    <col min="3" max="3" width="10.140625" bestFit="1" customWidth="1"/>
    <col min="14" max="14" width="10" bestFit="1" customWidth="1"/>
    <col min="30" max="30" width="14" customWidth="1"/>
    <col min="42" max="42" width="14.42578125" bestFit="1" customWidth="1"/>
  </cols>
  <sheetData>
    <row r="1" spans="1:48">
      <c r="A1" t="s">
        <v>1330</v>
      </c>
      <c r="B1" t="s">
        <v>1331</v>
      </c>
      <c r="C1" t="s">
        <v>1332</v>
      </c>
      <c r="D1" t="s">
        <v>1333</v>
      </c>
      <c r="E1" t="s">
        <v>1334</v>
      </c>
      <c r="F1" t="s">
        <v>1335</v>
      </c>
      <c r="G1" t="s">
        <v>1336</v>
      </c>
      <c r="H1" t="s">
        <v>1337</v>
      </c>
      <c r="I1" t="s">
        <v>1338</v>
      </c>
      <c r="J1" t="s">
        <v>1339</v>
      </c>
      <c r="K1" t="s">
        <v>1340</v>
      </c>
      <c r="L1" t="s">
        <v>1341</v>
      </c>
      <c r="M1" t="s">
        <v>1342</v>
      </c>
      <c r="N1" t="s">
        <v>1343</v>
      </c>
      <c r="O1" t="s">
        <v>1344</v>
      </c>
      <c r="P1" t="s">
        <v>1345</v>
      </c>
      <c r="Q1" t="s">
        <v>1346</v>
      </c>
      <c r="R1" t="s">
        <v>1347</v>
      </c>
      <c r="S1" t="s">
        <v>1348</v>
      </c>
      <c r="T1" t="s">
        <v>1349</v>
      </c>
      <c r="U1" t="s">
        <v>1350</v>
      </c>
      <c r="V1" t="s">
        <v>1351</v>
      </c>
      <c r="W1" t="s">
        <v>1352</v>
      </c>
      <c r="X1" t="s">
        <v>1353</v>
      </c>
      <c r="Y1" t="s">
        <v>1354</v>
      </c>
      <c r="Z1" t="s">
        <v>1355</v>
      </c>
      <c r="AA1" t="s">
        <v>1356</v>
      </c>
      <c r="AB1" t="s">
        <v>1357</v>
      </c>
      <c r="AC1" t="s">
        <v>1358</v>
      </c>
      <c r="AD1" t="s">
        <v>1359</v>
      </c>
      <c r="AE1" t="s">
        <v>1360</v>
      </c>
      <c r="AF1" t="s">
        <v>1361</v>
      </c>
      <c r="AG1" t="s">
        <v>1362</v>
      </c>
      <c r="AH1" t="s">
        <v>1363</v>
      </c>
      <c r="AI1" t="s">
        <v>1364</v>
      </c>
      <c r="AJ1" t="s">
        <v>1365</v>
      </c>
      <c r="AK1" t="s">
        <v>1366</v>
      </c>
      <c r="AL1" t="s">
        <v>1367</v>
      </c>
      <c r="AM1" t="s">
        <v>1368</v>
      </c>
      <c r="AN1" t="s">
        <v>1369</v>
      </c>
      <c r="AO1" t="s">
        <v>1370</v>
      </c>
      <c r="AP1" t="s">
        <v>1371</v>
      </c>
      <c r="AQ1" t="s">
        <v>1372</v>
      </c>
      <c r="AR1" t="s">
        <v>1373</v>
      </c>
      <c r="AS1" t="s">
        <v>1374</v>
      </c>
      <c r="AT1" t="s">
        <v>1375</v>
      </c>
      <c r="AU1" t="s">
        <v>1376</v>
      </c>
      <c r="AV1" t="s">
        <v>1377</v>
      </c>
    </row>
  </sheetData>
  <phoneticPr fontId="1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Razoo Stats</vt:lpstr>
      <vt:lpstr>Tested Stat</vt:lpstr>
      <vt:lpstr>Testdata</vt:lpstr>
      <vt:lpstr>members</vt:lpstr>
      <vt:lpstr>DonationsReport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Razoo</dc:creator>
  <cp:lastModifiedBy>Razoo</cp:lastModifiedBy>
  <dcterms:created xsi:type="dcterms:W3CDTF">2011-02-17T09:57:03Z</dcterms:created>
  <dcterms:modified xsi:type="dcterms:W3CDTF">2011-03-30T13:07:30Z</dcterms:modified>
</cp:coreProperties>
</file>