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S20" i="1"/>
  <c r="N21"/>
  <c r="I21"/>
  <c r="D21"/>
  <c r="L68"/>
  <c r="L67"/>
  <c r="L71" s="1"/>
  <c r="H26" l="1"/>
  <c r="H31" s="1"/>
</calcChain>
</file>

<file path=xl/sharedStrings.xml><?xml version="1.0" encoding="utf-8"?>
<sst xmlns="http://schemas.openxmlformats.org/spreadsheetml/2006/main" count="89" uniqueCount="87">
  <si>
    <t>THE HOPE ALLIANCE</t>
  </si>
  <si>
    <t>MOUNTAIN TRAILS FOUNDATION INC</t>
  </si>
  <si>
    <t>FRIENDS OF ANIMALS UTAH</t>
  </si>
  <si>
    <t>PARK CITY EDUCATION FOUNDATION</t>
  </si>
  <si>
    <t>Park City Day School</t>
  </si>
  <si>
    <t>PEOPLE'S HEALTH CLINIC INC</t>
  </si>
  <si>
    <t>SUMMIT LAND CONSERVANCY</t>
  </si>
  <si>
    <t>PARK CITY CONSERVATION ASSOCIATION Dba RECYCLE UTAH</t>
  </si>
  <si>
    <t>CHRISTIAN CENTER OF PARK CITY</t>
  </si>
  <si>
    <t>Community Wireless Of Park City Dba KPCW</t>
  </si>
  <si>
    <t>KIMBALL ART CENTER</t>
  </si>
  <si>
    <t>Mountain Town Stages DBA Mountain Town Music</t>
  </si>
  <si>
    <t>PEACE HOUSE INC</t>
  </si>
  <si>
    <t>YOUTHLINC</t>
  </si>
  <si>
    <t>WEILENMANN SCHOOL OF DISCOVERY</t>
  </si>
  <si>
    <t>HOLY CROSS MINISTRIES</t>
  </si>
  <si>
    <t>NATIONAL ABILITY CENTER</t>
  </si>
  <si>
    <t>Women's Ski Jumping USA</t>
  </si>
  <si>
    <t>PARK CITY PERFORMANCES DBA EGYPTIAN THEATRE</t>
  </si>
  <si>
    <t>Utah Avalanche Center</t>
  </si>
  <si>
    <t>PARK CITY PERFORMING ARTS FOUNDATION</t>
  </si>
  <si>
    <t>SPEEDY FOUNDATION</t>
  </si>
  <si>
    <t>AXIS FREERIDE INC</t>
  </si>
  <si>
    <t>PARK CITY SAILING ASSOCIATION</t>
  </si>
  <si>
    <t>PARK CITY FILM SERIES</t>
  </si>
  <si>
    <t>Swaner Preserve And EcoCenter</t>
  </si>
  <si>
    <t>BIG BROTHERS BIG SISTERS OF UTAH INC</t>
  </si>
  <si>
    <t>WASATCH FREESTYLE FOUNDATION INC</t>
  </si>
  <si>
    <t>ALF ENGEN SKI MUSEUM FOUNDATION</t>
  </si>
  <si>
    <t>DESIGN BUILD BLUFF</t>
  </si>
  <si>
    <t>PLANNED PARENTHOOD ASSOCIATION OF UTAH</t>
  </si>
  <si>
    <t>ARTS-KIDS INC</t>
  </si>
  <si>
    <t>UTAH ATHLETIC FOUNDATION DBA Utah Olympic Park And Utah Olympic Oval</t>
  </si>
  <si>
    <t>HABITAT FOR HUMANITY OF SUMMIT AND WASATCH COUNTIES UTAH INC</t>
  </si>
  <si>
    <t>The Park City Museum</t>
  </si>
  <si>
    <t>PARK CITY COOPERATIVE PRESCHOOL</t>
  </si>
  <si>
    <t>UTAH FOOD BANK</t>
  </si>
  <si>
    <t>UTAH SYMPHONY &amp; OPERA</t>
  </si>
  <si>
    <t>PARK CITY MEDICAL CENTER FOUNDATION</t>
  </si>
  <si>
    <t>Leadership Park City</t>
  </si>
  <si>
    <t>Heart Felt Fund</t>
  </si>
  <si>
    <t>PARK CITY SKI EDUCATIONAL FOUNDATION</t>
  </si>
  <si>
    <t>WILDLIFE PROTECTION SOCIETY INC</t>
  </si>
  <si>
    <t>WINTER SPORTS SCHOOL IN PARK CITY</t>
  </si>
  <si>
    <t>MOUNTAINLANDS COMMUNITY HOUSING TRUST</t>
  </si>
  <si>
    <t>YOUTH WINTER SPORTS ALLIANCE</t>
  </si>
  <si>
    <t>CANINES WITH A CAUSE FOUNDATION INCORPORATED</t>
  </si>
  <si>
    <t>SALT LAKE CLIMBERS ALLIANCE INC</t>
  </si>
  <si>
    <t>IMAGE REBORN FOUNDATION</t>
  </si>
  <si>
    <t>PARK CITY KARATE BOOSTER CLUB</t>
  </si>
  <si>
    <t>SPIRO ARTS AT SILVER STAR IN PARK CITY</t>
  </si>
  <si>
    <t>FRIENDS OF KINGS PEAK</t>
  </si>
  <si>
    <t>FRIENDS OF THE PARK CITY LIBRARY</t>
  </si>
  <si>
    <t>PARK CITY-SUMMIT COUNTY ARTS COUNCIL</t>
  </si>
  <si>
    <t>UNITED JEWISH FEDERATION OF UTAH</t>
  </si>
  <si>
    <t>UTAH 1033 FOUNDATION</t>
  </si>
  <si>
    <t>PARK CITY FREESTYLE SKIING EDUCATION FOUNDATION</t>
  </si>
  <si>
    <t>Art Pianos For All</t>
  </si>
  <si>
    <t>FRIENDS OF THE SUMMIT COUNTY LIBRARY</t>
  </si>
  <si>
    <t>TEAM UTAH SNOWBOARDING INC</t>
  </si>
  <si>
    <t>JEWISH FAMILY SERVICE</t>
  </si>
  <si>
    <t>Uinta Headwaters RC &amp; D Council Dba SUMMIT COMMUNITY GARDENS And SUMMIT COUNTY BEEF</t>
  </si>
  <si>
    <t>HAWKWATCH INTERNATIONAL INC</t>
  </si>
  <si>
    <t>AAA FAIR CREDIT FOUNDATION</t>
  </si>
  <si>
    <t>ADOPT-A-NATIVE-ELDER</t>
  </si>
  <si>
    <t>UNITED STATES SKI TEAM FOUNDATION</t>
  </si>
  <si>
    <t>UNITED WAY OF SALT LAKE</t>
  </si>
  <si>
    <t>YMCA Of Northern Utah</t>
  </si>
  <si>
    <t>AGING &amp; FAMILY SERVICES FUND INC</t>
  </si>
  <si>
    <t>COMMUNITY ACTION SERVICES AND FOOD BANK INC</t>
  </si>
  <si>
    <t>DISCOVERY GATEWAY</t>
  </si>
  <si>
    <t>GIRL SCOUTS OF UTAH</t>
  </si>
  <si>
    <t>GURLFYTRZ FOUNDATION</t>
  </si>
  <si>
    <t>LIVING MATRIX EDUCATION INC Dba Another Way School</t>
  </si>
  <si>
    <t>PARK CITY ARTS &amp; MUSIC CONSERVATORY Dba UTAH MUSIC SCHOLARSHIPS</t>
  </si>
  <si>
    <t>PARK CITY CHAMBER MUSIC SOCIETY INC</t>
  </si>
  <si>
    <t>US PARALYMPIC BOBSLED ASSOCIATION</t>
  </si>
  <si>
    <t>UTAH HEALTH POLICY PROJECT</t>
  </si>
  <si>
    <t>VALLEY MENTAL HEALTH INCORPORATED</t>
  </si>
  <si>
    <t>LB Total</t>
  </si>
  <si>
    <t>Foundation</t>
  </si>
  <si>
    <t>Prize</t>
  </si>
  <si>
    <t>MG</t>
  </si>
  <si>
    <t>Grand Total</t>
  </si>
  <si>
    <t>Total LB</t>
  </si>
  <si>
    <t>Comm Foundation</t>
  </si>
  <si>
    <t>Prize Money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</si>
</sst>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C6860"/>
      <name val="Arial"/>
      <family val="2"/>
    </font>
    <font>
      <b/>
      <sz val="8"/>
      <color rgb="FF6C6860"/>
      <name val="Arial"/>
      <family val="2"/>
    </font>
    <font>
      <sz val="8"/>
      <color rgb="FF6C6860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EBC0"/>
        <bgColor indexed="64"/>
      </patternFill>
    </fill>
    <fill>
      <patternFill patternType="solid">
        <fgColor rgb="FFE3F3D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6" fontId="0" fillId="0" borderId="0" xfId="0" applyNumberFormat="1"/>
    <xf numFmtId="8" fontId="0" fillId="0" borderId="0" xfId="0" applyNumberFormat="1"/>
    <xf numFmtId="0" fontId="3" fillId="2" borderId="0" xfId="0" applyFont="1" applyFill="1" applyAlignment="1">
      <alignment horizontal="right" vertical="center" wrapText="1" indent="2"/>
    </xf>
    <xf numFmtId="0" fontId="5" fillId="2" borderId="0" xfId="1" applyFill="1" applyAlignment="1" applyProtection="1">
      <alignment vertical="center" wrapText="1"/>
    </xf>
    <xf numFmtId="0" fontId="2" fillId="2" borderId="0" xfId="0" applyFont="1" applyFill="1" applyAlignment="1">
      <alignment vertical="center" wrapText="1"/>
    </xf>
    <xf numFmtId="6" fontId="4" fillId="2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 indent="2"/>
    </xf>
    <xf numFmtId="0" fontId="5" fillId="3" borderId="0" xfId="1" applyFill="1" applyAlignment="1" applyProtection="1">
      <alignment vertical="center" wrapText="1"/>
    </xf>
    <xf numFmtId="0" fontId="2" fillId="3" borderId="0" xfId="0" applyFont="1" applyFill="1" applyAlignment="1">
      <alignment vertical="center" wrapText="1"/>
    </xf>
    <xf numFmtId="6" fontId="4" fillId="3" borderId="0" xfId="0" applyNumberFormat="1" applyFont="1" applyFill="1" applyAlignment="1">
      <alignment vertical="center" wrapText="1"/>
    </xf>
    <xf numFmtId="0" fontId="0" fillId="0" borderId="1" xfId="0" applyBorder="1"/>
    <xf numFmtId="6" fontId="0" fillId="0" borderId="1" xfId="0" applyNumberFormat="1" applyBorder="1"/>
    <xf numFmtId="0" fontId="1" fillId="0" borderId="1" xfId="0" applyFont="1" applyBorder="1"/>
    <xf numFmtId="0" fontId="0" fillId="4" borderId="1" xfId="0" applyFill="1" applyBorder="1"/>
    <xf numFmtId="6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ivepcgivepc.razoo.com/story/Discovernac" TargetMode="External"/><Relationship Id="rId18" Type="http://schemas.openxmlformats.org/officeDocument/2006/relationships/hyperlink" Target="http://livepcgivepc.razoo.com/story/Christian-Center-Of-Park-City" TargetMode="External"/><Relationship Id="rId26" Type="http://schemas.openxmlformats.org/officeDocument/2006/relationships/hyperlink" Target="http://livepcgivepc.razoo.com/story/Park-City-Film-Council" TargetMode="External"/><Relationship Id="rId39" Type="http://schemas.openxmlformats.org/officeDocument/2006/relationships/hyperlink" Target="http://livepcgivepc.razoo.com/story/Wintersportsschool" TargetMode="External"/><Relationship Id="rId21" Type="http://schemas.openxmlformats.org/officeDocument/2006/relationships/hyperlink" Target="http://livepcgivepc.razoo.com/story/Wsdpc" TargetMode="External"/><Relationship Id="rId34" Type="http://schemas.openxmlformats.org/officeDocument/2006/relationships/hyperlink" Target="http://livepcgivepc.razoo.com/story/The-Park-City-Museum" TargetMode="External"/><Relationship Id="rId42" Type="http://schemas.openxmlformats.org/officeDocument/2006/relationships/hyperlink" Target="http://livepcgivepc.razoo.com/story/Canines-With-A-Cause-Foundation-Incorporated" TargetMode="External"/><Relationship Id="rId47" Type="http://schemas.openxmlformats.org/officeDocument/2006/relationships/hyperlink" Target="http://livepcgivepc.razoo.com/story/Ywsa" TargetMode="External"/><Relationship Id="rId50" Type="http://schemas.openxmlformats.org/officeDocument/2006/relationships/hyperlink" Target="http://livepcgivepc.razoo.com/story/Team-Utah-Snowboarding" TargetMode="External"/><Relationship Id="rId55" Type="http://schemas.openxmlformats.org/officeDocument/2006/relationships/hyperlink" Target="http://livepcgivepc.razoo.com/story/Spiro-Arts-At-Silver-Star-In-Park-City" TargetMode="External"/><Relationship Id="rId63" Type="http://schemas.openxmlformats.org/officeDocument/2006/relationships/hyperlink" Target="http://livepcgivepc.razoo.com/story/Ussa" TargetMode="External"/><Relationship Id="rId68" Type="http://schemas.openxmlformats.org/officeDocument/2006/relationships/hyperlink" Target="http://livepcgivepc.razoo.com/story/United-Jewish-Federation-Of-Utah" TargetMode="External"/><Relationship Id="rId76" Type="http://schemas.openxmlformats.org/officeDocument/2006/relationships/hyperlink" Target="http://livepcgivepc.razoo.com/story/Park-City-Arts-And-Music-Conservatory" TargetMode="External"/><Relationship Id="rId7" Type="http://schemas.openxmlformats.org/officeDocument/2006/relationships/hyperlink" Target="http://livepcgivepc.razoo.com/story/Peopleshealthclinic" TargetMode="External"/><Relationship Id="rId71" Type="http://schemas.openxmlformats.org/officeDocument/2006/relationships/hyperlink" Target="http://livepcgivepc.razoo.com/story/Parkcitychambermusicsociety" TargetMode="External"/><Relationship Id="rId2" Type="http://schemas.openxmlformats.org/officeDocument/2006/relationships/hyperlink" Target="http://livepcgivepc.razoo.com/story/Hopealliance" TargetMode="External"/><Relationship Id="rId16" Type="http://schemas.openxmlformats.org/officeDocument/2006/relationships/hyperlink" Target="http://livepcgivepc.razoo.com/story/Wsjusa" TargetMode="External"/><Relationship Id="rId29" Type="http://schemas.openxmlformats.org/officeDocument/2006/relationships/hyperlink" Target="http://livepcgivepc.razoo.com/story/Utah-Ski-Museum" TargetMode="External"/><Relationship Id="rId11" Type="http://schemas.openxmlformats.org/officeDocument/2006/relationships/hyperlink" Target="http://livepcgivepc.razoo.com/story/Kac" TargetMode="External"/><Relationship Id="rId24" Type="http://schemas.openxmlformats.org/officeDocument/2006/relationships/hyperlink" Target="http://livepcgivepc.razoo.com/story/Swaner-Preserve-And-Ecocenter" TargetMode="External"/><Relationship Id="rId32" Type="http://schemas.openxmlformats.org/officeDocument/2006/relationships/hyperlink" Target="http://livepcgivepc.razoo.com/story/Wildlifeprotection" TargetMode="External"/><Relationship Id="rId37" Type="http://schemas.openxmlformats.org/officeDocument/2006/relationships/hyperlink" Target="http://livepcgivepc.razoo.com/story/Housinghelp" TargetMode="External"/><Relationship Id="rId40" Type="http://schemas.openxmlformats.org/officeDocument/2006/relationships/hyperlink" Target="http://livepcgivepc.razoo.com/story/Utah-Athletic-Foundation" TargetMode="External"/><Relationship Id="rId45" Type="http://schemas.openxmlformats.org/officeDocument/2006/relationships/hyperlink" Target="http://livepcgivepc.razoo.com/story/Utahfoodbank" TargetMode="External"/><Relationship Id="rId53" Type="http://schemas.openxmlformats.org/officeDocument/2006/relationships/hyperlink" Target="http://livepcgivepc.razoo.com/story/Summitcommunitygardens" TargetMode="External"/><Relationship Id="rId58" Type="http://schemas.openxmlformats.org/officeDocument/2006/relationships/hyperlink" Target="http://livepcgivepc.razoo.com/story/Adopt-A-Native-Elder" TargetMode="External"/><Relationship Id="rId66" Type="http://schemas.openxmlformats.org/officeDocument/2006/relationships/hyperlink" Target="http://livepcgivepc.razoo.com/story/Uwsl" TargetMode="External"/><Relationship Id="rId74" Type="http://schemas.openxmlformats.org/officeDocument/2006/relationships/hyperlink" Target="http://livepcgivepc.razoo.com/story/Park-City-Summit-County-Arts-Council" TargetMode="External"/><Relationship Id="rId79" Type="http://schemas.openxmlformats.org/officeDocument/2006/relationships/hyperlink" Target="http://livepcgivepc.razoo.com/story/Utah-Health-Policy-Project" TargetMode="External"/><Relationship Id="rId5" Type="http://schemas.openxmlformats.org/officeDocument/2006/relationships/hyperlink" Target="http://livepcgivepc.razoo.com/story/Youthlinc" TargetMode="External"/><Relationship Id="rId61" Type="http://schemas.openxmlformats.org/officeDocument/2006/relationships/hyperlink" Target="http://livepcgivepc.razoo.com/story/Friends-Of-The-Summit-County-Library" TargetMode="External"/><Relationship Id="rId10" Type="http://schemas.openxmlformats.org/officeDocument/2006/relationships/hyperlink" Target="http://livepcgivepc.razoo.com/story/Kpcw" TargetMode="External"/><Relationship Id="rId19" Type="http://schemas.openxmlformats.org/officeDocument/2006/relationships/hyperlink" Target="http://livepcgivepc.razoo.com/story/Holycrossministries" TargetMode="External"/><Relationship Id="rId31" Type="http://schemas.openxmlformats.org/officeDocument/2006/relationships/hyperlink" Target="http://livepcgivepc.razoo.com/story/Pccoop" TargetMode="External"/><Relationship Id="rId44" Type="http://schemas.openxmlformats.org/officeDocument/2006/relationships/hyperlink" Target="http://livepcgivepc.razoo.com/story/Wasatch-Freestyle" TargetMode="External"/><Relationship Id="rId52" Type="http://schemas.openxmlformats.org/officeDocument/2006/relationships/hyperlink" Target="http://livepcgivepc.razoo.com/story/Park-City-Medical-Center-Foundation" TargetMode="External"/><Relationship Id="rId60" Type="http://schemas.openxmlformats.org/officeDocument/2006/relationships/hyperlink" Target="http://livepcgivepc.razoo.com/story/Jewishfamilyservice" TargetMode="External"/><Relationship Id="rId65" Type="http://schemas.openxmlformats.org/officeDocument/2006/relationships/hyperlink" Target="http://livepcgivepc.razoo.com/story/Anotherway" TargetMode="External"/><Relationship Id="rId73" Type="http://schemas.openxmlformats.org/officeDocument/2006/relationships/hyperlink" Target="http://livepcgivepc.razoo.com/story/Community-Action-Services" TargetMode="External"/><Relationship Id="rId78" Type="http://schemas.openxmlformats.org/officeDocument/2006/relationships/hyperlink" Target="http://livepcgivepc.razoo.com/story/Hawkwatch-International" TargetMode="External"/><Relationship Id="rId4" Type="http://schemas.openxmlformats.org/officeDocument/2006/relationships/hyperlink" Target="http://livepcgivepc.razoo.com/story/Pcef4kids" TargetMode="External"/><Relationship Id="rId9" Type="http://schemas.openxmlformats.org/officeDocument/2006/relationships/hyperlink" Target="http://livepcgivepc.razoo.com/story/Recycleutah" TargetMode="External"/><Relationship Id="rId14" Type="http://schemas.openxmlformats.org/officeDocument/2006/relationships/hyperlink" Target="http://livepcgivepc.razoo.com/story/Mountaintownmusic" TargetMode="External"/><Relationship Id="rId22" Type="http://schemas.openxmlformats.org/officeDocument/2006/relationships/hyperlink" Target="http://livepcgivepc.razoo.com/story/Utahavalanchecenter" TargetMode="External"/><Relationship Id="rId27" Type="http://schemas.openxmlformats.org/officeDocument/2006/relationships/hyperlink" Target="http://livepcgivepc.razoo.com/story/Bigbrothersbigsistersofutah" TargetMode="External"/><Relationship Id="rId30" Type="http://schemas.openxmlformats.org/officeDocument/2006/relationships/hyperlink" Target="http://livepcgivepc.razoo.com/story/Heart-Felt-Fund" TargetMode="External"/><Relationship Id="rId35" Type="http://schemas.openxmlformats.org/officeDocument/2006/relationships/hyperlink" Target="http://livepcgivepc.razoo.com/story/Pcsef" TargetMode="External"/><Relationship Id="rId43" Type="http://schemas.openxmlformats.org/officeDocument/2006/relationships/hyperlink" Target="http://livepcgivepc.razoo.com/story/Park-City-Karate-Booster-Club" TargetMode="External"/><Relationship Id="rId48" Type="http://schemas.openxmlformats.org/officeDocument/2006/relationships/hyperlink" Target="http://livepcgivepc.razoo.com/story/Gurlfytrz-Girlfighters" TargetMode="External"/><Relationship Id="rId56" Type="http://schemas.openxmlformats.org/officeDocument/2006/relationships/hyperlink" Target="http://livepcgivepc.razoo.com/story/Art-Pianos-For-All" TargetMode="External"/><Relationship Id="rId64" Type="http://schemas.openxmlformats.org/officeDocument/2006/relationships/hyperlink" Target="http://livepcgivepc.razoo.com/story/Valley-Mental-Health-Incorporated" TargetMode="External"/><Relationship Id="rId69" Type="http://schemas.openxmlformats.org/officeDocument/2006/relationships/hyperlink" Target="http://livepcgivepc.razoo.com/story/Faircredit" TargetMode="External"/><Relationship Id="rId77" Type="http://schemas.openxmlformats.org/officeDocument/2006/relationships/hyperlink" Target="http://livepcgivepc.razoo.com/story/Slca" TargetMode="External"/><Relationship Id="rId8" Type="http://schemas.openxmlformats.org/officeDocument/2006/relationships/hyperlink" Target="http://livepcgivepc.razoo.com/story/Summit-Land-Conservancy" TargetMode="External"/><Relationship Id="rId51" Type="http://schemas.openxmlformats.org/officeDocument/2006/relationships/hyperlink" Target="http://livepcgivepc.razoo.com/story/Leadership-Park-City" TargetMode="External"/><Relationship Id="rId72" Type="http://schemas.openxmlformats.org/officeDocument/2006/relationships/hyperlink" Target="http://livepcgivepc.razoo.com/story/Utah-1033-Foundation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livepcgivepc.razoo.com/story/Friendsofanimalsutah" TargetMode="External"/><Relationship Id="rId12" Type="http://schemas.openxmlformats.org/officeDocument/2006/relationships/hyperlink" Target="http://livepcgivepc.razoo.com/story/Peacehouse" TargetMode="External"/><Relationship Id="rId17" Type="http://schemas.openxmlformats.org/officeDocument/2006/relationships/hyperlink" Target="http://livepcgivepc.razoo.com/story/Egyptiantheatreparkcity" TargetMode="External"/><Relationship Id="rId25" Type="http://schemas.openxmlformats.org/officeDocument/2006/relationships/hyperlink" Target="http://livepcgivepc.razoo.com/story/Speedy-Foundation" TargetMode="External"/><Relationship Id="rId33" Type="http://schemas.openxmlformats.org/officeDocument/2006/relationships/hyperlink" Target="http://livepcgivepc.razoo.com/story/Design-Build-Bluff" TargetMode="External"/><Relationship Id="rId38" Type="http://schemas.openxmlformats.org/officeDocument/2006/relationships/hyperlink" Target="http://livepcgivepc.razoo.com/story/Planned-Parenthood-Association-Of-Utah" TargetMode="External"/><Relationship Id="rId46" Type="http://schemas.openxmlformats.org/officeDocument/2006/relationships/hyperlink" Target="http://livepcgivepc.razoo.com/story/Image-Reborn-1" TargetMode="External"/><Relationship Id="rId59" Type="http://schemas.openxmlformats.org/officeDocument/2006/relationships/hyperlink" Target="http://livepcgivepc.razoo.com/story/Park-City-Freestyle-Skiing-Education-Foundation" TargetMode="External"/><Relationship Id="rId67" Type="http://schemas.openxmlformats.org/officeDocument/2006/relationships/hyperlink" Target="http://livepcgivepc.razoo.com/story/Us-Paralympic-Bobsled-Association" TargetMode="External"/><Relationship Id="rId20" Type="http://schemas.openxmlformats.org/officeDocument/2006/relationships/hyperlink" Target="http://livepcgivepc.razoo.com/story/Park-City-Sailing-Association" TargetMode="External"/><Relationship Id="rId41" Type="http://schemas.openxmlformats.org/officeDocument/2006/relationships/hyperlink" Target="http://livepcgivepc.razoo.com/story/Usuo" TargetMode="External"/><Relationship Id="rId54" Type="http://schemas.openxmlformats.org/officeDocument/2006/relationships/hyperlink" Target="http://livepcgivepc.razoo.com/story/Aging-And-Family-Services-Fund" TargetMode="External"/><Relationship Id="rId62" Type="http://schemas.openxmlformats.org/officeDocument/2006/relationships/hyperlink" Target="http://livepcgivepc.razoo.com/story/Utah-Girl-Scout-Council" TargetMode="External"/><Relationship Id="rId70" Type="http://schemas.openxmlformats.org/officeDocument/2006/relationships/hyperlink" Target="http://livepcgivepc.razoo.com/story/Friends-Of-Kings-Peak" TargetMode="External"/><Relationship Id="rId75" Type="http://schemas.openxmlformats.org/officeDocument/2006/relationships/hyperlink" Target="http://livepcgivepc.razoo.com/story/Discovery-Gateway" TargetMode="External"/><Relationship Id="rId1" Type="http://schemas.openxmlformats.org/officeDocument/2006/relationships/hyperlink" Target="http://livepcgivepc.razoo.com/story/Mountain-Trails-Foundation" TargetMode="External"/><Relationship Id="rId6" Type="http://schemas.openxmlformats.org/officeDocument/2006/relationships/hyperlink" Target="http://livepcgivepc.razoo.com/story/Pcds" TargetMode="External"/><Relationship Id="rId15" Type="http://schemas.openxmlformats.org/officeDocument/2006/relationships/hyperlink" Target="http://livepcgivepc.razoo.com/story/Parkcityperformingartsfoundation" TargetMode="External"/><Relationship Id="rId23" Type="http://schemas.openxmlformats.org/officeDocument/2006/relationships/hyperlink" Target="http://livepcgivepc.razoo.com/story/Axis-Freeride" TargetMode="External"/><Relationship Id="rId28" Type="http://schemas.openxmlformats.org/officeDocument/2006/relationships/hyperlink" Target="http://livepcgivepc.razoo.com/story/Summit-County-Ut-Habitat-For-Humanity-For" TargetMode="External"/><Relationship Id="rId36" Type="http://schemas.openxmlformats.org/officeDocument/2006/relationships/hyperlink" Target="http://livepcgivepc.razoo.com/story/Arts-Kids" TargetMode="External"/><Relationship Id="rId49" Type="http://schemas.openxmlformats.org/officeDocument/2006/relationships/hyperlink" Target="http://livepcgivepc.razoo.com/story/Folpclibrary" TargetMode="External"/><Relationship Id="rId57" Type="http://schemas.openxmlformats.org/officeDocument/2006/relationships/hyperlink" Target="http://livepcgivepc.razoo.com/story/Ymcau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19" workbookViewId="0">
      <selection activeCell="E26" sqref="E26"/>
    </sheetView>
  </sheetViews>
  <sheetFormatPr defaultRowHeight="14.4"/>
  <cols>
    <col min="6" max="6" width="16.109375" bestFit="1" customWidth="1"/>
    <col min="8" max="8" width="9" bestFit="1" customWidth="1"/>
    <col min="11" max="11" width="10.21875" bestFit="1" customWidth="1"/>
    <col min="12" max="12" width="10.5546875" bestFit="1" customWidth="1"/>
    <col min="15" max="15" width="10.5546875" bestFit="1" customWidth="1"/>
  </cols>
  <sheetData>
    <row r="1" spans="1:19" ht="86.4">
      <c r="A1" s="3">
        <v>1</v>
      </c>
      <c r="B1" s="4" t="s">
        <v>1</v>
      </c>
      <c r="C1" s="5">
        <v>412</v>
      </c>
      <c r="D1" s="6">
        <v>33917</v>
      </c>
      <c r="F1" s="3">
        <v>21</v>
      </c>
      <c r="G1" s="4" t="s">
        <v>14</v>
      </c>
      <c r="H1" s="5">
        <v>67</v>
      </c>
      <c r="I1" s="6">
        <v>4505</v>
      </c>
      <c r="K1" s="3">
        <v>41</v>
      </c>
      <c r="L1" s="4" t="s">
        <v>37</v>
      </c>
      <c r="M1" s="5">
        <v>26</v>
      </c>
      <c r="N1" s="6">
        <v>3042</v>
      </c>
      <c r="P1" s="3">
        <v>61</v>
      </c>
      <c r="Q1" s="4" t="s">
        <v>58</v>
      </c>
      <c r="R1" s="5">
        <v>9</v>
      </c>
      <c r="S1" s="6">
        <v>305</v>
      </c>
    </row>
    <row r="2" spans="1:19" ht="100.8">
      <c r="A2" s="7">
        <v>2</v>
      </c>
      <c r="B2" s="8" t="s">
        <v>0</v>
      </c>
      <c r="C2" s="9">
        <v>341</v>
      </c>
      <c r="D2" s="10">
        <v>14239</v>
      </c>
      <c r="F2" s="7">
        <v>22</v>
      </c>
      <c r="G2" s="8" t="s">
        <v>19</v>
      </c>
      <c r="H2" s="9">
        <v>64</v>
      </c>
      <c r="I2" s="10">
        <v>3025</v>
      </c>
      <c r="K2" s="7">
        <v>42</v>
      </c>
      <c r="L2" s="8" t="s">
        <v>46</v>
      </c>
      <c r="M2" s="9">
        <v>23</v>
      </c>
      <c r="N2" s="10">
        <v>1621</v>
      </c>
      <c r="P2" s="7">
        <v>62</v>
      </c>
      <c r="Q2" s="8" t="s">
        <v>71</v>
      </c>
      <c r="R2" s="9">
        <v>9</v>
      </c>
      <c r="S2" s="10">
        <v>234</v>
      </c>
    </row>
    <row r="3" spans="1:19" ht="72">
      <c r="A3" s="3">
        <v>3</v>
      </c>
      <c r="B3" s="4" t="s">
        <v>2</v>
      </c>
      <c r="C3" s="5">
        <v>317</v>
      </c>
      <c r="D3" s="6">
        <v>17174</v>
      </c>
      <c r="F3" s="3">
        <v>23</v>
      </c>
      <c r="G3" s="4" t="s">
        <v>22</v>
      </c>
      <c r="H3" s="5">
        <v>52</v>
      </c>
      <c r="I3" s="6">
        <v>7485</v>
      </c>
      <c r="K3" s="3">
        <v>43</v>
      </c>
      <c r="L3" s="4" t="s">
        <v>49</v>
      </c>
      <c r="M3" s="5">
        <v>23</v>
      </c>
      <c r="N3" s="6">
        <v>565</v>
      </c>
      <c r="P3" s="3">
        <v>63</v>
      </c>
      <c r="Q3" s="4" t="s">
        <v>65</v>
      </c>
      <c r="R3" s="5">
        <v>8</v>
      </c>
      <c r="S3" s="6">
        <v>410</v>
      </c>
    </row>
    <row r="4" spans="1:19" ht="86.4">
      <c r="A4" s="7">
        <v>4</v>
      </c>
      <c r="B4" s="8" t="s">
        <v>3</v>
      </c>
      <c r="C4" s="9">
        <v>261</v>
      </c>
      <c r="D4" s="10">
        <v>18173</v>
      </c>
      <c r="F4" s="7">
        <v>24</v>
      </c>
      <c r="G4" s="8" t="s">
        <v>25</v>
      </c>
      <c r="H4" s="9">
        <v>52</v>
      </c>
      <c r="I4" s="10">
        <v>2980</v>
      </c>
      <c r="K4" s="7">
        <v>44</v>
      </c>
      <c r="L4" s="8" t="s">
        <v>27</v>
      </c>
      <c r="M4" s="9">
        <v>22</v>
      </c>
      <c r="N4" s="10">
        <v>5950</v>
      </c>
      <c r="P4" s="7">
        <v>64</v>
      </c>
      <c r="Q4" s="8" t="s">
        <v>78</v>
      </c>
      <c r="R4" s="9">
        <v>8</v>
      </c>
      <c r="S4" s="10">
        <v>165</v>
      </c>
    </row>
    <row r="5" spans="1:19" ht="115.2">
      <c r="A5" s="3">
        <v>5</v>
      </c>
      <c r="B5" s="4" t="s">
        <v>13</v>
      </c>
      <c r="C5" s="5">
        <v>236</v>
      </c>
      <c r="D5" s="6">
        <v>41158</v>
      </c>
      <c r="F5" s="3">
        <v>25</v>
      </c>
      <c r="G5" s="4" t="s">
        <v>21</v>
      </c>
      <c r="H5" s="5">
        <v>51</v>
      </c>
      <c r="I5" s="6">
        <v>4320</v>
      </c>
      <c r="K5" s="3">
        <v>45</v>
      </c>
      <c r="L5" s="4" t="s">
        <v>36</v>
      </c>
      <c r="M5" s="5">
        <v>21</v>
      </c>
      <c r="N5" s="6">
        <v>2310</v>
      </c>
      <c r="P5" s="3">
        <v>65</v>
      </c>
      <c r="Q5" s="4" t="s">
        <v>73</v>
      </c>
      <c r="R5" s="5">
        <v>6</v>
      </c>
      <c r="S5" s="6">
        <v>1460</v>
      </c>
    </row>
    <row r="6" spans="1:19" ht="57.6">
      <c r="A6" s="7">
        <v>6</v>
      </c>
      <c r="B6" s="8" t="s">
        <v>4</v>
      </c>
      <c r="C6" s="9">
        <v>222</v>
      </c>
      <c r="D6" s="10">
        <v>24271</v>
      </c>
      <c r="F6" s="7">
        <v>26</v>
      </c>
      <c r="G6" s="8" t="s">
        <v>24</v>
      </c>
      <c r="H6" s="9">
        <v>49</v>
      </c>
      <c r="I6" s="10">
        <v>3594</v>
      </c>
      <c r="K6" s="7">
        <v>46</v>
      </c>
      <c r="L6" s="8" t="s">
        <v>48</v>
      </c>
      <c r="M6" s="9">
        <v>20</v>
      </c>
      <c r="N6" s="10">
        <v>970</v>
      </c>
      <c r="P6" s="7">
        <v>66</v>
      </c>
      <c r="Q6" s="8" t="s">
        <v>66</v>
      </c>
      <c r="R6" s="9">
        <v>6</v>
      </c>
      <c r="S6" s="10">
        <v>360</v>
      </c>
    </row>
    <row r="7" spans="1:19" ht="86.4">
      <c r="A7" s="3">
        <v>7</v>
      </c>
      <c r="B7" s="4" t="s">
        <v>5</v>
      </c>
      <c r="C7" s="5">
        <v>213</v>
      </c>
      <c r="D7" s="6">
        <v>23912</v>
      </c>
      <c r="F7" s="3">
        <v>27</v>
      </c>
      <c r="G7" s="4" t="s">
        <v>26</v>
      </c>
      <c r="H7" s="5">
        <v>49</v>
      </c>
      <c r="I7" s="6">
        <v>1680</v>
      </c>
      <c r="K7" s="3">
        <v>47</v>
      </c>
      <c r="L7" s="4" t="s">
        <v>45</v>
      </c>
      <c r="M7" s="5">
        <v>19</v>
      </c>
      <c r="N7" s="6">
        <v>3283</v>
      </c>
      <c r="P7" s="3">
        <v>67</v>
      </c>
      <c r="Q7" s="4" t="s">
        <v>76</v>
      </c>
      <c r="R7" s="5">
        <v>6</v>
      </c>
      <c r="S7" s="6">
        <v>360</v>
      </c>
    </row>
    <row r="8" spans="1:19" ht="158.4">
      <c r="A8" s="7">
        <v>8</v>
      </c>
      <c r="B8" s="8" t="s">
        <v>6</v>
      </c>
      <c r="C8" s="9">
        <v>195</v>
      </c>
      <c r="D8" s="10">
        <v>16920</v>
      </c>
      <c r="F8" s="7">
        <v>28</v>
      </c>
      <c r="G8" s="8" t="s">
        <v>33</v>
      </c>
      <c r="H8" s="9">
        <v>44</v>
      </c>
      <c r="I8" s="10">
        <v>3459</v>
      </c>
      <c r="K8" s="7">
        <v>48</v>
      </c>
      <c r="L8" s="8" t="s">
        <v>72</v>
      </c>
      <c r="M8" s="9">
        <v>18</v>
      </c>
      <c r="N8" s="10">
        <v>1570</v>
      </c>
      <c r="P8" s="7">
        <v>68</v>
      </c>
      <c r="Q8" s="8" t="s">
        <v>54</v>
      </c>
      <c r="R8" s="9">
        <v>5</v>
      </c>
      <c r="S8" s="10">
        <v>530</v>
      </c>
    </row>
    <row r="9" spans="1:19" ht="115.2">
      <c r="A9" s="3">
        <v>9</v>
      </c>
      <c r="B9" s="4" t="s">
        <v>7</v>
      </c>
      <c r="C9" s="5">
        <v>153</v>
      </c>
      <c r="D9" s="6">
        <v>9590</v>
      </c>
      <c r="F9" s="3">
        <v>29</v>
      </c>
      <c r="G9" s="4" t="s">
        <v>28</v>
      </c>
      <c r="H9" s="5">
        <v>44</v>
      </c>
      <c r="I9" s="6">
        <v>3245</v>
      </c>
      <c r="K9" s="3">
        <v>49</v>
      </c>
      <c r="L9" s="4" t="s">
        <v>52</v>
      </c>
      <c r="M9" s="5">
        <v>16</v>
      </c>
      <c r="N9" s="6">
        <v>515</v>
      </c>
      <c r="P9" s="3">
        <v>69</v>
      </c>
      <c r="Q9" s="4" t="s">
        <v>63</v>
      </c>
      <c r="R9" s="5">
        <v>5</v>
      </c>
      <c r="S9" s="6">
        <v>335</v>
      </c>
    </row>
    <row r="10" spans="1:19" ht="86.4">
      <c r="A10" s="7">
        <v>10</v>
      </c>
      <c r="B10" s="8" t="s">
        <v>9</v>
      </c>
      <c r="C10" s="9">
        <v>153</v>
      </c>
      <c r="D10" s="10">
        <v>9351</v>
      </c>
      <c r="F10" s="7">
        <v>30</v>
      </c>
      <c r="G10" s="8" t="s">
        <v>40</v>
      </c>
      <c r="H10" s="9">
        <v>43</v>
      </c>
      <c r="I10" s="10">
        <v>2081</v>
      </c>
      <c r="K10" s="7">
        <v>50</v>
      </c>
      <c r="L10" s="8" t="s">
        <v>59</v>
      </c>
      <c r="M10" s="9">
        <v>15</v>
      </c>
      <c r="N10" s="10">
        <v>655</v>
      </c>
      <c r="P10" s="7">
        <v>70</v>
      </c>
      <c r="Q10" s="8" t="s">
        <v>51</v>
      </c>
      <c r="R10" s="9">
        <v>5</v>
      </c>
      <c r="S10" s="10">
        <v>90</v>
      </c>
    </row>
    <row r="11" spans="1:19" ht="86.4">
      <c r="A11" s="3">
        <v>11</v>
      </c>
      <c r="B11" s="4" t="s">
        <v>10</v>
      </c>
      <c r="C11" s="5">
        <v>133</v>
      </c>
      <c r="D11" s="6">
        <v>6620</v>
      </c>
      <c r="F11" s="3">
        <v>31</v>
      </c>
      <c r="G11" s="4" t="s">
        <v>35</v>
      </c>
      <c r="H11" s="5">
        <v>40</v>
      </c>
      <c r="I11" s="6">
        <v>1840</v>
      </c>
      <c r="K11" s="3">
        <v>51</v>
      </c>
      <c r="L11" s="4" t="s">
        <v>39</v>
      </c>
      <c r="M11" s="5">
        <v>14</v>
      </c>
      <c r="N11" s="6">
        <v>1440</v>
      </c>
      <c r="P11" s="3">
        <v>71</v>
      </c>
      <c r="Q11" s="4" t="s">
        <v>75</v>
      </c>
      <c r="R11" s="5">
        <v>5</v>
      </c>
      <c r="S11" s="6">
        <v>90</v>
      </c>
    </row>
    <row r="12" spans="1:19" ht="72">
      <c r="A12" s="7">
        <v>12</v>
      </c>
      <c r="B12" s="8" t="s">
        <v>12</v>
      </c>
      <c r="C12" s="9">
        <v>115</v>
      </c>
      <c r="D12" s="10">
        <v>11215</v>
      </c>
      <c r="F12" s="7">
        <v>32</v>
      </c>
      <c r="G12" s="8" t="s">
        <v>42</v>
      </c>
      <c r="H12" s="9">
        <v>40</v>
      </c>
      <c r="I12" s="10">
        <v>1565</v>
      </c>
      <c r="K12" s="7">
        <v>52</v>
      </c>
      <c r="L12" s="8" t="s">
        <v>38</v>
      </c>
      <c r="M12" s="9">
        <v>13</v>
      </c>
      <c r="N12" s="10">
        <v>725</v>
      </c>
      <c r="P12" s="7">
        <v>72</v>
      </c>
      <c r="Q12" s="8" t="s">
        <v>55</v>
      </c>
      <c r="R12" s="9">
        <v>3</v>
      </c>
      <c r="S12" s="10">
        <v>300</v>
      </c>
    </row>
    <row r="13" spans="1:19" ht="187.2">
      <c r="A13" s="3">
        <v>13</v>
      </c>
      <c r="B13" s="4" t="s">
        <v>16</v>
      </c>
      <c r="C13" s="5">
        <v>114</v>
      </c>
      <c r="D13" s="6">
        <v>7725</v>
      </c>
      <c r="F13" s="3">
        <v>33</v>
      </c>
      <c r="G13" s="4" t="s">
        <v>29</v>
      </c>
      <c r="H13" s="5">
        <v>38</v>
      </c>
      <c r="I13" s="6">
        <v>4610</v>
      </c>
      <c r="K13" s="3">
        <v>53</v>
      </c>
      <c r="L13" s="4" t="s">
        <v>61</v>
      </c>
      <c r="M13" s="5">
        <v>12</v>
      </c>
      <c r="N13" s="6">
        <v>775</v>
      </c>
      <c r="P13" s="3">
        <v>73</v>
      </c>
      <c r="Q13" s="4" t="s">
        <v>69</v>
      </c>
      <c r="R13" s="5">
        <v>3</v>
      </c>
      <c r="S13" s="6">
        <v>60</v>
      </c>
    </row>
    <row r="14" spans="1:19" ht="100.8">
      <c r="A14" s="7">
        <v>14</v>
      </c>
      <c r="B14" s="8" t="s">
        <v>11</v>
      </c>
      <c r="C14" s="9">
        <v>99</v>
      </c>
      <c r="D14" s="10">
        <v>6270</v>
      </c>
      <c r="F14" s="7">
        <v>34</v>
      </c>
      <c r="G14" s="8" t="s">
        <v>34</v>
      </c>
      <c r="H14" s="9">
        <v>37</v>
      </c>
      <c r="I14" s="10">
        <v>3800</v>
      </c>
      <c r="K14" s="7">
        <v>54</v>
      </c>
      <c r="L14" s="8" t="s">
        <v>68</v>
      </c>
      <c r="M14" s="9">
        <v>12</v>
      </c>
      <c r="N14" s="10">
        <v>715</v>
      </c>
      <c r="P14" s="7">
        <v>74</v>
      </c>
      <c r="Q14" s="8" t="s">
        <v>53</v>
      </c>
      <c r="R14" s="9">
        <v>3</v>
      </c>
      <c r="S14" s="10">
        <v>50</v>
      </c>
    </row>
    <row r="15" spans="1:19" ht="100.8">
      <c r="A15" s="3">
        <v>15</v>
      </c>
      <c r="B15" s="4" t="s">
        <v>20</v>
      </c>
      <c r="C15" s="5">
        <v>94</v>
      </c>
      <c r="D15" s="6">
        <v>14625</v>
      </c>
      <c r="F15" s="3">
        <v>35</v>
      </c>
      <c r="G15" s="4" t="s">
        <v>41</v>
      </c>
      <c r="H15" s="5">
        <v>37</v>
      </c>
      <c r="I15" s="6">
        <v>2708</v>
      </c>
      <c r="K15" s="3">
        <v>55</v>
      </c>
      <c r="L15" s="4" t="s">
        <v>50</v>
      </c>
      <c r="M15" s="5">
        <v>12</v>
      </c>
      <c r="N15" s="6">
        <v>505</v>
      </c>
      <c r="P15" s="3">
        <v>75</v>
      </c>
      <c r="Q15" s="4" t="s">
        <v>70</v>
      </c>
      <c r="R15" s="5">
        <v>2</v>
      </c>
      <c r="S15" s="6">
        <v>110</v>
      </c>
    </row>
    <row r="16" spans="1:19" ht="158.4">
      <c r="A16" s="7">
        <v>16</v>
      </c>
      <c r="B16" s="8" t="s">
        <v>17</v>
      </c>
      <c r="C16" s="9">
        <v>93</v>
      </c>
      <c r="D16" s="10">
        <v>5405</v>
      </c>
      <c r="F16" s="7">
        <v>36</v>
      </c>
      <c r="G16" s="8" t="s">
        <v>31</v>
      </c>
      <c r="H16" s="9">
        <v>34</v>
      </c>
      <c r="I16" s="10">
        <v>1874</v>
      </c>
      <c r="K16" s="7">
        <v>56</v>
      </c>
      <c r="L16" s="8" t="s">
        <v>57</v>
      </c>
      <c r="M16" s="9">
        <v>12</v>
      </c>
      <c r="N16" s="10">
        <v>260</v>
      </c>
      <c r="P16" s="7">
        <v>76</v>
      </c>
      <c r="Q16" s="8" t="s">
        <v>74</v>
      </c>
      <c r="R16" s="9">
        <v>2</v>
      </c>
      <c r="S16" s="10">
        <v>110</v>
      </c>
    </row>
    <row r="17" spans="1:19" ht="115.2">
      <c r="A17" s="3">
        <v>17</v>
      </c>
      <c r="B17" s="4" t="s">
        <v>18</v>
      </c>
      <c r="C17" s="5">
        <v>88</v>
      </c>
      <c r="D17" s="6">
        <v>28325</v>
      </c>
      <c r="F17" s="3">
        <v>37</v>
      </c>
      <c r="G17" s="4" t="s">
        <v>44</v>
      </c>
      <c r="H17" s="5">
        <v>32</v>
      </c>
      <c r="I17" s="6">
        <v>7120</v>
      </c>
      <c r="K17" s="3">
        <v>57</v>
      </c>
      <c r="L17" s="4" t="s">
        <v>67</v>
      </c>
      <c r="M17" s="5">
        <v>12</v>
      </c>
      <c r="N17" s="6">
        <v>205</v>
      </c>
      <c r="P17" s="3">
        <v>77</v>
      </c>
      <c r="Q17" s="4" t="s">
        <v>47</v>
      </c>
      <c r="R17" s="5">
        <v>2</v>
      </c>
      <c r="S17" s="6">
        <v>110</v>
      </c>
    </row>
    <row r="18" spans="1:19" ht="86.4">
      <c r="A18" s="7">
        <v>18</v>
      </c>
      <c r="B18" s="8" t="s">
        <v>8</v>
      </c>
      <c r="C18" s="9">
        <v>77</v>
      </c>
      <c r="D18" s="10">
        <v>8210</v>
      </c>
      <c r="F18" s="7">
        <v>38</v>
      </c>
      <c r="G18" s="8" t="s">
        <v>30</v>
      </c>
      <c r="H18" s="9">
        <v>30</v>
      </c>
      <c r="I18" s="10">
        <v>2020</v>
      </c>
      <c r="K18" s="7">
        <v>58</v>
      </c>
      <c r="L18" s="8" t="s">
        <v>64</v>
      </c>
      <c r="M18" s="9">
        <v>11</v>
      </c>
      <c r="N18" s="10">
        <v>980</v>
      </c>
      <c r="P18" s="7">
        <v>78</v>
      </c>
      <c r="Q18" s="8" t="s">
        <v>62</v>
      </c>
      <c r="R18" s="9">
        <v>2</v>
      </c>
      <c r="S18" s="10">
        <v>25</v>
      </c>
    </row>
    <row r="19" spans="1:19" ht="100.8">
      <c r="A19" s="3">
        <v>19</v>
      </c>
      <c r="B19" s="4" t="s">
        <v>15</v>
      </c>
      <c r="C19" s="5">
        <v>73</v>
      </c>
      <c r="D19" s="6">
        <v>6500</v>
      </c>
      <c r="F19" s="3">
        <v>39</v>
      </c>
      <c r="G19" s="4" t="s">
        <v>43</v>
      </c>
      <c r="H19" s="5">
        <v>28</v>
      </c>
      <c r="I19" s="6">
        <v>15155</v>
      </c>
      <c r="K19" s="3">
        <v>59</v>
      </c>
      <c r="L19" s="4" t="s">
        <v>56</v>
      </c>
      <c r="M19" s="5">
        <v>11</v>
      </c>
      <c r="N19" s="6">
        <v>655</v>
      </c>
      <c r="P19" s="3">
        <v>79</v>
      </c>
      <c r="Q19" s="4" t="s">
        <v>77</v>
      </c>
      <c r="R19" s="5">
        <v>2</v>
      </c>
      <c r="S19" s="6">
        <v>20</v>
      </c>
    </row>
    <row r="20" spans="1:19" ht="144">
      <c r="A20" s="7">
        <v>20</v>
      </c>
      <c r="B20" s="8" t="s">
        <v>23</v>
      </c>
      <c r="C20" s="9">
        <v>70</v>
      </c>
      <c r="D20" s="10">
        <v>1775</v>
      </c>
      <c r="F20" s="7">
        <v>40</v>
      </c>
      <c r="G20" s="8" t="s">
        <v>32</v>
      </c>
      <c r="H20" s="9">
        <v>27</v>
      </c>
      <c r="I20" s="10">
        <v>2495</v>
      </c>
      <c r="K20" s="7">
        <v>60</v>
      </c>
      <c r="L20" s="8" t="s">
        <v>60</v>
      </c>
      <c r="M20" s="9">
        <v>10</v>
      </c>
      <c r="N20" s="10">
        <v>796</v>
      </c>
      <c r="S20" s="1">
        <f>SUM(S1:S19)</f>
        <v>5124</v>
      </c>
    </row>
    <row r="21" spans="1:19">
      <c r="D21" s="1">
        <f>SUM(D1:D20)</f>
        <v>305375</v>
      </c>
      <c r="F21" s="1"/>
      <c r="H21" s="1"/>
      <c r="I21" s="1">
        <f>SUM(I1:I20)</f>
        <v>79561</v>
      </c>
      <c r="N21" s="1">
        <f>SUM(N1:N20)</f>
        <v>27537</v>
      </c>
    </row>
    <row r="22" spans="1:19">
      <c r="B22" s="1"/>
    </row>
    <row r="24" spans="1:19">
      <c r="D24" s="1"/>
      <c r="F24" s="1"/>
      <c r="H24" s="1"/>
    </row>
    <row r="25" spans="1:19">
      <c r="B25" s="1"/>
    </row>
    <row r="26" spans="1:19">
      <c r="F26" s="14" t="s">
        <v>84</v>
      </c>
      <c r="G26" s="14"/>
      <c r="H26" s="15">
        <f>D21+I21+N21+S20</f>
        <v>417597</v>
      </c>
    </row>
    <row r="27" spans="1:19" hidden="1">
      <c r="D27" s="1"/>
      <c r="F27" s="12" t="s">
        <v>85</v>
      </c>
      <c r="G27" s="11"/>
      <c r="H27" s="12"/>
    </row>
    <row r="28" spans="1:19" hidden="1">
      <c r="B28" s="1"/>
      <c r="F28" s="11" t="s">
        <v>82</v>
      </c>
      <c r="G28" s="11"/>
      <c r="H28" s="12">
        <v>151679</v>
      </c>
    </row>
    <row r="29" spans="1:19" hidden="1">
      <c r="F29" s="11" t="s">
        <v>86</v>
      </c>
      <c r="G29" s="11"/>
      <c r="H29" s="12">
        <v>0</v>
      </c>
    </row>
    <row r="30" spans="1:19" hidden="1">
      <c r="D30" s="1"/>
      <c r="F30" s="12"/>
      <c r="G30" s="11"/>
      <c r="H30" s="12"/>
    </row>
    <row r="31" spans="1:19" hidden="1">
      <c r="B31" s="1"/>
      <c r="F31" s="13" t="s">
        <v>83</v>
      </c>
      <c r="G31" s="11"/>
      <c r="H31" s="12">
        <f>H26+H27+H28+H29</f>
        <v>569276</v>
      </c>
    </row>
    <row r="33" spans="2:8">
      <c r="D33" s="1"/>
      <c r="F33" s="1"/>
      <c r="H33" s="1"/>
    </row>
    <row r="34" spans="2:8">
      <c r="B34" s="1"/>
    </row>
    <row r="36" spans="2:8">
      <c r="D36" s="1"/>
      <c r="F36" s="1"/>
      <c r="H36" s="1"/>
    </row>
    <row r="37" spans="2:8">
      <c r="B37" s="1"/>
    </row>
    <row r="39" spans="2:8">
      <c r="D39" s="1"/>
      <c r="F39" s="1"/>
      <c r="H39" s="1"/>
    </row>
    <row r="40" spans="2:8">
      <c r="B40" s="1"/>
    </row>
    <row r="42" spans="2:8">
      <c r="D42" s="1"/>
      <c r="F42" s="1"/>
      <c r="H42" s="1"/>
    </row>
    <row r="43" spans="2:8">
      <c r="B43" s="1"/>
    </row>
    <row r="45" spans="2:8">
      <c r="D45" s="1"/>
      <c r="F45" s="1"/>
      <c r="H45" s="1"/>
    </row>
    <row r="46" spans="2:8">
      <c r="B46" s="1"/>
    </row>
    <row r="48" spans="2:8">
      <c r="D48" s="1"/>
      <c r="F48" s="1"/>
      <c r="H48" s="1"/>
    </row>
    <row r="49" spans="2:8">
      <c r="B49" s="1"/>
    </row>
    <row r="51" spans="2:8">
      <c r="D51" s="1"/>
      <c r="F51" s="1"/>
      <c r="H51" s="1"/>
    </row>
    <row r="52" spans="2:8">
      <c r="B52" s="1"/>
    </row>
    <row r="54" spans="2:8">
      <c r="D54" s="1"/>
      <c r="F54" s="1"/>
      <c r="H54" s="1"/>
    </row>
    <row r="55" spans="2:8">
      <c r="B55" s="1"/>
    </row>
    <row r="57" spans="2:8">
      <c r="D57" s="1"/>
      <c r="F57" s="1"/>
      <c r="H57" s="1"/>
    </row>
    <row r="58" spans="2:8">
      <c r="B58" s="1"/>
    </row>
    <row r="60" spans="2:8">
      <c r="D60" s="1"/>
      <c r="F60" s="1"/>
    </row>
    <row r="63" spans="2:8">
      <c r="B63" s="1"/>
    </row>
    <row r="67" spans="11:15">
      <c r="K67" t="s">
        <v>79</v>
      </c>
      <c r="L67" s="1">
        <f>B63+D63+F63+H63</f>
        <v>0</v>
      </c>
    </row>
    <row r="68" spans="11:15">
      <c r="K68" t="s">
        <v>80</v>
      </c>
      <c r="L68" s="2" t="e">
        <f>#REF!</f>
        <v>#REF!</v>
      </c>
    </row>
    <row r="69" spans="11:15">
      <c r="K69" t="s">
        <v>81</v>
      </c>
    </row>
    <row r="70" spans="11:15">
      <c r="K70" t="s">
        <v>82</v>
      </c>
      <c r="L70">
        <v>26890</v>
      </c>
      <c r="O70" s="2"/>
    </row>
    <row r="71" spans="11:15">
      <c r="K71" t="s">
        <v>83</v>
      </c>
      <c r="L71" s="2" t="e">
        <f>L67+L68+L70+L69</f>
        <v>#REF!</v>
      </c>
    </row>
  </sheetData>
  <hyperlinks>
    <hyperlink ref="B1" r:id="rId1" display="http://livepcgivepc.razoo.com/story/Mountain-Trails-Foundation"/>
    <hyperlink ref="B2" r:id="rId2" display="http://livepcgivepc.razoo.com/story/Hopealliance"/>
    <hyperlink ref="B3" r:id="rId3" display="http://livepcgivepc.razoo.com/story/Friendsofanimalsutah"/>
    <hyperlink ref="B4" r:id="rId4" display="http://livepcgivepc.razoo.com/story/Pcef4kids"/>
    <hyperlink ref="B5" r:id="rId5" display="http://livepcgivepc.razoo.com/story/Youthlinc"/>
    <hyperlink ref="B6" r:id="rId6" display="http://livepcgivepc.razoo.com/story/Pcds"/>
    <hyperlink ref="B7" r:id="rId7" display="http://livepcgivepc.razoo.com/story/Peopleshealthclinic"/>
    <hyperlink ref="B8" r:id="rId8" display="http://livepcgivepc.razoo.com/story/Summit-Land-Conservancy"/>
    <hyperlink ref="B9" r:id="rId9" display="http://livepcgivepc.razoo.com/story/Recycleutah"/>
    <hyperlink ref="B10" r:id="rId10" display="http://livepcgivepc.razoo.com/story/Kpcw"/>
    <hyperlink ref="B11" r:id="rId11" display="http://livepcgivepc.razoo.com/story/Kac"/>
    <hyperlink ref="B12" r:id="rId12" display="http://livepcgivepc.razoo.com/story/Peacehouse"/>
    <hyperlink ref="B13" r:id="rId13" display="http://livepcgivepc.razoo.com/story/Discovernac"/>
    <hyperlink ref="B14" r:id="rId14" display="http://livepcgivepc.razoo.com/story/Mountaintownmusic"/>
    <hyperlink ref="B15" r:id="rId15" display="http://livepcgivepc.razoo.com/story/Parkcityperformingartsfoundation"/>
    <hyperlink ref="B16" r:id="rId16" display="http://livepcgivepc.razoo.com/story/Wsjusa"/>
    <hyperlink ref="B17" r:id="rId17" display="http://livepcgivepc.razoo.com/story/Egyptiantheatreparkcity"/>
    <hyperlink ref="B18" r:id="rId18" display="http://livepcgivepc.razoo.com/story/Christian-Center-Of-Park-City"/>
    <hyperlink ref="B19" r:id="rId19" display="http://livepcgivepc.razoo.com/story/Holycrossministries"/>
    <hyperlink ref="B20" r:id="rId20" display="http://livepcgivepc.razoo.com/story/Park-City-Sailing-Association"/>
    <hyperlink ref="G1" r:id="rId21" display="http://livepcgivepc.razoo.com/story/Wsdpc"/>
    <hyperlink ref="G2" r:id="rId22" display="http://livepcgivepc.razoo.com/story/Utahavalanchecenter"/>
    <hyperlink ref="G3" r:id="rId23" display="http://livepcgivepc.razoo.com/story/Axis-Freeride"/>
    <hyperlink ref="G4" r:id="rId24" display="http://livepcgivepc.razoo.com/story/Swaner-Preserve-And-Ecocenter"/>
    <hyperlink ref="G5" r:id="rId25" display="http://livepcgivepc.razoo.com/story/Speedy-Foundation"/>
    <hyperlink ref="G6" r:id="rId26" display="http://livepcgivepc.razoo.com/story/Park-City-Film-Council"/>
    <hyperlink ref="G7" r:id="rId27" display="http://livepcgivepc.razoo.com/story/Bigbrothersbigsistersofutah"/>
    <hyperlink ref="G8" r:id="rId28" display="http://livepcgivepc.razoo.com/story/Summit-County-Ut-Habitat-For-Humanity-For"/>
    <hyperlink ref="G9" r:id="rId29" display="http://livepcgivepc.razoo.com/story/Utah-Ski-Museum"/>
    <hyperlink ref="G10" r:id="rId30" display="http://livepcgivepc.razoo.com/story/Heart-Felt-Fund"/>
    <hyperlink ref="G11" r:id="rId31" display="http://livepcgivepc.razoo.com/story/Pccoop"/>
    <hyperlink ref="G12" r:id="rId32" display="http://livepcgivepc.razoo.com/story/Wildlifeprotection"/>
    <hyperlink ref="G13" r:id="rId33" display="http://livepcgivepc.razoo.com/story/Design-Build-Bluff"/>
    <hyperlink ref="G14" r:id="rId34" display="http://livepcgivepc.razoo.com/story/The-Park-City-Museum"/>
    <hyperlink ref="G15" r:id="rId35" display="http://livepcgivepc.razoo.com/story/Pcsef"/>
    <hyperlink ref="G16" r:id="rId36" display="http://livepcgivepc.razoo.com/story/Arts-Kids"/>
    <hyperlink ref="G17" r:id="rId37" display="http://livepcgivepc.razoo.com/story/Housinghelp"/>
    <hyperlink ref="G18" r:id="rId38" display="http://livepcgivepc.razoo.com/story/Planned-Parenthood-Association-Of-Utah"/>
    <hyperlink ref="G19" r:id="rId39" display="http://livepcgivepc.razoo.com/story/Wintersportsschool"/>
    <hyperlink ref="G20" r:id="rId40" display="http://livepcgivepc.razoo.com/story/Utah-Athletic-Foundation"/>
    <hyperlink ref="L1" r:id="rId41" display="http://livepcgivepc.razoo.com/story/Usuo"/>
    <hyperlink ref="L2" r:id="rId42" display="http://livepcgivepc.razoo.com/story/Canines-With-A-Cause-Foundation-Incorporated"/>
    <hyperlink ref="L3" r:id="rId43" display="http://livepcgivepc.razoo.com/story/Park-City-Karate-Booster-Club"/>
    <hyperlink ref="L4" r:id="rId44" display="http://livepcgivepc.razoo.com/story/Wasatch-Freestyle"/>
    <hyperlink ref="L5" r:id="rId45" display="http://livepcgivepc.razoo.com/story/Utahfoodbank"/>
    <hyperlink ref="L6" r:id="rId46" display="http://livepcgivepc.razoo.com/story/Image-Reborn-1"/>
    <hyperlink ref="L7" r:id="rId47" display="http://livepcgivepc.razoo.com/story/Ywsa"/>
    <hyperlink ref="L8" r:id="rId48" display="http://livepcgivepc.razoo.com/story/Gurlfytrz-Girlfighters"/>
    <hyperlink ref="L9" r:id="rId49" display="http://livepcgivepc.razoo.com/story/Folpclibrary"/>
    <hyperlink ref="L10" r:id="rId50" display="http://livepcgivepc.razoo.com/story/Team-Utah-Snowboarding"/>
    <hyperlink ref="L11" r:id="rId51" display="http://livepcgivepc.razoo.com/story/Leadership-Park-City"/>
    <hyperlink ref="L12" r:id="rId52" display="http://livepcgivepc.razoo.com/story/Park-City-Medical-Center-Foundation"/>
    <hyperlink ref="L13" r:id="rId53" display="http://livepcgivepc.razoo.com/story/Summitcommunitygardens"/>
    <hyperlink ref="L14" r:id="rId54" display="http://livepcgivepc.razoo.com/story/Aging-And-Family-Services-Fund"/>
    <hyperlink ref="L15" r:id="rId55" display="http://livepcgivepc.razoo.com/story/Spiro-Arts-At-Silver-Star-In-Park-City"/>
    <hyperlink ref="L16" r:id="rId56" display="http://livepcgivepc.razoo.com/story/Art-Pianos-For-All"/>
    <hyperlink ref="L17" r:id="rId57" display="http://livepcgivepc.razoo.com/story/Ymcautah"/>
    <hyperlink ref="L18" r:id="rId58" display="http://livepcgivepc.razoo.com/story/Adopt-A-Native-Elder"/>
    <hyperlink ref="L19" r:id="rId59" display="http://livepcgivepc.razoo.com/story/Park-City-Freestyle-Skiing-Education-Foundation"/>
    <hyperlink ref="L20" r:id="rId60" display="http://livepcgivepc.razoo.com/story/Jewishfamilyservice"/>
    <hyperlink ref="Q1" r:id="rId61" display="http://livepcgivepc.razoo.com/story/Friends-Of-The-Summit-County-Library"/>
    <hyperlink ref="Q2" r:id="rId62" display="http://livepcgivepc.razoo.com/story/Utah-Girl-Scout-Council"/>
    <hyperlink ref="Q3" r:id="rId63" display="http://livepcgivepc.razoo.com/story/Ussa"/>
    <hyperlink ref="Q4" r:id="rId64" display="http://livepcgivepc.razoo.com/story/Valley-Mental-Health-Incorporated"/>
    <hyperlink ref="Q5" r:id="rId65" display="http://livepcgivepc.razoo.com/story/Anotherway"/>
    <hyperlink ref="Q6" r:id="rId66" display="http://livepcgivepc.razoo.com/story/Uwsl"/>
    <hyperlink ref="Q7" r:id="rId67" display="http://livepcgivepc.razoo.com/story/Us-Paralympic-Bobsled-Association"/>
    <hyperlink ref="Q8" r:id="rId68" display="http://livepcgivepc.razoo.com/story/United-Jewish-Federation-Of-Utah"/>
    <hyperlink ref="Q9" r:id="rId69" display="http://livepcgivepc.razoo.com/story/Faircredit"/>
    <hyperlink ref="Q10" r:id="rId70" display="http://livepcgivepc.razoo.com/story/Friends-Of-Kings-Peak"/>
    <hyperlink ref="Q11" r:id="rId71" display="http://livepcgivepc.razoo.com/story/Parkcitychambermusicsociety"/>
    <hyperlink ref="Q12" r:id="rId72" display="http://livepcgivepc.razoo.com/story/Utah-1033-Foundation"/>
    <hyperlink ref="Q13" r:id="rId73" display="http://livepcgivepc.razoo.com/story/Community-Action-Services"/>
    <hyperlink ref="Q14" r:id="rId74" display="http://livepcgivepc.razoo.com/story/Park-City-Summit-County-Arts-Council"/>
    <hyperlink ref="Q15" r:id="rId75" display="http://livepcgivepc.razoo.com/story/Discovery-Gateway"/>
    <hyperlink ref="Q16" r:id="rId76" display="http://livepcgivepc.razoo.com/story/Park-City-Arts-And-Music-Conservatory"/>
    <hyperlink ref="Q17" r:id="rId77" display="http://livepcgivepc.razoo.com/story/Slca"/>
    <hyperlink ref="Q18" r:id="rId78" display="http://livepcgivepc.razoo.com/story/Hawkwatch-International"/>
    <hyperlink ref="Q19" r:id="rId79" display="http://livepcgivepc.razoo.com/story/Utah-Health-Policy-Project"/>
  </hyperlinks>
  <pageMargins left="0.7" right="0.7" top="0.75" bottom="0.75" header="0.3" footer="0.3"/>
  <pageSetup orientation="portrait" horizontalDpi="0" verticalDpi="0" r:id="rId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2012-11-17T07:04:15Z</dcterms:modified>
</cp:coreProperties>
</file>