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Work\Portfolio\Excel\Excel_Lukas_Course\9_Practice\"/>
    </mc:Choice>
  </mc:AlternateContent>
  <xr:revisionPtr revIDLastSave="0" documentId="13_ncr:1_{7FB7060C-9F10-444D-B1C7-00910A07E662}" xr6:coauthVersionLast="47" xr6:coauthVersionMax="47" xr10:uidLastSave="{00000000-0000-0000-0000-000000000000}"/>
  <bookViews>
    <workbookView xWindow="-120" yWindow="-120" windowWidth="20730" windowHeight="11160" xr2:uid="{00000000-000D-0000-FFFF-FFFF00000000}"/>
  </bookViews>
  <sheets>
    <sheet name="Skill_Job_Analysis" sheetId="1" r:id="rId1"/>
    <sheet name="Salary_vs_Skills" sheetId="9" r:id="rId2"/>
    <sheet name="Salary_Analysis" sheetId="10" r:id="rId3"/>
    <sheet name="Skill_Salary_Analysis" sheetId="1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60181fe-60a7-4214-9757-555f55e0df09" name="data_jobs_salary" connection="Query - data_jobs_salary"/>
          <x15:modelTable id="data_jobs_skills_15e40b68-7fb1-45e2-b9f8-70213c1caaa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75BB56-F9D3-42AD-9B41-51EE4E2488A1}" name="Query - data_jobs_salary" description="Connection to the 'data_jobs_salary' query in the workbook." type="100" refreshedVersion="8" minRefreshableVersion="5">
    <extLst>
      <ext xmlns:x15="http://schemas.microsoft.com/office/spreadsheetml/2010/11/main" uri="{DE250136-89BD-433C-8126-D09CA5730AF9}">
        <x15:connection id="23d0146e-8402-47b8-9f6f-f8ca86936799">
          <x15:oledbPr connection="Provider=Microsoft.Mashup.OleDb.1;Data Source=$Workbook$;Location=data_jobs_salary;Extended Properties=&quot;&quot;">
            <x15:dbTables>
              <x15:dbTable name="data_jobs_salary"/>
            </x15:dbTables>
          </x15:oledbPr>
        </x15:connection>
      </ext>
    </extLst>
  </connection>
  <connection id="2" xr16:uid="{D2F914B9-F343-44CD-B125-4A68A2B4B613}" name="Query - data_jobs_skills1" description="Connection to the 'data_jobs_skills' query in the workbook." type="100" refreshedVersion="8" minRefreshableVersion="5">
    <extLst>
      <ext xmlns:x15="http://schemas.microsoft.com/office/spreadsheetml/2010/11/main" uri="{DE250136-89BD-433C-8126-D09CA5730AF9}">
        <x15:connection id="93383793-759b-43e2-a8d4-ec0a75d97d80"/>
      </ext>
    </extLst>
  </connection>
  <connection id="3" xr16:uid="{E9A8EFA8-F299-4803-A5B0-7A61173451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<sst xmlns="http://schemas.openxmlformats.org/spreadsheetml/2006/main" count="56" uniqueCount="28">
  <si>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</si>
  <si>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</si>
  <si>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</si>
  <si>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</si>
  <si>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</si>
  <si>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</si>
  <si>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</si>
  <si>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</si>
  <si>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</si>
  <si>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</si>
  <si>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</si>
  <si>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</si>
  <si>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</si>
  <si>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</si>
  <si>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</si>
  <si>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</si>
  <si>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</si>
  <si>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</si>
  <si>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Skills_per_Job</t>
  </si>
  <si>
    <t>Median_Salary</t>
  </si>
  <si>
    <t>Median_Salary_US</t>
  </si>
  <si>
    <t>Median_Salary_Non-US</t>
  </si>
  <si>
    <t>Median_Salary_Skills</t>
  </si>
  <si>
    <t>Azure</t>
  </si>
  <si>
    <t>Spark</t>
  </si>
  <si>
    <t>AWS</t>
  </si>
  <si>
    <t>Java</t>
  </si>
  <si>
    <t>Skill_Likelihood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</si>
</sst>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_ ;_-[$$-409]* \-#,##0\ ;_-[$$-409]* &quot;-&quot;??_ ;_-@_ "/>
    <numFmt numFmtId="165" formatCode="0.0"/>
    <numFmt numFmtId="166" formatCode="\$#,##0;\(\$#,##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xf numFmtId="9" fontId="0" fillId="0" borderId="0" xfId="1" applyFont="1"/>
  </cellXfs>
  <cellStyles count="2">
    <cellStyle name="Normal" xfId="0" builtinId="0"/>
    <cellStyle name="Percent" xfId="1" builtinId="5"/>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[EXCEL_Analysis_Project.xlsx]Skill_Job_Analysis!PivotTable4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Enthusiasts?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B5F5-4989-B84C-B9C8B66360F1}"/>
            </c:ext>
          </c:extLst>
        </c:ser>
        <c:dLbls>
          <c:showLegendKey val="0"/>
          <c:showVal val="0"/>
          <c:showCatName val="0"/>
          <c:showSerName val="0"/>
          <c:showPercent val="0"/>
          <c:showBubbleSize val="0"/>
        </c:dLbls>
        <c:gapWidth val="182"/>
        <c:axId val="806014800"/>
        <c:axId val="806003760"/>
      </c:barChart>
      <c:catAx>
        <c:axId val="80601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03760"/>
        <c:crosses val="autoZero"/>
        <c:auto val="1"/>
        <c:lblAlgn val="ctr"/>
        <c:lblOffset val="100"/>
        <c:noMultiLvlLbl val="0"/>
      </c:catAx>
      <c:valAx>
        <c:axId val="806003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Skill_Count_in_Job_Postings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1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equate to more</a:t>
            </a:r>
            <a:r>
              <a:rPr lang="en-US" baseline="0"/>
              <a:t> money for Data Enthusiasts?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Skills_per_Job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4150110375275942E-2"/>
                  <c:y val="8.7962962962962882E-2"/>
                </c:manualLayout>
              </c:layout>
              <c:tx>
                <c:rich>
                  <a:bodyPr/>
                  <a:lstStyle/>
                  <a:p>
                    <a:fld id="{C24C8BB4-B5FC-4E27-91EE-761F1638160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66A-4B66-99AD-DD13100B3B24}"/>
                </c:ext>
              </c:extLst>
            </c:dLbl>
            <c:dLbl>
              <c:idx val="1"/>
              <c:layout>
                <c:manualLayout>
                  <c:x val="-0.17439293598234004"/>
                  <c:y val="-5.5555555555555532E-2"/>
                </c:manualLayout>
              </c:layout>
              <c:tx>
                <c:rich>
                  <a:bodyPr/>
                  <a:lstStyle/>
                  <a:p>
                    <a:fld id="{565C5C9B-49A8-4662-A867-E22BC87438B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66A-4B66-99AD-DD13100B3B24}"/>
                </c:ext>
              </c:extLst>
            </c:dLbl>
            <c:dLbl>
              <c:idx val="2"/>
              <c:layout>
                <c:manualLayout>
                  <c:x val="4.4150110375275132E-3"/>
                  <c:y val="2.7777777777777776E-2"/>
                </c:manualLayout>
              </c:layout>
              <c:tx>
                <c:rich>
                  <a:bodyPr/>
                  <a:lstStyle/>
                  <a:p>
                    <a:fld id="{F5139704-ED38-457E-B778-01365ED308F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66A-4B66-99AD-DD13100B3B24}"/>
                </c:ext>
              </c:extLst>
            </c:dLbl>
            <c:dLbl>
              <c:idx val="3"/>
              <c:layout>
                <c:manualLayout>
                  <c:x val="3.5320088300220667E-2"/>
                  <c:y val="-1.3888888888888931E-2"/>
                </c:manualLayout>
              </c:layout>
              <c:tx>
                <c:rich>
                  <a:bodyPr/>
                  <a:lstStyle/>
                  <a:p>
                    <a:fld id="{446A25C9-E02E-4CCF-9A6B-3E8DA72E940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66A-4B66-99AD-DD13100B3B24}"/>
                </c:ext>
              </c:extLst>
            </c:dLbl>
            <c:dLbl>
              <c:idx val="4"/>
              <c:layout>
                <c:manualLayout>
                  <c:x val="-6.6225165562914714E-3"/>
                  <c:y val="6.4814814814814811E-2"/>
                </c:manualLayout>
              </c:layout>
              <c:tx>
                <c:rich>
                  <a:bodyPr/>
                  <a:lstStyle/>
                  <a:p>
                    <a:fld id="{85E6CC6D-4F06-453F-B9D1-E4C2B050817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66A-4B66-99AD-DD13100B3B24}"/>
                </c:ext>
              </c:extLst>
            </c:dLbl>
            <c:dLbl>
              <c:idx val="5"/>
              <c:layout>
                <c:manualLayout>
                  <c:x val="0"/>
                  <c:y val="-9.7222222222222307E-2"/>
                </c:manualLayout>
              </c:layout>
              <c:tx>
                <c:rich>
                  <a:bodyPr/>
                  <a:lstStyle/>
                  <a:p>
                    <a:fld id="{A12ADCC0-5A8A-4784-A95B-4159DA65DE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66A-4B66-99AD-DD13100B3B24}"/>
                </c:ext>
              </c:extLst>
            </c:dLbl>
            <c:dLbl>
              <c:idx val="6"/>
              <c:layout>
                <c:manualLayout>
                  <c:x val="-0.12362030905077266"/>
                  <c:y val="-0.10185185185185185"/>
                </c:manualLayout>
              </c:layout>
              <c:tx>
                <c:rich>
                  <a:bodyPr/>
                  <a:lstStyle/>
                  <a:p>
                    <a:fld id="{F536B5C7-D9D9-4AB1-86F2-A8A5D5EE56C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66A-4B66-99AD-DD13100B3B24}"/>
                </c:ext>
              </c:extLst>
            </c:dLbl>
            <c:dLbl>
              <c:idx val="7"/>
              <c:layout>
                <c:manualLayout>
                  <c:x val="4.6357615894039736E-2"/>
                  <c:y val="-4.1666666666666755E-2"/>
                </c:manualLayout>
              </c:layout>
              <c:tx>
                <c:rich>
                  <a:bodyPr/>
                  <a:lstStyle/>
                  <a:p>
                    <a:fld id="{A6B1EEA6-3588-4B6D-B661-867A8971B29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66A-4B66-99AD-DD13100B3B24}"/>
                </c:ext>
              </c:extLst>
            </c:dLbl>
            <c:dLbl>
              <c:idx val="8"/>
              <c:layout>
                <c:manualLayout>
                  <c:x val="-0.11699779249448125"/>
                  <c:y val="-6.9444444444444448E-2"/>
                </c:manualLayout>
              </c:layout>
              <c:tx>
                <c:rich>
                  <a:bodyPr/>
                  <a:lstStyle/>
                  <a:p>
                    <a:fld id="{B42FE9AB-BF42-41B1-A7D7-92B74946283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66A-4B66-99AD-DD13100B3B24}"/>
                </c:ext>
              </c:extLst>
            </c:dLbl>
            <c:dLbl>
              <c:idx val="9"/>
              <c:layout>
                <c:manualLayout>
                  <c:x val="1.5452538631346579E-2"/>
                  <c:y val="-1.5719718368744943E-16"/>
                </c:manualLayout>
              </c:layout>
              <c:tx>
                <c:rich>
                  <a:bodyPr/>
                  <a:lstStyle/>
                  <a:p>
                    <a:fld id="{DFC51C40-4FC2-449F-9D22-6BFE06AF274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66A-4B66-99AD-DD13100B3B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_-[$$-409]* #,##0_ ;_-[$$-409]* \-#,##0\ ;_-[$$-409]* "-"??_ ;_-@_ </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66A-4B66-99AD-DD13100B3B24}"/>
            </c:ext>
          </c:extLst>
        </c:ser>
        <c:dLbls>
          <c:showLegendKey val="0"/>
          <c:showVal val="0"/>
          <c:showCatName val="0"/>
          <c:showSerName val="0"/>
          <c:showPercent val="0"/>
          <c:showBubbleSize val="0"/>
        </c:dLbls>
        <c:axId val="1625259776"/>
        <c:axId val="1625257376"/>
      </c:scatterChart>
      <c:valAx>
        <c:axId val="162525977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Median_Salary</a:t>
                </a:r>
                <a:r>
                  <a:rPr lang="en-IN" baseline="0"/>
                  <a:t>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57376"/>
        <c:crosses val="autoZero"/>
        <c:crossBetween val="midCat"/>
      </c:valAx>
      <c:valAx>
        <c:axId val="162525737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Average_Skills_Requested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259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[EXCEL_Analysis_Project.xlsx]Skill_Salary_Analysis!PivotTable2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 is the pay of the Top 10 Skills?</a:t>
            </a:r>
          </a:p>
        </c:rich>
      </c:tx>
      <c:layout>
        <c:manualLayout>
          <c:xMode val="edge"/>
          <c:yMode val="edge"/>
          <c:x val="0.13239739301597767"/>
          <c:y val="2.3154851564335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Median_Salary_Skills</c:v>
                </c:pt>
              </c:strCache>
            </c:strRef>
          </c:tx>
          <c:spPr>
            <a:solidFill>
              <a:schemeClr val="accent1"/>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F32-49D0-A045-EBB85F63902E}"/>
            </c:ext>
          </c:extLst>
        </c:ser>
        <c:dLbls>
          <c:showLegendKey val="0"/>
          <c:showVal val="0"/>
          <c:showCatName val="0"/>
          <c:showSerName val="0"/>
          <c:showPercent val="0"/>
          <c:showBubbleSize val="0"/>
        </c:dLbls>
        <c:gapWidth val="219"/>
        <c:axId val="730808960"/>
        <c:axId val="730809440"/>
      </c:barChart>
      <c:lineChart>
        <c:grouping val="standard"/>
        <c:varyColors val="0"/>
        <c:ser>
          <c:idx val="1"/>
          <c:order val="1"/>
          <c:tx>
            <c:strRef>
              <c:f>Skill_Salary_Analysis!$C$1</c:f>
              <c:strCache>
                <c:ptCount val="1"/>
                <c:pt idx="0">
                  <c:v>Skill_Likelihood</c:v>
                </c:pt>
              </c:strCache>
            </c:strRef>
          </c:tx>
          <c:spPr>
            <a:ln w="28575" cap="rnd">
              <a:noFill/>
              <a:round/>
            </a:ln>
            <a:effectLst/>
          </c:spPr>
          <c:marker>
            <c:symbol val="diamond"/>
            <c:size val="10"/>
            <c:spPr>
              <a:solidFill>
                <a:schemeClr val="accent2"/>
              </a:solidFill>
              <a:ln w="9525">
                <a:solidFill>
                  <a:schemeClr val="accent2"/>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F32-49D0-A045-EBB85F63902E}"/>
            </c:ext>
          </c:extLst>
        </c:ser>
        <c:dLbls>
          <c:showLegendKey val="0"/>
          <c:showVal val="0"/>
          <c:showCatName val="0"/>
          <c:showSerName val="0"/>
          <c:showPercent val="0"/>
          <c:showBubbleSize val="0"/>
        </c:dLbls>
        <c:marker val="1"/>
        <c:smooth val="0"/>
        <c:axId val="2140553247"/>
        <c:axId val="2140560447"/>
      </c:lineChart>
      <c:catAx>
        <c:axId val="73080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09440"/>
        <c:crosses val="autoZero"/>
        <c:auto val="1"/>
        <c:lblAlgn val="ctr"/>
        <c:lblOffset val="100"/>
        <c:noMultiLvlLbl val="0"/>
      </c:catAx>
      <c:valAx>
        <c:axId val="730809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Median_Salary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08960"/>
        <c:crosses val="autoZero"/>
        <c:crossBetween val="between"/>
      </c:valAx>
      <c:valAx>
        <c:axId val="21405604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Skill_Likelihood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553247"/>
        <c:crosses val="max"/>
        <c:crossBetween val="between"/>
      </c:valAx>
      <c:catAx>
        <c:axId val="2140553247"/>
        <c:scaling>
          <c:orientation val="minMax"/>
        </c:scaling>
        <c:delete val="1"/>
        <c:axPos val="b"/>
        <c:numFmt formatCode="General" sourceLinked="1"/>
        <c:majorTickMark val="out"/>
        <c:minorTickMark val="none"/>
        <c:tickLblPos val="nextTo"/>
        <c:crossAx val="2140560447"/>
        <c:crosses val="autoZero"/>
        <c:auto val="1"/>
        <c:lblAlgn val="ctr"/>
        <c:lblOffset val="100"/>
        <c:noMultiLvlLbl val="0"/>
      </c:catAx>
      <c:spPr>
        <a:noFill/>
        <a:ln>
          <a:noFill/>
        </a:ln>
        <a:effectLst/>
      </c:spPr>
    </c:plotArea>
    <c:legend>
      <c:legendPos val="r"/>
      <c:layout>
        <c:manualLayout>
          <c:xMode val="edge"/>
          <c:yMode val="edge"/>
          <c:x val="0.64459623797025367"/>
          <c:y val="1.054457354506551E-2"/>
          <c:w val="0.18700399445411214"/>
          <c:h val="0.1302469516577141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666750</xdr:colOff>
      <xdr:row>1</xdr:row>
      <xdr:rowOff>14287</xdr:rowOff>
    </xdr:from>
    <xdr:to>
      <xdr:col>9</xdr:col>
      <xdr:colOff>533400</xdr:colOff>
      <xdr:row>15</xdr:row>
      <xdr:rowOff>90487</xdr:rowOff>
    </xdr:to>
    <xdr:graphicFrame macro="">
      <xdr:nvGraphicFramePr>
        <xdr:cNvPr id="2" name="Chart 1">
          <a:extLst>
            <a:ext uri="{FF2B5EF4-FFF2-40B4-BE49-F238E27FC236}">
              <a16:creationId xmlns:a16="http://schemas.microsoft.com/office/drawing/2014/main" id="{F55FF90F-1206-C3F5-659F-9141A362E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219075</xdr:colOff>
      <xdr:row>0</xdr:row>
      <xdr:rowOff>152400</xdr:rowOff>
    </xdr:from>
    <xdr:to>
      <xdr:col>16</xdr:col>
      <xdr:colOff>219075</xdr:colOff>
      <xdr:row>14</xdr:row>
      <xdr:rowOff>9525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C6E15799-0E40-FA99-13DC-E82A06F12C8F}"/>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20200" y="15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133350</xdr:colOff>
      <xdr:row>1</xdr:row>
      <xdr:rowOff>0</xdr:rowOff>
    </xdr:from>
    <xdr:to>
      <xdr:col>13</xdr:col>
      <xdr:colOff>133350</xdr:colOff>
      <xdr:row>14</xdr:row>
      <xdr:rowOff>47625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59AF4D10-C821-F3B3-8898-976F21266EC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05675"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161925</xdr:colOff>
      <xdr:row>0</xdr:row>
      <xdr:rowOff>0</xdr:rowOff>
    </xdr:from>
    <xdr:to>
      <xdr:col>9</xdr:col>
      <xdr:colOff>200025</xdr:colOff>
      <xdr:row>15</xdr:row>
      <xdr:rowOff>104775</xdr:rowOff>
    </xdr:to>
    <xdr:graphicFrame macro="">
      <xdr:nvGraphicFramePr>
        <xdr:cNvPr id="2" name="Chart 1">
          <a:extLst>
            <a:ext uri="{FF2B5EF4-FFF2-40B4-BE49-F238E27FC236}">
              <a16:creationId xmlns:a16="http://schemas.microsoft.com/office/drawing/2014/main" id="{E1F96202-7B61-A798-79D0-1CECBEC95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457200</xdr:colOff>
      <xdr:row>0</xdr:row>
      <xdr:rowOff>28575</xdr:rowOff>
    </xdr:from>
    <xdr:to>
      <xdr:col>12</xdr:col>
      <xdr:colOff>469900</xdr:colOff>
      <xdr:row>13</xdr:row>
      <xdr:rowOff>76200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DE7E59F-4CDE-4B78-B49B-D67FDFA2C60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725025" y="28575"/>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295275</xdr:colOff>
      <xdr:row>0</xdr:row>
      <xdr:rowOff>38100</xdr:rowOff>
    </xdr:from>
    <xdr:to>
      <xdr:col>8</xdr:col>
      <xdr:colOff>295275</xdr:colOff>
      <xdr:row>13</xdr:row>
      <xdr:rowOff>85725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9621ECD-A11B-B47F-F579-19AF6B85D39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229350" y="38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591546</xdr:colOff>
      <xdr:row>0</xdr:row>
      <xdr:rowOff>103966</xdr:rowOff>
    </xdr:from>
    <xdr:to>
      <xdr:col>18</xdr:col>
      <xdr:colOff>591546</xdr:colOff>
      <xdr:row>12</xdr:row>
      <xdr:rowOff>105833</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47F28B6B-A865-4681-A913-EF7556A007E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968629" y="103966"/>
              <a:ext cx="1841500" cy="2287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439520</xdr:colOff>
      <xdr:row>0</xdr:row>
      <xdr:rowOff>114487</xdr:rowOff>
    </xdr:from>
    <xdr:to>
      <xdr:col>15</xdr:col>
      <xdr:colOff>439520</xdr:colOff>
      <xdr:row>13</xdr:row>
      <xdr:rowOff>162112</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FC4C23A7-A276-4A3E-9F6F-10943F3EC13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975103" y="114487"/>
              <a:ext cx="1841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137084</xdr:colOff>
      <xdr:row>0</xdr:row>
      <xdr:rowOff>63500</xdr:rowOff>
    </xdr:from>
    <xdr:to>
      <xdr:col>12</xdr:col>
      <xdr:colOff>133909</xdr:colOff>
      <xdr:row>17</xdr:row>
      <xdr:rowOff>115887</xdr:rowOff>
    </xdr:to>
    <xdr:graphicFrame macro="">
      <xdr:nvGraphicFramePr>
        <xdr:cNvPr id="6" name="Chart 5">
          <a:extLst>
            <a:ext uri="{FF2B5EF4-FFF2-40B4-BE49-F238E27FC236}">
              <a16:creationId xmlns:a16="http://schemas.microsoft.com/office/drawing/2014/main" id="{FAB63875-8C09-DCB1-3899-34FB76034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87362384258" backgroundQuery="1" createdVersion="8" refreshedVersion="8" minRefreshableVersion="3" recordCount="0" supportSubquery="1" supportAdvancedDrill="1" xr:uid="{8A2534AF-C2EB-48B6-9707-2F36A1739ACF}">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9" level="32767"/>
    <cacheField name="[Measures].[Median_Salary_US]" caption="Median_Salary_US" numFmtId="0" hierarchy="30" level="32767"/>
    <cacheField name="[data_jobs_salary].[job_country].[job_country]" caption="job_country" numFmtId="0" hierarchy="12" level="1">
      <sharedItems containsSemiMixedTypes="0" containsNonDate="0" containsString="0"/>
    </cacheField>
    <cacheField name="[Measures].[Median_Salary_Non-US]" caption="Median_Salary_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oneField="1">
      <fieldsUsage count="1">
        <fieldUsage x="1"/>
      </fieldsUsage>
    </cacheHierarchy>
    <cacheHierarchy uniqueName="[Measures].[Median_Salary_US]" caption="Median_Salary_US" measure="1" displayFolder="" measureGroup="data_jobs_salary" count="0" oneField="1">
      <fieldsUsage count="1">
        <fieldUsage x="2"/>
      </fieldsUsage>
    </cacheHierarchy>
    <cacheHierarchy uniqueName="[Measures].[Median_Salary_Non-US]" caption="Median_Salary_Non-US" measure="1" displayFolder="" measureGroup="data_jobs_salary" count="0" oneField="1">
      <fieldsUsage count="1">
        <fieldUsage x="4"/>
      </fieldsUsage>
    </cacheHierarchy>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87362962966" backgroundQuery="1" createdVersion="8" refreshedVersion="8" minRefreshableVersion="3" recordCount="0" supportSubquery="1" supportAdvancedDrill="1" xr:uid="{F543FB8A-5D5D-47A0-99FB-B48104E402FE}">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8" level="32767"/>
    <cacheField name="[Measures].[Median_Salary]" caption="Median_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87363657405" backgroundQuery="1" createdVersion="8" refreshedVersion="8" minRefreshableVersion="3" recordCount="0" supportSubquery="1" supportAdvancedDrill="1" xr:uid="{7CD34ABA-83DA-4068-B8C7-3B68E09A04D4}">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_Salary_Skills]" caption="Median_Salary_Skills" numFmtId="0" hierarchy="32" level="32767"/>
    <cacheField name="[Measures].[Skill_Likelihood]" caption="Skill_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_Likelihood]" caption="Skill_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87364699075" backgroundQuery="1" createdVersion="8" refreshedVersion="8" minRefreshableVersion="3" recordCount="0" supportSubquery="1" supportAdvancedDrill="1" xr:uid="{5AEAC3D6-E84E-47D2-8E3A-8726D9FCEA7B}">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country].[job_country]" caption="job_country" numFmtId="0" hierarchy="12" level="1">
      <sharedItems containsSemiMixedTypes="0" containsNonDate="0" containsString="0"/>
    </cacheField>
    <cacheField name="[Measures].[Skill_Likelihood]" caption="Skill_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_Likelihood]" caption="Skill_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51791550928" backgroundQuery="1" createdVersion="3" refreshedVersion="8" minRefreshableVersion="3" recordCount="0" supportSubquery="1" supportAdvancedDrill="1" xr:uid="{0287D0A9-701D-4CCA-99B5-3A433DE69441}">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35540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UN" refreshedDate="45607.951797685186" backgroundQuery="1" createdVersion="3" refreshedVersion="8" minRefreshableVersion="3" recordCount="0" supportSubquery="1" supportAdvancedDrill="1" xr:uid="{181B4129-7393-475D-AD9C-F81F67CA2E67}">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_Count]" caption="Skill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687006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9A0C00-7CC3-41B7-9D0D-9C0D92E733AC}" name="PivotTable4" cacheId="3" applyNumberFormats="0" applyBorderFormats="0" applyFontFormats="0" applyPatternFormats="0" applyAlignmentFormats="0" applyWidthHeightFormats="1" dataCaption="Values" tag="7bef9d59-ac5a-4be0-b0b9-9f07f216ba21"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A4E9C4-EA18-438A-8F88-7739E35B4B03}" name="PivotTable1" cacheId="1" applyNumberFormats="0" applyBorderFormats="0" applyFontFormats="0" applyPatternFormats="0" applyAlignmentFormats="0" applyWidthHeightFormats="1" dataCaption="Values" tag="b1a45cf8-5f20-4a81-844a-decbf2f5068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6552D8-358E-4638-A46B-B36973224CD9}" name="PivotTable1" cacheId="0" applyNumberFormats="0" applyBorderFormats="0" applyFontFormats="0" applyPatternFormats="0" applyAlignmentFormats="0" applyWidthHeightFormats="1" dataCaption="Values" tag="4c26baeb-a1e5-4309-8999-a2e9a6a36f0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6AD84C-AEC7-4714-A580-2A07CD7B842B}" name="PivotTable2" cacheId="2" applyNumberFormats="0" applyBorderFormats="0" applyFontFormats="0" applyPatternFormats="0" applyAlignmentFormats="0" applyWidthHeightFormats="1" dataCaption="Values" tag="ea3c7199-4d46-40ec-9c5c-168e07dc3672" updatedVersion="8" minRefreshableVersion="3" useAutoFormatting="1" itemPrintTitles="1" createdVersion="8" indent="0" outline="1" outlineData="1" multipleFieldFilters="0" chartFormat="5">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0A31195-F1AE-4952-A7CB-6F93BF67136D}" sourceName="[data_jobs_salary].[job_title_short]">
  <pivotTables>
    <pivotTable tabId="1" name="PivotTable4"/>
    <pivotTable tabId="11" name="PivotTable2"/>
  </pivotTables>
  <data>
    <olap pivotCacheId="206870067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7D6206-DA89-4106-B333-DA4FA6025609}" sourceName="[data_jobs_salary].[job_country]">
  <pivotTables>
    <pivotTable tabId="10" name="PivotTable1"/>
    <pivotTable tabId="9" name="PivotTable1"/>
    <pivotTable tabId="11" name="PivotTable2"/>
    <pivotTable tabId="1" name="PivotTable4"/>
  </pivotTables>
  <data>
    <olap pivotCacheId="16835540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DC4B71D-CE6F-472A-AE1A-4CB1DC5B2C57}" cache="Slicer_job_title_short" caption="Job_Title" level="1" rowHeight="241300"/>
  <slicer name="job_country" xr10:uid="{DFC6C2E1-E436-4000-B46B-45764BEB3482}" cache="Slicer_job_country1" caption="Job_Country" startItem="9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2221D37-5231-4418-ADF3-931D9A7DA1C7}" cache="Slicer_job_country1" caption="Job_Country" startItem="73"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67BAE80-092C-4666-BB35-8F2933997C1F}" cache="Slicer_job_country1" caption="Country" startItem="103"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37705E1-1466-4DA2-93DC-064824ADFF13}" cache="Slicer_job_title_short" caption="Job_Title" level="1" rowHeight="241300"/>
  <slicer name="job_country 2" xr10:uid="{77C3F826-88C0-462F-A55D-491188DCDC47}" cache="Slicer_job_country1" caption="Job_Country" startItem="104"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
  <sheetViews>
    <sheetView tabSelected="1" workbookViewId="0">
      <selection activeCell="K17" sqref="K17"/>
    </sheetView>
  </sheetViews>
  <sheetFormatPr defaultRowHeight="15" x14ac:dyDescent="0.25"/>
  <cols>
    <col min="1" max="1" width="13.140625" bestFit="1" customWidth="1"/>
    <col min="2" max="2" width="15.140625" style="7" bestFit="1" customWidth="1"/>
    <col min="3" max="3" width="15.7109375" bestFit="1" customWidth="1"/>
  </cols>
  <sheetData>
    <row r="1" spans="1:2" x14ac:dyDescent="0.25">
      <c r="A1" s="2" t="s">
        <v>10</v>
      </c>
      <c r="B1" s="7" t="s">
        <v>27</v>
      </c>
    </row>
    <row r="2" spans="1:2" x14ac:dyDescent="0.25">
      <c r="A2" s="3" t="s">
        <v>26</v>
      </c>
      <c r="B2" s="7">
        <v>0.11713393731635652</v>
      </c>
    </row>
    <row r="3" spans="1:2" x14ac:dyDescent="0.25">
      <c r="A3" s="3" t="s">
        <v>23</v>
      </c>
      <c r="B3" s="7">
        <v>0.14569049951028404</v>
      </c>
    </row>
    <row r="4" spans="1:2" x14ac:dyDescent="0.25">
      <c r="A4" s="3" t="s">
        <v>12</v>
      </c>
      <c r="B4" s="7">
        <v>0.14709843290891284</v>
      </c>
    </row>
    <row r="5" spans="1:2" x14ac:dyDescent="0.25">
      <c r="A5" s="3" t="s">
        <v>24</v>
      </c>
      <c r="B5" s="7">
        <v>0.16191234084231146</v>
      </c>
    </row>
    <row r="6" spans="1:2" x14ac:dyDescent="0.25">
      <c r="A6" s="3" t="s">
        <v>13</v>
      </c>
      <c r="B6" s="7">
        <v>0.19160137120470128</v>
      </c>
    </row>
    <row r="7" spans="1:2" x14ac:dyDescent="0.25">
      <c r="A7" s="3" t="s">
        <v>25</v>
      </c>
      <c r="B7" s="7">
        <v>0.20947600391772772</v>
      </c>
    </row>
    <row r="8" spans="1:2" x14ac:dyDescent="0.25">
      <c r="A8" s="3" t="s">
        <v>14</v>
      </c>
      <c r="B8" s="7">
        <v>0.21207761998041136</v>
      </c>
    </row>
    <row r="9" spans="1:2" x14ac:dyDescent="0.25">
      <c r="A9" s="3" t="s">
        <v>15</v>
      </c>
      <c r="B9" s="7">
        <v>0.21556684622918706</v>
      </c>
    </row>
    <row r="10" spans="1:2" x14ac:dyDescent="0.25">
      <c r="A10" s="3" t="s">
        <v>16</v>
      </c>
      <c r="B10" s="7">
        <v>0.54141160626836438</v>
      </c>
    </row>
    <row r="11" spans="1:2" x14ac:dyDescent="0.25">
      <c r="A11" s="3" t="s">
        <v>17</v>
      </c>
      <c r="B11" s="7">
        <v>0.56623408423114596</v>
      </c>
    </row>
    <row r="12" spans="1:2" x14ac:dyDescent="0.25">
      <c r="A12" s="3" t="s">
        <v>11</v>
      </c>
      <c r="B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387EA-6EDE-4B89-B6D2-F4CEF84D9DF3}">
  <dimension ref="A1:G12"/>
  <sheetViews>
    <sheetView workbookViewId="0">
      <selection activeCell="H18" sqref="H18"/>
    </sheetView>
  </sheetViews>
  <sheetFormatPr defaultRowHeight="15" x14ac:dyDescent="0.25"/>
  <cols>
    <col min="1" max="1" width="25.28515625" bestFit="1" customWidth="1"/>
    <col min="2" max="2" width="14.28515625" bestFit="1" customWidth="1"/>
    <col min="3" max="3" width="13.7109375" bestFit="1" customWidth="1"/>
    <col min="4" max="4" width="14.28515625" bestFit="1" customWidth="1"/>
    <col min="5" max="5" width="25.28515625" bestFit="1" customWidth="1"/>
    <col min="6" max="6" width="14.140625" bestFit="1" customWidth="1"/>
    <col min="7" max="7" width="13.7109375" bestFit="1" customWidth="1"/>
  </cols>
  <sheetData>
    <row r="1" spans="1:7" x14ac:dyDescent="0.25">
      <c r="A1" s="2" t="s">
        <v>10</v>
      </c>
      <c r="B1" t="s">
        <v>19</v>
      </c>
      <c r="C1" t="s">
        <v>18</v>
      </c>
      <c r="E1" t="str" cm="1">
        <f t="array" ref="E1:G11">A1:C11</f>
        <v>Row Labels</v>
      </c>
      <c r="F1" t="str">
        <v>Median_Salary</v>
      </c>
      <c r="G1" t="str">
        <v>Skills_per_Job</v>
      </c>
    </row>
    <row r="2" spans="1:7" x14ac:dyDescent="0.25">
      <c r="A2" s="3" t="s">
        <v>0</v>
      </c>
      <c r="B2" s="5">
        <v>155000</v>
      </c>
      <c r="C2" s="4">
        <v>5.2608262817322053</v>
      </c>
      <c r="E2" t="str">
        <v>Senior Data Scientist</v>
      </c>
      <c r="F2" s="1">
        <v>155000</v>
      </c>
      <c r="G2" s="4">
        <v>5.2608262817322053</v>
      </c>
    </row>
    <row r="3" spans="1:7" x14ac:dyDescent="0.25">
      <c r="A3" s="3" t="s">
        <v>5</v>
      </c>
      <c r="B3" s="5">
        <v>147500</v>
      </c>
      <c r="C3" s="4">
        <v>8.1405163853028792</v>
      </c>
      <c r="E3" t="str">
        <v>Senior Data Engineer</v>
      </c>
      <c r="F3" s="1">
        <v>147500</v>
      </c>
      <c r="G3" s="4">
        <v>8.1405163853028792</v>
      </c>
    </row>
    <row r="4" spans="1:7" x14ac:dyDescent="0.25">
      <c r="A4" s="3" t="s">
        <v>4</v>
      </c>
      <c r="B4" s="5">
        <v>127500</v>
      </c>
      <c r="C4" s="4">
        <v>4.9271336080047083</v>
      </c>
      <c r="E4" t="str">
        <v>Data Scientist</v>
      </c>
      <c r="F4" s="1">
        <v>127500</v>
      </c>
      <c r="G4" s="4">
        <v>4.9271336080047083</v>
      </c>
    </row>
    <row r="5" spans="1:7" x14ac:dyDescent="0.25">
      <c r="A5" s="3" t="s">
        <v>1</v>
      </c>
      <c r="B5" s="5">
        <v>125000</v>
      </c>
      <c r="C5" s="4">
        <v>6.961963732861566</v>
      </c>
      <c r="E5" t="str">
        <v>Data Engineer</v>
      </c>
      <c r="F5" s="1">
        <v>125000</v>
      </c>
      <c r="G5" s="4">
        <v>6.961963732861566</v>
      </c>
    </row>
    <row r="6" spans="1:7" x14ac:dyDescent="0.25">
      <c r="A6" s="3" t="s">
        <v>2</v>
      </c>
      <c r="B6" s="5">
        <v>111175</v>
      </c>
      <c r="C6" s="4">
        <v>4.3544474393531001</v>
      </c>
      <c r="E6" t="str">
        <v>Senior Data Analyst</v>
      </c>
      <c r="F6" s="1">
        <v>111175</v>
      </c>
      <c r="G6" s="4">
        <v>4.3544474393531001</v>
      </c>
    </row>
    <row r="7" spans="1:7" x14ac:dyDescent="0.25">
      <c r="A7" s="3" t="s">
        <v>3</v>
      </c>
      <c r="B7" s="5">
        <v>107550</v>
      </c>
      <c r="C7" s="4">
        <v>5.2834138486312403</v>
      </c>
      <c r="E7" t="str">
        <v>Machine Learning Engineer</v>
      </c>
      <c r="F7" s="1">
        <v>107550</v>
      </c>
      <c r="G7" s="4">
        <v>5.2834138486312403</v>
      </c>
    </row>
    <row r="8" spans="1:7" x14ac:dyDescent="0.25">
      <c r="A8" s="3" t="s">
        <v>7</v>
      </c>
      <c r="B8" s="5">
        <v>99150</v>
      </c>
      <c r="C8" s="4">
        <v>5.5445026178010473</v>
      </c>
      <c r="E8" t="str">
        <v>Software Engineer</v>
      </c>
      <c r="F8" s="1">
        <v>99150</v>
      </c>
      <c r="G8" s="4">
        <v>5.5445026178010473</v>
      </c>
    </row>
    <row r="9" spans="1:7" x14ac:dyDescent="0.25">
      <c r="A9" s="3" t="s">
        <v>6</v>
      </c>
      <c r="B9" s="5">
        <v>90000</v>
      </c>
      <c r="C9" s="4">
        <v>3.600978555069748</v>
      </c>
      <c r="E9" t="str">
        <v>Data Analyst</v>
      </c>
      <c r="F9" s="1">
        <v>90000</v>
      </c>
      <c r="G9" s="4">
        <v>3.600978555069748</v>
      </c>
    </row>
    <row r="10" spans="1:7" x14ac:dyDescent="0.25">
      <c r="A10" s="3" t="s">
        <v>9</v>
      </c>
      <c r="B10" s="5">
        <v>90000</v>
      </c>
      <c r="C10" s="4">
        <v>4.8023255813953485</v>
      </c>
      <c r="E10" t="str">
        <v>Cloud Engineer</v>
      </c>
      <c r="F10" s="1">
        <v>90000</v>
      </c>
      <c r="G10" s="4">
        <v>4.8023255813953485</v>
      </c>
    </row>
    <row r="11" spans="1:7" x14ac:dyDescent="0.25">
      <c r="A11" s="3" t="s">
        <v>8</v>
      </c>
      <c r="B11" s="5">
        <v>85000</v>
      </c>
      <c r="C11" s="4">
        <v>3.2997002997002998</v>
      </c>
      <c r="E11" t="str">
        <v>Business Analyst</v>
      </c>
      <c r="F11" s="1">
        <v>85000</v>
      </c>
      <c r="G11" s="4">
        <v>3.2997002997002998</v>
      </c>
    </row>
    <row r="12" spans="1:7" x14ac:dyDescent="0.25">
      <c r="A12" s="3"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56F9-2270-4817-999D-ECEE2EAA8616}">
  <dimension ref="A1:D12"/>
  <sheetViews>
    <sheetView workbookViewId="0">
      <selection activeCell="D2" sqref="D2"/>
    </sheetView>
  </sheetViews>
  <sheetFormatPr defaultRowHeight="15" x14ac:dyDescent="0.25"/>
  <cols>
    <col min="1" max="1" width="25.28515625" bestFit="1" customWidth="1"/>
    <col min="2" max="2" width="14.28515625" bestFit="1" customWidth="1"/>
    <col min="3" max="3" width="17.85546875" bestFit="1" customWidth="1"/>
    <col min="4" max="4" width="22.42578125" bestFit="1" customWidth="1"/>
  </cols>
  <sheetData>
    <row r="1" spans="1:4" x14ac:dyDescent="0.25">
      <c r="A1" s="2" t="s">
        <v>10</v>
      </c>
      <c r="B1" t="s">
        <v>19</v>
      </c>
      <c r="C1" t="s">
        <v>20</v>
      </c>
      <c r="D1" t="s">
        <v>21</v>
      </c>
    </row>
    <row r="2" spans="1:4" x14ac:dyDescent="0.25">
      <c r="A2" s="3" t="s">
        <v>8</v>
      </c>
      <c r="B2" s="5">
        <v>85000</v>
      </c>
      <c r="C2" s="5">
        <v>90000</v>
      </c>
      <c r="D2" s="5">
        <v>75000</v>
      </c>
    </row>
    <row r="3" spans="1:4" x14ac:dyDescent="0.25">
      <c r="A3" s="3" t="s">
        <v>9</v>
      </c>
      <c r="B3" s="5">
        <v>90000</v>
      </c>
      <c r="C3" s="5">
        <v>115000</v>
      </c>
      <c r="D3" s="5">
        <v>89100</v>
      </c>
    </row>
    <row r="4" spans="1:4" x14ac:dyDescent="0.25">
      <c r="A4" s="3" t="s">
        <v>6</v>
      </c>
      <c r="B4" s="5">
        <v>90000</v>
      </c>
      <c r="C4" s="5">
        <v>90000</v>
      </c>
      <c r="D4" s="5">
        <v>90000</v>
      </c>
    </row>
    <row r="5" spans="1:4" x14ac:dyDescent="0.25">
      <c r="A5" s="3" t="s">
        <v>1</v>
      </c>
      <c r="B5" s="5">
        <v>125000</v>
      </c>
      <c r="C5" s="5">
        <v>125000</v>
      </c>
      <c r="D5" s="5">
        <v>123500</v>
      </c>
    </row>
    <row r="6" spans="1:4" x14ac:dyDescent="0.25">
      <c r="A6" s="3" t="s">
        <v>4</v>
      </c>
      <c r="B6" s="5">
        <v>127500</v>
      </c>
      <c r="C6" s="5">
        <v>130000</v>
      </c>
      <c r="D6" s="5">
        <v>119550</v>
      </c>
    </row>
    <row r="7" spans="1:4" x14ac:dyDescent="0.25">
      <c r="A7" s="3" t="s">
        <v>3</v>
      </c>
      <c r="B7" s="5">
        <v>107550</v>
      </c>
      <c r="C7" s="5">
        <v>150000</v>
      </c>
      <c r="D7" s="5">
        <v>101029</v>
      </c>
    </row>
    <row r="8" spans="1:4" x14ac:dyDescent="0.25">
      <c r="A8" s="3" t="s">
        <v>2</v>
      </c>
      <c r="B8" s="5">
        <v>111175</v>
      </c>
      <c r="C8" s="5">
        <v>110000</v>
      </c>
      <c r="D8" s="5">
        <v>111175</v>
      </c>
    </row>
    <row r="9" spans="1:4" x14ac:dyDescent="0.25">
      <c r="A9" s="3" t="s">
        <v>5</v>
      </c>
      <c r="B9" s="5">
        <v>147500</v>
      </c>
      <c r="C9" s="5">
        <v>150000</v>
      </c>
      <c r="D9" s="5">
        <v>147500</v>
      </c>
    </row>
    <row r="10" spans="1:4" x14ac:dyDescent="0.25">
      <c r="A10" s="3" t="s">
        <v>0</v>
      </c>
      <c r="B10" s="5">
        <v>155000</v>
      </c>
      <c r="C10" s="5">
        <v>155000</v>
      </c>
      <c r="D10" s="5">
        <v>155000</v>
      </c>
    </row>
    <row r="11" spans="1:4" x14ac:dyDescent="0.25">
      <c r="A11" s="3" t="s">
        <v>7</v>
      </c>
      <c r="B11" s="5">
        <v>99150</v>
      </c>
      <c r="C11" s="5">
        <v>125000</v>
      </c>
      <c r="D11" s="5">
        <v>89100</v>
      </c>
    </row>
    <row r="12" spans="1:4" x14ac:dyDescent="0.25">
      <c r="A12" s="3"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7CBA-A9A8-4FAF-9D8C-72F892C2BEDE}">
  <dimension ref="A1:C12"/>
  <sheetViews>
    <sheetView zoomScale="90" zoomScaleNormal="90" workbookViewId="0">
      <selection activeCell="H23" sqref="H23"/>
    </sheetView>
  </sheetViews>
  <sheetFormatPr defaultRowHeight="15" x14ac:dyDescent="0.25"/>
  <cols>
    <col min="1" max="1" width="13.28515625" bestFit="1" customWidth="1"/>
    <col min="2" max="2" width="20" bestFit="1" customWidth="1"/>
    <col min="3" max="5" width="15.140625" bestFit="1" customWidth="1"/>
  </cols>
  <sheetData>
    <row r="1" spans="1:3" x14ac:dyDescent="0.25">
      <c r="A1" s="2" t="s">
        <v>10</v>
      </c>
      <c r="B1" t="s">
        <v>22</v>
      </c>
      <c r="C1" t="s">
        <v>27</v>
      </c>
    </row>
    <row r="2" spans="1:3" x14ac:dyDescent="0.25">
      <c r="A2" s="3" t="s">
        <v>24</v>
      </c>
      <c r="B2" s="5">
        <v>140000</v>
      </c>
      <c r="C2" s="6">
        <v>0.16191234084231146</v>
      </c>
    </row>
    <row r="3" spans="1:3" x14ac:dyDescent="0.25">
      <c r="A3" s="3" t="s">
        <v>25</v>
      </c>
      <c r="B3" s="5">
        <v>135000</v>
      </c>
      <c r="C3" s="6">
        <v>0.20947600391772772</v>
      </c>
    </row>
    <row r="4" spans="1:3" x14ac:dyDescent="0.25">
      <c r="A4" s="3" t="s">
        <v>26</v>
      </c>
      <c r="B4" s="5">
        <v>134241</v>
      </c>
      <c r="C4" s="6">
        <v>0.11713393731635652</v>
      </c>
    </row>
    <row r="5" spans="1:3" x14ac:dyDescent="0.25">
      <c r="A5" s="3" t="s">
        <v>23</v>
      </c>
      <c r="B5" s="5">
        <v>125000</v>
      </c>
      <c r="C5" s="6">
        <v>0.14569049951028404</v>
      </c>
    </row>
    <row r="6" spans="1:3" x14ac:dyDescent="0.25">
      <c r="A6" s="3" t="s">
        <v>16</v>
      </c>
      <c r="B6" s="5">
        <v>125000</v>
      </c>
      <c r="C6" s="6">
        <v>0.54141160626836438</v>
      </c>
    </row>
    <row r="7" spans="1:3" x14ac:dyDescent="0.25">
      <c r="A7" s="3" t="s">
        <v>17</v>
      </c>
      <c r="B7" s="5">
        <v>120000</v>
      </c>
      <c r="C7" s="6">
        <v>0.56623408423114596</v>
      </c>
    </row>
    <row r="8" spans="1:3" x14ac:dyDescent="0.25">
      <c r="A8" s="3" t="s">
        <v>14</v>
      </c>
      <c r="B8" s="5">
        <v>119550</v>
      </c>
      <c r="C8" s="6">
        <v>0.21207761998041136</v>
      </c>
    </row>
    <row r="9" spans="1:3" x14ac:dyDescent="0.25">
      <c r="A9" s="3" t="s">
        <v>15</v>
      </c>
      <c r="B9" s="5">
        <v>111175</v>
      </c>
      <c r="C9" s="6">
        <v>0.21556684622918706</v>
      </c>
    </row>
    <row r="10" spans="1:3" x14ac:dyDescent="0.25">
      <c r="A10" s="3" t="s">
        <v>12</v>
      </c>
      <c r="B10" s="5">
        <v>110000</v>
      </c>
      <c r="C10" s="6">
        <v>0.14709843290891284</v>
      </c>
    </row>
    <row r="11" spans="1:3" x14ac:dyDescent="0.25">
      <c r="A11" s="3" t="s">
        <v>13</v>
      </c>
      <c r="B11" s="5">
        <v>92500</v>
      </c>
      <c r="C11" s="6">
        <v>0.19160137120470128</v>
      </c>
    </row>
    <row r="12" spans="1:3" x14ac:dyDescent="0.25">
      <c r="A12" s="3" t="s">
        <v>11</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4F7A72B7-8224-4EE2-A1E5-E57AAC361B1F}">
  <ds:schemaRefs/>
</ds:datastoreItem>
</file>

<file path=customXml/itemProps2.xml><?xml version="1.0" encoding="utf-8"?>
<ds:datastoreItem xmlns:ds="http://schemas.openxmlformats.org/officeDocument/2006/customXml" ds:itemID="{2840EEBF-5BD5-4D37-B97D-4E3B1507228D}">
  <ds:schemaRefs/>
</ds:datastoreItem>
</file>

<file path=customXml/itemProps3.xml><?xml version="1.0" encoding="utf-8"?>
<ds:datastoreItem xmlns:ds="http://schemas.openxmlformats.org/officeDocument/2006/customXml" ds:itemID="{0C03D6F8-D6BC-45F5-8505-3CD76641C1F5}">
  <ds:schemaRefs/>
</ds:datastoreItem>
</file>

<file path=customXml/itemProps4.xml><?xml version="1.0" encoding="utf-8"?>
<ds:datastoreItem xmlns:ds="http://schemas.openxmlformats.org/officeDocument/2006/customXml" ds:itemID="{60976B71-F346-48C5-AE89-0EDF558BB775}">
  <ds:schemaRefs/>
</ds:datastoreItem>
</file>

<file path=customXml/itemProps5.xml><?xml version="1.0" encoding="utf-8"?>
<ds:datastoreItem xmlns:ds="http://schemas.openxmlformats.org/officeDocument/2006/customXml" ds:itemID="{3DC35DD5-CF33-4ED7-A7BF-91945073028F}">
  <ds:schemaRefs/>
</ds:datastoreItem>
</file>

<file path=customXml/itemProps6.xml><?xml version="1.0" encoding="utf-8"?>
<ds:datastoreItem xmlns:ds="http://schemas.openxmlformats.org/officeDocument/2006/customXml" ds:itemID="{F6A92C4C-A493-444F-B175-14765E87AADF}">
  <ds:schemaRefs/>
</ds:datastoreItem>
</file>

<file path=customXml/itemProps7.xml><?xml version="1.0" encoding="utf-8"?>
<ds:datastoreItem xmlns:ds="http://schemas.openxmlformats.org/officeDocument/2006/customXml" ds:itemID="{D1EBA357-3779-4EEA-9DAE-E074EEEB12EB}">
  <ds:schemaRefs/>
</ds:datastoreItem>
</file>

<file path=customXml/itemProps8.xml><?xml version="1.0" encoding="utf-8"?>
<ds:datastoreItem xmlns:ds="http://schemas.openxmlformats.org/officeDocument/2006/customXml" ds:itemID="{251441B0-D2FB-4A7D-B58E-3AD0CA7BCD53}">
  <ds:schemaRefs>
    <ds:schemaRef ds:uri="http://schemas.microsoft.com/DataMashup"/>
  </ds:schemaRefs>
</ds:datastoreItem>
</file>

<file path=customXml/itemProps9.xml><?xml version="1.0" encoding="utf-8"?>
<ds:datastoreItem xmlns:ds="http://schemas.openxmlformats.org/officeDocument/2006/customXml" ds:itemID="{21CA82EA-4F88-4BDE-95F4-51DD98C79729}">
  <ds:schemaRefs/>
</ds:datastoreItem>
</file>

<file path=customXml/itemProps10.xml><?xml version="1.0" encoding="utf-8"?>
<ds:datastoreItem xmlns:ds="http://schemas.openxmlformats.org/officeDocument/2006/customXml" ds:itemID="{4B6CBBB1-E445-4049-A91F-FCCCBB28F00E}">
  <ds:schemaRefs/>
</ds:datastoreItem>
</file>

<file path=customXml/itemProps11.xml><?xml version="1.0" encoding="utf-8"?>
<ds:datastoreItem xmlns:ds="http://schemas.openxmlformats.org/officeDocument/2006/customXml" ds:itemID="{F3964F55-F9EA-4B69-BA36-97FA487547AA}">
  <ds:schemaRefs/>
</ds:datastoreItem>
</file>

<file path=customXml/itemProps12.xml><?xml version="1.0" encoding="utf-8"?>
<ds:datastoreItem xmlns:ds="http://schemas.openxmlformats.org/officeDocument/2006/customXml" ds:itemID="{B1F8E470-B8CD-4E69-BBF3-A1CD96C1397D}">
  <ds:schemaRefs/>
</ds:datastoreItem>
</file>

<file path=customXml/itemProps13.xml><?xml version="1.0" encoding="utf-8"?>
<ds:datastoreItem xmlns:ds="http://schemas.openxmlformats.org/officeDocument/2006/customXml" ds:itemID="{7C67F47F-3974-4782-AB4E-F7B9A82EA76B}">
  <ds:schemaRefs/>
</ds:datastoreItem>
</file>

<file path=customXml/itemProps14.xml><?xml version="1.0" encoding="utf-8"?>
<ds:datastoreItem xmlns:ds="http://schemas.openxmlformats.org/officeDocument/2006/customXml" ds:itemID="{29F4B40E-E62C-496C-83FE-F7C19BD11582}">
  <ds:schemaRefs/>
</ds:datastoreItem>
</file>

<file path=customXml/itemProps15.xml><?xml version="1.0" encoding="utf-8"?>
<ds:datastoreItem xmlns:ds="http://schemas.openxmlformats.org/officeDocument/2006/customXml" ds:itemID="{7A726D57-474C-4C99-870C-59C4321F83DB}">
  <ds:schemaRefs/>
</ds:datastoreItem>
</file>

<file path=customXml/itemProps16.xml><?xml version="1.0" encoding="utf-8"?>
<ds:datastoreItem xmlns:ds="http://schemas.openxmlformats.org/officeDocument/2006/customXml" ds:itemID="{E5A9EDF1-304D-4A68-80EA-1A699B305A2E}">
  <ds:schemaRefs/>
</ds:datastoreItem>
</file>

<file path=customXml/itemProps17.xml><?xml version="1.0" encoding="utf-8"?>
<ds:datastoreItem xmlns:ds="http://schemas.openxmlformats.org/officeDocument/2006/customXml" ds:itemID="{80D6DE99-F96A-4847-8F20-9AE7F90EC175}">
  <ds:schemaRefs/>
</ds:datastoreItem>
</file>

<file path=customXml/itemProps18.xml><?xml version="1.0" encoding="utf-8"?>
<ds:datastoreItem xmlns:ds="http://schemas.openxmlformats.org/officeDocument/2006/customXml" ds:itemID="{B4656067-C195-40D6-ACB1-B674E0625932}">
  <ds:schemaRefs/>
</ds:datastoreItem>
</file>

<file path=customXml/itemProps19.xml><?xml version="1.0" encoding="utf-8"?>
<ds:datastoreItem xmlns:ds="http://schemas.openxmlformats.org/officeDocument/2006/customXml" ds:itemID="{BE6F5AEC-33E0-4AA5-9F31-5B7F0F41641C}">
  <ds:schemaRefs/>
</ds:datastoreItem>
</file>

<file path=customXml/itemProps20.xml><?xml version="1.0" encoding="utf-8"?>
<ds:datastoreItem xmlns:ds="http://schemas.openxmlformats.org/officeDocument/2006/customXml" ds:itemID="{FFA313DD-5067-4395-80AC-4D67A0F38B58}">
  <ds:schemaRefs/>
</ds:datastoreItem>
</file>

<file path=customXml/itemProps21.xml><?xml version="1.0" encoding="utf-8"?>
<ds:datastoreItem xmlns:ds="http://schemas.openxmlformats.org/officeDocument/2006/customXml" ds:itemID="{839D77CD-1877-405A-836A-53F0A8EFA526}">
  <ds:schemaRefs/>
</ds:datastoreItem>
</file>

<file path=customXml/itemProps22.xml><?xml version="1.0" encoding="utf-8"?>
<ds:datastoreItem xmlns:ds="http://schemas.openxmlformats.org/officeDocument/2006/customXml" ds:itemID="{A4AABC26-63BE-4AF0-8ACF-DF5374836017}">
  <ds:schemaRefs/>
</ds:datastoreItem>
</file>

<file path=customXml/itemProps23.xml><?xml version="1.0" encoding="utf-8"?>
<ds:datastoreItem xmlns:ds="http://schemas.openxmlformats.org/officeDocument/2006/customXml" ds:itemID="{E0F08B24-47D6-4933-AE61-47A64C14A7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ARJUN</cp:lastModifiedBy>
  <dcterms:created xsi:type="dcterms:W3CDTF">2015-06-05T18:17:20Z</dcterms:created>
  <dcterms:modified xsi:type="dcterms:W3CDTF">2024-11-12T04:35:11Z</dcterms:modified>
</cp:coreProperties>
</file>