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Arjun Yadav\Downloads\"/>
    </mc:Choice>
  </mc:AlternateContent>
  <xr:revisionPtr revIDLastSave="0" documentId="13_ncr:1_{C0CE4363-9B7B-48C4-AE4A-D677DD086FCE}" xr6:coauthVersionLast="47" xr6:coauthVersionMax="47" xr10:uidLastSave="{00000000-0000-0000-0000-000000000000}"/>
  <bookViews>
    <workbookView xWindow="-120" yWindow="-120" windowWidth="20730" windowHeight="11040" activeTab="2" xr2:uid="{4E49B608-F79A-4239-B913-C6F134C09B99}"/>
  </bookViews>
  <sheets>
    <sheet name="Processed Data" sheetId="1" r:id="rId1"/>
    <sheet name="Pivot Table" sheetId="2" r:id="rId2"/>
    <sheet name="Dashboard" sheetId="3" r:id="rId3"/>
  </sheets>
  <definedNames>
    <definedName name="NativeTimeline_Date_">#N/A</definedName>
    <definedName name="Slicer_Company">#N/A</definedName>
    <definedName name="Slicer_KPI">#N/A</definedName>
    <definedName name="Slicer_Years__Date">#N/A</definedName>
  </definedNames>
  <calcPr calcId="191029"/>
  <pivotCaches>
    <pivotCache cacheId="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2" l="1"/>
  <c r="C8" i="2"/>
  <c r="D8" i="2"/>
  <c r="E8" i="2"/>
  <c r="F8" i="2"/>
  <c r="G8" i="2"/>
  <c r="H8" i="2"/>
  <c r="I8" i="2"/>
  <c r="J8" i="2"/>
  <c r="K8" i="2"/>
  <c r="L8" i="2"/>
  <c r="M8" i="2"/>
  <c r="N8" i="2"/>
  <c r="O8" i="2"/>
  <c r="P8" i="2"/>
  <c r="Q8" i="2"/>
  <c r="R8" i="2"/>
  <c r="S8" i="2"/>
  <c r="T8" i="2"/>
  <c r="U8" i="2"/>
  <c r="V8" i="2"/>
  <c r="W8" i="2"/>
  <c r="X8" i="2"/>
  <c r="Y8" i="2"/>
  <c r="Z8" i="2"/>
  <c r="AA8" i="2"/>
  <c r="AB8" i="2"/>
  <c r="AC8" i="2"/>
  <c r="AD8" i="2"/>
  <c r="AE8" i="2"/>
  <c r="AF8" i="2"/>
  <c r="AG8" i="2"/>
  <c r="AH8" i="2"/>
  <c r="AI8" i="2"/>
  <c r="AJ8" i="2"/>
  <c r="AK8" i="2"/>
  <c r="AL8" i="2"/>
  <c r="AM8" i="2"/>
  <c r="AN8" i="2"/>
  <c r="AO8" i="2"/>
  <c r="AP8" i="2"/>
  <c r="AQ8" i="2"/>
  <c r="AR8" i="2"/>
  <c r="AS8" i="2"/>
</calcChain>
</file>

<file path=xl/sharedStrings.xml><?xml version="1.0" encoding="utf-8"?>
<sst xmlns="http://schemas.openxmlformats.org/spreadsheetml/2006/main" count="950" uniqueCount="63">
  <si>
    <t>Company</t>
  </si>
  <si>
    <t>Scenario</t>
  </si>
  <si>
    <t>Date_</t>
  </si>
  <si>
    <t>KPI</t>
  </si>
  <si>
    <t>Value</t>
  </si>
  <si>
    <t>Productivity Apps</t>
  </si>
  <si>
    <t>Actual</t>
  </si>
  <si>
    <t>Revenue</t>
  </si>
  <si>
    <t>WenCaL</t>
  </si>
  <si>
    <t>Blend</t>
  </si>
  <si>
    <t>Voltage</t>
  </si>
  <si>
    <t>Inkly</t>
  </si>
  <si>
    <t>Sleops</t>
  </si>
  <si>
    <t>Kind Ape</t>
  </si>
  <si>
    <t>Pet Feed</t>
  </si>
  <si>
    <t>Right App</t>
  </si>
  <si>
    <t>Mirrrr</t>
  </si>
  <si>
    <t>Halotot</t>
  </si>
  <si>
    <t>Flowrrr</t>
  </si>
  <si>
    <t>Silvrr</t>
  </si>
  <si>
    <t>Dasring</t>
  </si>
  <si>
    <t>Rehire</t>
  </si>
  <si>
    <t>Didactic</t>
  </si>
  <si>
    <t>Game Apps</t>
  </si>
  <si>
    <t>Fightrr</t>
  </si>
  <si>
    <t>Kryptis</t>
  </si>
  <si>
    <t>Perino</t>
  </si>
  <si>
    <t>Five Labs</t>
  </si>
  <si>
    <t>Twistrr</t>
  </si>
  <si>
    <t>Hackrr</t>
  </si>
  <si>
    <t>Pes</t>
  </si>
  <si>
    <t>Baden</t>
  </si>
  <si>
    <t>Jellyfish</t>
  </si>
  <si>
    <t>Aviatrr</t>
  </si>
  <si>
    <t>deRamblr</t>
  </si>
  <si>
    <t>Arcade</t>
  </si>
  <si>
    <t>Utility Apps</t>
  </si>
  <si>
    <t>Commuta</t>
  </si>
  <si>
    <t>Infic</t>
  </si>
  <si>
    <t>Accord</t>
  </si>
  <si>
    <t>Misty Wash</t>
  </si>
  <si>
    <t>Twenty20</t>
  </si>
  <si>
    <t>Tanox</t>
  </si>
  <si>
    <t>Minor Liar</t>
  </si>
  <si>
    <t>Mosquit</t>
  </si>
  <si>
    <t>Atmos</t>
  </si>
  <si>
    <t>Scrap</t>
  </si>
  <si>
    <t>Motocyco</t>
  </si>
  <si>
    <t>Amplefio</t>
  </si>
  <si>
    <t>Strex</t>
  </si>
  <si>
    <t>Profit</t>
  </si>
  <si>
    <t>Cash</t>
  </si>
  <si>
    <t>New app</t>
  </si>
  <si>
    <t>Row Labels</t>
  </si>
  <si>
    <t>Grand Total</t>
  </si>
  <si>
    <t>2016</t>
  </si>
  <si>
    <t>2017</t>
  </si>
  <si>
    <t>Column Labels</t>
  </si>
  <si>
    <t>Sum of Value</t>
  </si>
  <si>
    <t>Jun</t>
  </si>
  <si>
    <t>Growth Rate%</t>
  </si>
  <si>
    <t>Company Name</t>
  </si>
  <si>
    <t>Count of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</si>
</sst>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8" tint="0.7999816888943144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4" fontId="0" fillId="0" borderId="0" xfId="0" applyNumberFormat="1" applyAlignment="1">
      <alignment horizontal="left" indent="2"/>
    </xf>
    <xf numFmtId="3" fontId="0" fillId="0" borderId="0" xfId="0" applyNumberFormat="1"/>
    <xf numFmtId="1" fontId="0" fillId="0" borderId="0" xfId="0" applyNumberFormat="1"/>
    <xf numFmtId="10" fontId="0" fillId="0" borderId="0" xfId="1" applyNumberFormat="1" applyFont="1"/>
    <xf numFmtId="0" fontId="0" fillId="2" borderId="0" xfId="0" applyFill="1"/>
  </cellXfs>
  <cellStyles count="2">
    <cellStyle name="Normal" xfId="0" builtinId="0"/>
    <cellStyle name="Percent" xfId="1" builtinId="5"/>
  </cellStyles>
  <dxfs count="11">
    <dxf>
      <numFmt numFmtId="3" formatCode="#,##0"/>
    </dxf>
    <dxf>
      <numFmt numFmtId="3" formatCode="#,##0"/>
    </dxf>
    <dxf>
      <alignment horizontal="left" vertical="bottom" textRotation="0" wrapText="0" indent="0" justifyLastLine="0" shrinkToFit="0" readingOrder="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9" formatCode="dd/mm/yyyy"/>
    </dxf>
  </dxfs>
  <tableStyles count="0" defaultTableStyle="TableStyleMedium2" defaultPivotStyle="PivotStyleLight16"/>
  <colors>
    <mruColors>
      <color rgb="FF8D43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[Tabular Data Dashboard.xlsx]Pivot Table!PivotTable1</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Company</a:t>
            </a:r>
            <a:r>
              <a:rPr lang="en-IN" baseline="0"/>
              <a:t> Data by Year</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N"/>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Mod val="60000"/>
                <a:lumOff val="40000"/>
              </a:schemeClr>
            </a:solidFill>
            <a:ln>
              <a:noFill/>
            </a:ln>
            <a:effectLst>
              <a:glow rad="63500">
                <a:schemeClr val="accent2">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Mod val="60000"/>
                <a:lumOff val="40000"/>
              </a:schemeClr>
            </a:solidFill>
            <a:ln>
              <a:noFill/>
            </a:ln>
            <a:effectLst>
              <a:glow rad="63500">
                <a:schemeClr val="accent3">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Mod val="60000"/>
                <a:lumOff val="40000"/>
              </a:schemeClr>
            </a:solidFill>
            <a:ln>
              <a:noFill/>
            </a:ln>
            <a:effectLst>
              <a:glow rad="63500">
                <a:schemeClr val="accent4">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5">
                <a:lumMod val="60000"/>
                <a:lumMod val="60000"/>
                <a:lumOff val="40000"/>
              </a:schemeClr>
            </a:solidFill>
            <a:ln>
              <a:noFill/>
            </a:ln>
            <a:effectLst>
              <a:glow rad="63500">
                <a:schemeClr val="accent5">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6">
                <a:lumMod val="60000"/>
                <a:lumMod val="60000"/>
                <a:lumOff val="40000"/>
              </a:schemeClr>
            </a:solidFill>
            <a:ln>
              <a:noFill/>
            </a:ln>
            <a:effectLst>
              <a:glow rad="63500">
                <a:schemeClr val="accent6">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80000"/>
                <a:lumOff val="20000"/>
                <a:lumMod val="60000"/>
                <a:lumOff val="40000"/>
              </a:schemeClr>
            </a:solidFill>
            <a:ln>
              <a:noFill/>
            </a:ln>
            <a:effectLst>
              <a:glow rad="63500">
                <a:schemeClr val="accent1">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80000"/>
                <a:lumOff val="20000"/>
                <a:lumMod val="60000"/>
                <a:lumOff val="40000"/>
              </a:schemeClr>
            </a:solidFill>
            <a:ln>
              <a:noFill/>
            </a:ln>
            <a:effectLst>
              <a:glow rad="63500">
                <a:schemeClr val="accent2">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80000"/>
                <a:lumOff val="20000"/>
                <a:lumMod val="60000"/>
                <a:lumOff val="40000"/>
              </a:schemeClr>
            </a:solidFill>
            <a:ln>
              <a:noFill/>
            </a:ln>
            <a:effectLst>
              <a:glow rad="63500">
                <a:schemeClr val="accent3">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80000"/>
                <a:lumOff val="20000"/>
                <a:lumMod val="60000"/>
                <a:lumOff val="40000"/>
              </a:schemeClr>
            </a:solidFill>
            <a:ln>
              <a:noFill/>
            </a:ln>
            <a:effectLst>
              <a:glow rad="63500">
                <a:schemeClr val="accent4">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5">
                <a:lumMod val="80000"/>
                <a:lumOff val="20000"/>
                <a:lumMod val="60000"/>
                <a:lumOff val="40000"/>
              </a:schemeClr>
            </a:solidFill>
            <a:ln>
              <a:noFill/>
            </a:ln>
            <a:effectLst>
              <a:glow rad="63500">
                <a:schemeClr val="accent5">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6">
                <a:lumMod val="80000"/>
                <a:lumOff val="20000"/>
                <a:lumMod val="60000"/>
                <a:lumOff val="40000"/>
              </a:schemeClr>
            </a:solidFill>
            <a:ln>
              <a:noFill/>
            </a:ln>
            <a:effectLst>
              <a:glow rad="63500">
                <a:schemeClr val="accent6">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80000"/>
                <a:lumMod val="60000"/>
                <a:lumOff val="40000"/>
              </a:schemeClr>
            </a:solidFill>
            <a:ln>
              <a:noFill/>
            </a:ln>
            <a:effectLst>
              <a:glow rad="63500">
                <a:schemeClr val="accent1">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80000"/>
                <a:lumMod val="60000"/>
                <a:lumOff val="40000"/>
              </a:schemeClr>
            </a:solidFill>
            <a:ln>
              <a:noFill/>
            </a:ln>
            <a:effectLst>
              <a:glow rad="63500">
                <a:schemeClr val="accent2">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80000"/>
                <a:lumMod val="60000"/>
                <a:lumOff val="40000"/>
              </a:schemeClr>
            </a:solidFill>
            <a:ln>
              <a:noFill/>
            </a:ln>
            <a:effectLst>
              <a:glow rad="63500">
                <a:schemeClr val="accent3">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80000"/>
                <a:lumMod val="60000"/>
                <a:lumOff val="40000"/>
              </a:schemeClr>
            </a:solidFill>
            <a:ln>
              <a:noFill/>
            </a:ln>
            <a:effectLst>
              <a:glow rad="63500">
                <a:schemeClr val="accent4">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5">
                <a:lumMod val="80000"/>
                <a:lumMod val="60000"/>
                <a:lumOff val="40000"/>
              </a:schemeClr>
            </a:solidFill>
            <a:ln>
              <a:noFill/>
            </a:ln>
            <a:effectLst>
              <a:glow rad="63500">
                <a:schemeClr val="accent5">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6">
                <a:lumMod val="80000"/>
                <a:lumMod val="60000"/>
                <a:lumOff val="40000"/>
              </a:schemeClr>
            </a:solidFill>
            <a:ln>
              <a:noFill/>
            </a:ln>
            <a:effectLst>
              <a:glow rad="63500">
                <a:schemeClr val="accent6">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lumMod val="60000"/>
                <a:lumOff val="40000"/>
              </a:schemeClr>
            </a:solidFill>
            <a:ln>
              <a:noFill/>
            </a:ln>
            <a:effectLst>
              <a:glow rad="63500">
                <a:schemeClr val="accent1">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lumMod val="60000"/>
                <a:lumOff val="40000"/>
              </a:schemeClr>
            </a:solidFill>
            <a:ln>
              <a:noFill/>
            </a:ln>
            <a:effectLst>
              <a:glow rad="63500">
                <a:schemeClr val="accent2">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lumMod val="60000"/>
                <a:lumOff val="40000"/>
              </a:schemeClr>
            </a:solidFill>
            <a:ln>
              <a:noFill/>
            </a:ln>
            <a:effectLst>
              <a:glow rad="63500">
                <a:schemeClr val="accent3">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lumMod val="60000"/>
                <a:lumOff val="40000"/>
              </a:schemeClr>
            </a:solidFill>
            <a:ln>
              <a:noFill/>
            </a:ln>
            <a:effectLst>
              <a:glow rad="63500">
                <a:schemeClr val="accent4">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5">
                <a:lumMod val="60000"/>
                <a:lumOff val="40000"/>
                <a:lumMod val="60000"/>
                <a:lumOff val="40000"/>
              </a:schemeClr>
            </a:solidFill>
            <a:ln>
              <a:noFill/>
            </a:ln>
            <a:effectLst>
              <a:glow rad="63500">
                <a:schemeClr val="accent5">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6">
                <a:lumMod val="60000"/>
                <a:lumOff val="40000"/>
                <a:lumMod val="60000"/>
                <a:lumOff val="40000"/>
              </a:schemeClr>
            </a:solidFill>
            <a:ln>
              <a:noFill/>
            </a:ln>
            <a:effectLst>
              <a:glow rad="63500">
                <a:schemeClr val="accent6">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50000"/>
                <a:lumMod val="60000"/>
                <a:lumOff val="40000"/>
              </a:schemeClr>
            </a:solidFill>
            <a:ln>
              <a:noFill/>
            </a:ln>
            <a:effectLst>
              <a:glow rad="63500">
                <a:schemeClr val="accent1">
                  <a:lumMod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50000"/>
                <a:lumMod val="60000"/>
                <a:lumOff val="40000"/>
              </a:schemeClr>
            </a:solidFill>
            <a:ln>
              <a:noFill/>
            </a:ln>
            <a:effectLst>
              <a:glow rad="63500">
                <a:schemeClr val="accent2">
                  <a:lumMod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50000"/>
                <a:lumMod val="60000"/>
                <a:lumOff val="40000"/>
              </a:schemeClr>
            </a:solidFill>
            <a:ln>
              <a:noFill/>
            </a:ln>
            <a:effectLst>
              <a:glow rad="63500">
                <a:schemeClr val="accent3">
                  <a:lumMod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50000"/>
                <a:lumMod val="60000"/>
                <a:lumOff val="40000"/>
              </a:schemeClr>
            </a:solidFill>
            <a:ln>
              <a:noFill/>
            </a:ln>
            <a:effectLst>
              <a:glow rad="63500">
                <a:schemeClr val="accent4">
                  <a:lumMod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5">
                <a:lumMod val="50000"/>
                <a:lumMod val="60000"/>
                <a:lumOff val="40000"/>
              </a:schemeClr>
            </a:solidFill>
            <a:ln>
              <a:noFill/>
            </a:ln>
            <a:effectLst>
              <a:glow rad="63500">
                <a:schemeClr val="accent5">
                  <a:lumMod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6">
                <a:lumMod val="50000"/>
                <a:lumMod val="60000"/>
                <a:lumOff val="40000"/>
              </a:schemeClr>
            </a:solidFill>
            <a:ln>
              <a:noFill/>
            </a:ln>
            <a:effectLst>
              <a:glow rad="63500">
                <a:schemeClr val="accent6">
                  <a:lumMod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70000"/>
                <a:lumOff val="30000"/>
                <a:lumMod val="60000"/>
                <a:lumOff val="40000"/>
              </a:schemeClr>
            </a:solidFill>
            <a:ln>
              <a:noFill/>
            </a:ln>
            <a:effectLst>
              <a:glow rad="63500">
                <a:schemeClr val="accent1">
                  <a:lumMod val="70000"/>
                  <a:lumOff val="3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70000"/>
                <a:lumOff val="30000"/>
                <a:lumMod val="60000"/>
                <a:lumOff val="40000"/>
              </a:schemeClr>
            </a:solidFill>
            <a:ln>
              <a:noFill/>
            </a:ln>
            <a:effectLst>
              <a:glow rad="63500">
                <a:schemeClr val="accent2">
                  <a:lumMod val="70000"/>
                  <a:lumOff val="3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70000"/>
                <a:lumOff val="30000"/>
                <a:lumMod val="60000"/>
                <a:lumOff val="40000"/>
              </a:schemeClr>
            </a:solidFill>
            <a:ln>
              <a:noFill/>
            </a:ln>
            <a:effectLst>
              <a:glow rad="63500">
                <a:schemeClr val="accent3">
                  <a:lumMod val="70000"/>
                  <a:lumOff val="3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70000"/>
                <a:lumOff val="30000"/>
                <a:lumMod val="60000"/>
                <a:lumOff val="40000"/>
              </a:schemeClr>
            </a:solidFill>
            <a:ln>
              <a:noFill/>
            </a:ln>
            <a:effectLst>
              <a:glow rad="63500">
                <a:schemeClr val="accent4">
                  <a:lumMod val="70000"/>
                  <a:lumOff val="3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5">
                <a:lumMod val="70000"/>
                <a:lumOff val="30000"/>
                <a:lumMod val="60000"/>
                <a:lumOff val="40000"/>
              </a:schemeClr>
            </a:solidFill>
            <a:ln>
              <a:noFill/>
            </a:ln>
            <a:effectLst>
              <a:glow rad="63500">
                <a:schemeClr val="accent5">
                  <a:lumMod val="70000"/>
                  <a:lumOff val="3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6">
                <a:lumMod val="70000"/>
                <a:lumOff val="30000"/>
                <a:lumMod val="60000"/>
                <a:lumOff val="40000"/>
              </a:schemeClr>
            </a:solidFill>
            <a:ln>
              <a:noFill/>
            </a:ln>
            <a:effectLst>
              <a:glow rad="63500">
                <a:schemeClr val="accent6">
                  <a:lumMod val="70000"/>
                  <a:lumOff val="3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70000"/>
                <a:lumMod val="60000"/>
                <a:lumOff val="40000"/>
              </a:schemeClr>
            </a:solidFill>
            <a:ln>
              <a:noFill/>
            </a:ln>
            <a:effectLst>
              <a:glow rad="63500">
                <a:schemeClr val="accent1">
                  <a:lumMod val="7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70000"/>
                <a:lumMod val="60000"/>
                <a:lumOff val="40000"/>
              </a:schemeClr>
            </a:solidFill>
            <a:ln>
              <a:noFill/>
            </a:ln>
            <a:effectLst>
              <a:glow rad="63500">
                <a:schemeClr val="accent2">
                  <a:lumMod val="7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Mod val="60000"/>
                <a:lumOff val="40000"/>
              </a:schemeClr>
            </a:solidFill>
            <a:ln>
              <a:noFill/>
            </a:ln>
            <a:effectLst>
              <a:glow rad="63500">
                <a:schemeClr val="accent2">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Mod val="60000"/>
                <a:lumOff val="40000"/>
              </a:schemeClr>
            </a:solidFill>
            <a:ln>
              <a:noFill/>
            </a:ln>
            <a:effectLst>
              <a:glow rad="63500">
                <a:schemeClr val="accent3">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Mod val="60000"/>
                <a:lumOff val="40000"/>
              </a:schemeClr>
            </a:solidFill>
            <a:ln>
              <a:noFill/>
            </a:ln>
            <a:effectLst>
              <a:glow rad="63500">
                <a:schemeClr val="accent4">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5">
                <a:lumMod val="60000"/>
                <a:lumMod val="60000"/>
                <a:lumOff val="40000"/>
              </a:schemeClr>
            </a:solidFill>
            <a:ln>
              <a:noFill/>
            </a:ln>
            <a:effectLst>
              <a:glow rad="63500">
                <a:schemeClr val="accent5">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6">
                <a:lumMod val="60000"/>
                <a:lumMod val="60000"/>
                <a:lumOff val="40000"/>
              </a:schemeClr>
            </a:solidFill>
            <a:ln>
              <a:noFill/>
            </a:ln>
            <a:effectLst>
              <a:glow rad="63500">
                <a:schemeClr val="accent6">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80000"/>
                <a:lumOff val="20000"/>
                <a:lumMod val="60000"/>
                <a:lumOff val="40000"/>
              </a:schemeClr>
            </a:solidFill>
            <a:ln>
              <a:noFill/>
            </a:ln>
            <a:effectLst>
              <a:glow rad="63500">
                <a:schemeClr val="accent1">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80000"/>
                <a:lumOff val="20000"/>
                <a:lumMod val="60000"/>
                <a:lumOff val="40000"/>
              </a:schemeClr>
            </a:solidFill>
            <a:ln>
              <a:noFill/>
            </a:ln>
            <a:effectLst>
              <a:glow rad="63500">
                <a:schemeClr val="accent2">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80000"/>
                <a:lumOff val="20000"/>
                <a:lumMod val="60000"/>
                <a:lumOff val="40000"/>
              </a:schemeClr>
            </a:solidFill>
            <a:ln>
              <a:noFill/>
            </a:ln>
            <a:effectLst>
              <a:glow rad="63500">
                <a:schemeClr val="accent3">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80000"/>
                <a:lumOff val="20000"/>
                <a:lumMod val="60000"/>
                <a:lumOff val="40000"/>
              </a:schemeClr>
            </a:solidFill>
            <a:ln>
              <a:noFill/>
            </a:ln>
            <a:effectLst>
              <a:glow rad="63500">
                <a:schemeClr val="accent4">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5">
                <a:lumMod val="80000"/>
                <a:lumOff val="20000"/>
                <a:lumMod val="60000"/>
                <a:lumOff val="40000"/>
              </a:schemeClr>
            </a:solidFill>
            <a:ln>
              <a:noFill/>
            </a:ln>
            <a:effectLst>
              <a:glow rad="63500">
                <a:schemeClr val="accent5">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6">
                <a:lumMod val="80000"/>
                <a:lumOff val="20000"/>
                <a:lumMod val="60000"/>
                <a:lumOff val="40000"/>
              </a:schemeClr>
            </a:solidFill>
            <a:ln>
              <a:noFill/>
            </a:ln>
            <a:effectLst>
              <a:glow rad="63500">
                <a:schemeClr val="accent6">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80000"/>
                <a:lumMod val="60000"/>
                <a:lumOff val="40000"/>
              </a:schemeClr>
            </a:solidFill>
            <a:ln>
              <a:noFill/>
            </a:ln>
            <a:effectLst>
              <a:glow rad="63500">
                <a:schemeClr val="accent1">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80000"/>
                <a:lumMod val="60000"/>
                <a:lumOff val="40000"/>
              </a:schemeClr>
            </a:solidFill>
            <a:ln>
              <a:noFill/>
            </a:ln>
            <a:effectLst>
              <a:glow rad="63500">
                <a:schemeClr val="accent2">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80000"/>
                <a:lumMod val="60000"/>
                <a:lumOff val="40000"/>
              </a:schemeClr>
            </a:solidFill>
            <a:ln>
              <a:noFill/>
            </a:ln>
            <a:effectLst>
              <a:glow rad="63500">
                <a:schemeClr val="accent3">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80000"/>
                <a:lumMod val="60000"/>
                <a:lumOff val="40000"/>
              </a:schemeClr>
            </a:solidFill>
            <a:ln>
              <a:noFill/>
            </a:ln>
            <a:effectLst>
              <a:glow rad="63500">
                <a:schemeClr val="accent4">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5">
                <a:lumMod val="80000"/>
                <a:lumMod val="60000"/>
                <a:lumOff val="40000"/>
              </a:schemeClr>
            </a:solidFill>
            <a:ln>
              <a:noFill/>
            </a:ln>
            <a:effectLst>
              <a:glow rad="63500">
                <a:schemeClr val="accent5">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6">
                <a:lumMod val="80000"/>
                <a:lumMod val="60000"/>
                <a:lumOff val="40000"/>
              </a:schemeClr>
            </a:solidFill>
            <a:ln>
              <a:noFill/>
            </a:ln>
            <a:effectLst>
              <a:glow rad="63500">
                <a:schemeClr val="accent6">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lumMod val="60000"/>
                <a:lumOff val="40000"/>
              </a:schemeClr>
            </a:solidFill>
            <a:ln>
              <a:noFill/>
            </a:ln>
            <a:effectLst>
              <a:glow rad="63500">
                <a:schemeClr val="accent1">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lumMod val="60000"/>
                <a:lumOff val="40000"/>
              </a:schemeClr>
            </a:solidFill>
            <a:ln>
              <a:noFill/>
            </a:ln>
            <a:effectLst>
              <a:glow rad="63500">
                <a:schemeClr val="accent2">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lumMod val="60000"/>
                <a:lumOff val="40000"/>
              </a:schemeClr>
            </a:solidFill>
            <a:ln>
              <a:noFill/>
            </a:ln>
            <a:effectLst>
              <a:glow rad="63500">
                <a:schemeClr val="accent3">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lumMod val="60000"/>
                <a:lumOff val="40000"/>
              </a:schemeClr>
            </a:solidFill>
            <a:ln>
              <a:noFill/>
            </a:ln>
            <a:effectLst>
              <a:glow rad="63500">
                <a:schemeClr val="accent4">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5">
                <a:lumMod val="60000"/>
                <a:lumOff val="40000"/>
                <a:lumMod val="60000"/>
                <a:lumOff val="40000"/>
              </a:schemeClr>
            </a:solidFill>
            <a:ln>
              <a:noFill/>
            </a:ln>
            <a:effectLst>
              <a:glow rad="63500">
                <a:schemeClr val="accent5">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6">
                <a:lumMod val="60000"/>
                <a:lumOff val="40000"/>
                <a:lumMod val="60000"/>
                <a:lumOff val="40000"/>
              </a:schemeClr>
            </a:solidFill>
            <a:ln>
              <a:noFill/>
            </a:ln>
            <a:effectLst>
              <a:glow rad="63500">
                <a:schemeClr val="accent6">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50000"/>
                <a:lumMod val="60000"/>
                <a:lumOff val="40000"/>
              </a:schemeClr>
            </a:solidFill>
            <a:ln>
              <a:noFill/>
            </a:ln>
            <a:effectLst>
              <a:glow rad="63500">
                <a:schemeClr val="accent1">
                  <a:lumMod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50000"/>
                <a:lumMod val="60000"/>
                <a:lumOff val="40000"/>
              </a:schemeClr>
            </a:solidFill>
            <a:ln>
              <a:noFill/>
            </a:ln>
            <a:effectLst>
              <a:glow rad="63500">
                <a:schemeClr val="accent2">
                  <a:lumMod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50000"/>
                <a:lumMod val="60000"/>
                <a:lumOff val="40000"/>
              </a:schemeClr>
            </a:solidFill>
            <a:ln>
              <a:noFill/>
            </a:ln>
            <a:effectLst>
              <a:glow rad="63500">
                <a:schemeClr val="accent3">
                  <a:lumMod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50000"/>
                <a:lumMod val="60000"/>
                <a:lumOff val="40000"/>
              </a:schemeClr>
            </a:solidFill>
            <a:ln>
              <a:noFill/>
            </a:ln>
            <a:effectLst>
              <a:glow rad="63500">
                <a:schemeClr val="accent4">
                  <a:lumMod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5">
                <a:lumMod val="50000"/>
                <a:lumMod val="60000"/>
                <a:lumOff val="40000"/>
              </a:schemeClr>
            </a:solidFill>
            <a:ln>
              <a:noFill/>
            </a:ln>
            <a:effectLst>
              <a:glow rad="63500">
                <a:schemeClr val="accent5">
                  <a:lumMod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6">
                <a:lumMod val="50000"/>
                <a:lumMod val="60000"/>
                <a:lumOff val="40000"/>
              </a:schemeClr>
            </a:solidFill>
            <a:ln>
              <a:noFill/>
            </a:ln>
            <a:effectLst>
              <a:glow rad="63500">
                <a:schemeClr val="accent6">
                  <a:lumMod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70000"/>
                <a:lumOff val="30000"/>
                <a:lumMod val="60000"/>
                <a:lumOff val="40000"/>
              </a:schemeClr>
            </a:solidFill>
            <a:ln>
              <a:noFill/>
            </a:ln>
            <a:effectLst>
              <a:glow rad="63500">
                <a:schemeClr val="accent1">
                  <a:lumMod val="70000"/>
                  <a:lumOff val="3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70000"/>
                <a:lumOff val="30000"/>
                <a:lumMod val="60000"/>
                <a:lumOff val="40000"/>
              </a:schemeClr>
            </a:solidFill>
            <a:ln>
              <a:noFill/>
            </a:ln>
            <a:effectLst>
              <a:glow rad="63500">
                <a:schemeClr val="accent2">
                  <a:lumMod val="70000"/>
                  <a:lumOff val="3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70000"/>
                <a:lumOff val="30000"/>
                <a:lumMod val="60000"/>
                <a:lumOff val="40000"/>
              </a:schemeClr>
            </a:solidFill>
            <a:ln>
              <a:noFill/>
            </a:ln>
            <a:effectLst>
              <a:glow rad="63500">
                <a:schemeClr val="accent3">
                  <a:lumMod val="70000"/>
                  <a:lumOff val="3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70000"/>
                <a:lumOff val="30000"/>
                <a:lumMod val="60000"/>
                <a:lumOff val="40000"/>
              </a:schemeClr>
            </a:solidFill>
            <a:ln>
              <a:noFill/>
            </a:ln>
            <a:effectLst>
              <a:glow rad="63500">
                <a:schemeClr val="accent4">
                  <a:lumMod val="70000"/>
                  <a:lumOff val="3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5">
                <a:lumMod val="70000"/>
                <a:lumOff val="30000"/>
                <a:lumMod val="60000"/>
                <a:lumOff val="40000"/>
              </a:schemeClr>
            </a:solidFill>
            <a:ln>
              <a:noFill/>
            </a:ln>
            <a:effectLst>
              <a:glow rad="63500">
                <a:schemeClr val="accent5">
                  <a:lumMod val="70000"/>
                  <a:lumOff val="3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6">
                <a:lumMod val="70000"/>
                <a:lumOff val="30000"/>
                <a:lumMod val="60000"/>
                <a:lumOff val="40000"/>
              </a:schemeClr>
            </a:solidFill>
            <a:ln>
              <a:noFill/>
            </a:ln>
            <a:effectLst>
              <a:glow rad="63500">
                <a:schemeClr val="accent6">
                  <a:lumMod val="70000"/>
                  <a:lumOff val="3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70000"/>
                <a:lumMod val="60000"/>
                <a:lumOff val="40000"/>
              </a:schemeClr>
            </a:solidFill>
            <a:ln>
              <a:noFill/>
            </a:ln>
            <a:effectLst>
              <a:glow rad="63500">
                <a:schemeClr val="accent1">
                  <a:lumMod val="7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70000"/>
                <a:lumMod val="60000"/>
                <a:lumOff val="40000"/>
              </a:schemeClr>
            </a:solidFill>
            <a:ln>
              <a:noFill/>
            </a:ln>
            <a:effectLst>
              <a:glow rad="63500">
                <a:schemeClr val="accent2">
                  <a:lumMod val="7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ln w="22225" cap="rnd">
            <a:solidFill>
              <a:schemeClr val="accent1"/>
            </a:solidFill>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ln w="22225" cap="rnd">
            <a:solidFill>
              <a:schemeClr val="accent1"/>
            </a:solidFill>
          </a:ln>
          <a:effectLst>
            <a:glow rad="139700">
              <a:schemeClr val="accent1">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Mod val="60000"/>
                <a:lumOff val="40000"/>
              </a:schemeClr>
            </a:solidFill>
            <a:ln>
              <a:noFill/>
            </a:ln>
            <a:effectLst>
              <a:glow rad="63500">
                <a:schemeClr val="accent2">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Mod val="60000"/>
                <a:lumOff val="40000"/>
              </a:schemeClr>
            </a:solidFill>
            <a:ln>
              <a:noFill/>
            </a:ln>
            <a:effectLst>
              <a:glow rad="63500">
                <a:schemeClr val="accent3">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Mod val="60000"/>
                <a:lumOff val="40000"/>
              </a:schemeClr>
            </a:solidFill>
            <a:ln>
              <a:noFill/>
            </a:ln>
            <a:effectLst>
              <a:glow rad="63500">
                <a:schemeClr val="accent4">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ln w="22225" cap="rnd">
            <a:solidFill>
              <a:schemeClr val="accent1"/>
            </a:solidFill>
          </a:ln>
          <a:effectLst>
            <a:glow rad="139700">
              <a:schemeClr val="accent1">
                <a:satMod val="175000"/>
                <a:alpha val="14000"/>
              </a:schemeClr>
            </a:glow>
          </a:effectLst>
        </c:spPr>
        <c:marker>
          <c:symbol val="circle"/>
          <c:size val="4"/>
          <c:spPr>
            <a:solidFill>
              <a:schemeClr val="accent5">
                <a:lumMod val="60000"/>
                <a:lumMod val="60000"/>
                <a:lumOff val="40000"/>
              </a:schemeClr>
            </a:solidFill>
            <a:ln>
              <a:noFill/>
            </a:ln>
            <a:effectLst>
              <a:glow rad="63500">
                <a:schemeClr val="accent5">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ln w="22225" cap="rnd">
            <a:solidFill>
              <a:schemeClr val="accent1"/>
            </a:solidFill>
          </a:ln>
          <a:effectLst>
            <a:glow rad="139700">
              <a:schemeClr val="accent1">
                <a:satMod val="175000"/>
                <a:alpha val="14000"/>
              </a:schemeClr>
            </a:glow>
          </a:effectLst>
        </c:spPr>
        <c:marker>
          <c:symbol val="circle"/>
          <c:size val="4"/>
          <c:spPr>
            <a:solidFill>
              <a:schemeClr val="accent6">
                <a:lumMod val="60000"/>
                <a:lumMod val="60000"/>
                <a:lumOff val="40000"/>
              </a:schemeClr>
            </a:solidFill>
            <a:ln>
              <a:noFill/>
            </a:ln>
            <a:effectLst>
              <a:glow rad="63500">
                <a:schemeClr val="accent6">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ln w="22225" cap="rnd">
            <a:solidFill>
              <a:schemeClr val="accent1"/>
            </a:solidFill>
          </a:ln>
          <a:effectLst>
            <a:glow rad="139700">
              <a:schemeClr val="accent1">
                <a:satMod val="175000"/>
                <a:alpha val="14000"/>
              </a:schemeClr>
            </a:glow>
          </a:effectLst>
        </c:spPr>
        <c:marker>
          <c:symbol val="circle"/>
          <c:size val="4"/>
          <c:spPr>
            <a:solidFill>
              <a:schemeClr val="accent1">
                <a:lumMod val="80000"/>
                <a:lumOff val="20000"/>
                <a:lumMod val="60000"/>
                <a:lumOff val="40000"/>
              </a:schemeClr>
            </a:solidFill>
            <a:ln>
              <a:noFill/>
            </a:ln>
            <a:effectLst>
              <a:glow rad="63500">
                <a:schemeClr val="accent1">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ln w="22225" cap="rnd">
            <a:solidFill>
              <a:schemeClr val="accent1"/>
            </a:solidFill>
          </a:ln>
          <a:effectLst>
            <a:glow rad="139700">
              <a:schemeClr val="accent1">
                <a:satMod val="175000"/>
                <a:alpha val="14000"/>
              </a:schemeClr>
            </a:glow>
          </a:effectLst>
        </c:spPr>
        <c:marker>
          <c:symbol val="circle"/>
          <c:size val="4"/>
          <c:spPr>
            <a:solidFill>
              <a:schemeClr val="accent2">
                <a:lumMod val="80000"/>
                <a:lumOff val="20000"/>
                <a:lumMod val="60000"/>
                <a:lumOff val="40000"/>
              </a:schemeClr>
            </a:solidFill>
            <a:ln>
              <a:noFill/>
            </a:ln>
            <a:effectLst>
              <a:glow rad="63500">
                <a:schemeClr val="accent2">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ln w="22225" cap="rnd">
            <a:solidFill>
              <a:schemeClr val="accent1"/>
            </a:solidFill>
          </a:ln>
          <a:effectLst>
            <a:glow rad="139700">
              <a:schemeClr val="accent1">
                <a:satMod val="175000"/>
                <a:alpha val="14000"/>
              </a:schemeClr>
            </a:glow>
          </a:effectLst>
        </c:spPr>
        <c:marker>
          <c:symbol val="circle"/>
          <c:size val="4"/>
          <c:spPr>
            <a:solidFill>
              <a:schemeClr val="accent3">
                <a:lumMod val="80000"/>
                <a:lumOff val="20000"/>
                <a:lumMod val="60000"/>
                <a:lumOff val="40000"/>
              </a:schemeClr>
            </a:solidFill>
            <a:ln>
              <a:noFill/>
            </a:ln>
            <a:effectLst>
              <a:glow rad="63500">
                <a:schemeClr val="accent3">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ln w="22225" cap="rnd">
            <a:solidFill>
              <a:schemeClr val="accent1"/>
            </a:solidFill>
          </a:ln>
          <a:effectLst>
            <a:glow rad="139700">
              <a:schemeClr val="accent1">
                <a:satMod val="175000"/>
                <a:alpha val="14000"/>
              </a:schemeClr>
            </a:glow>
          </a:effectLst>
        </c:spPr>
        <c:marker>
          <c:symbol val="circle"/>
          <c:size val="4"/>
          <c:spPr>
            <a:solidFill>
              <a:schemeClr val="accent4">
                <a:lumMod val="80000"/>
                <a:lumOff val="20000"/>
                <a:lumMod val="60000"/>
                <a:lumOff val="40000"/>
              </a:schemeClr>
            </a:solidFill>
            <a:ln>
              <a:noFill/>
            </a:ln>
            <a:effectLst>
              <a:glow rad="63500">
                <a:schemeClr val="accent4">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ln w="22225" cap="rnd">
            <a:solidFill>
              <a:schemeClr val="accent1"/>
            </a:solidFill>
          </a:ln>
          <a:effectLst>
            <a:glow rad="139700">
              <a:schemeClr val="accent1">
                <a:satMod val="175000"/>
                <a:alpha val="14000"/>
              </a:schemeClr>
            </a:glow>
          </a:effectLst>
        </c:spPr>
        <c:marker>
          <c:symbol val="circle"/>
          <c:size val="4"/>
          <c:spPr>
            <a:solidFill>
              <a:schemeClr val="accent5">
                <a:lumMod val="80000"/>
                <a:lumOff val="20000"/>
                <a:lumMod val="60000"/>
                <a:lumOff val="40000"/>
              </a:schemeClr>
            </a:solidFill>
            <a:ln>
              <a:noFill/>
            </a:ln>
            <a:effectLst>
              <a:glow rad="63500">
                <a:schemeClr val="accent5">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ln w="22225" cap="rnd">
            <a:solidFill>
              <a:schemeClr val="accent1"/>
            </a:solidFill>
          </a:ln>
          <a:effectLst>
            <a:glow rad="139700">
              <a:schemeClr val="accent1">
                <a:satMod val="175000"/>
                <a:alpha val="14000"/>
              </a:schemeClr>
            </a:glow>
          </a:effectLst>
        </c:spPr>
        <c:marker>
          <c:symbol val="circle"/>
          <c:size val="4"/>
          <c:spPr>
            <a:solidFill>
              <a:schemeClr val="accent6">
                <a:lumMod val="80000"/>
                <a:lumOff val="20000"/>
                <a:lumMod val="60000"/>
                <a:lumOff val="40000"/>
              </a:schemeClr>
            </a:solidFill>
            <a:ln>
              <a:noFill/>
            </a:ln>
            <a:effectLst>
              <a:glow rad="63500">
                <a:schemeClr val="accent6">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ln w="22225" cap="rnd">
            <a:solidFill>
              <a:schemeClr val="accent1"/>
            </a:solidFill>
          </a:ln>
          <a:effectLst>
            <a:glow rad="139700">
              <a:schemeClr val="accent1">
                <a:satMod val="175000"/>
                <a:alpha val="14000"/>
              </a:schemeClr>
            </a:glow>
          </a:effectLst>
        </c:spPr>
        <c:marker>
          <c:symbol val="circle"/>
          <c:size val="4"/>
          <c:spPr>
            <a:solidFill>
              <a:schemeClr val="accent1">
                <a:lumMod val="80000"/>
                <a:lumMod val="60000"/>
                <a:lumOff val="40000"/>
              </a:schemeClr>
            </a:solidFill>
            <a:ln>
              <a:noFill/>
            </a:ln>
            <a:effectLst>
              <a:glow rad="63500">
                <a:schemeClr val="accent1">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ln w="22225" cap="rnd">
            <a:solidFill>
              <a:schemeClr val="accent1"/>
            </a:solidFill>
          </a:ln>
          <a:effectLst>
            <a:glow rad="139700">
              <a:schemeClr val="accent1">
                <a:satMod val="175000"/>
                <a:alpha val="14000"/>
              </a:schemeClr>
            </a:glow>
          </a:effectLst>
        </c:spPr>
        <c:marker>
          <c:symbol val="circle"/>
          <c:size val="4"/>
          <c:spPr>
            <a:solidFill>
              <a:schemeClr val="accent2">
                <a:lumMod val="80000"/>
                <a:lumMod val="60000"/>
                <a:lumOff val="40000"/>
              </a:schemeClr>
            </a:solidFill>
            <a:ln>
              <a:noFill/>
            </a:ln>
            <a:effectLst>
              <a:glow rad="63500">
                <a:schemeClr val="accent2">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ln w="22225" cap="rnd">
            <a:solidFill>
              <a:schemeClr val="accent1"/>
            </a:solidFill>
          </a:ln>
          <a:effectLst>
            <a:glow rad="139700">
              <a:schemeClr val="accent1">
                <a:satMod val="175000"/>
                <a:alpha val="14000"/>
              </a:schemeClr>
            </a:glow>
          </a:effectLst>
        </c:spPr>
        <c:marker>
          <c:symbol val="circle"/>
          <c:size val="4"/>
          <c:spPr>
            <a:solidFill>
              <a:schemeClr val="accent3">
                <a:lumMod val="80000"/>
                <a:lumMod val="60000"/>
                <a:lumOff val="40000"/>
              </a:schemeClr>
            </a:solidFill>
            <a:ln>
              <a:noFill/>
            </a:ln>
            <a:effectLst>
              <a:glow rad="63500">
                <a:schemeClr val="accent3">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ln w="22225" cap="rnd">
            <a:solidFill>
              <a:schemeClr val="accent1"/>
            </a:solidFill>
          </a:ln>
          <a:effectLst>
            <a:glow rad="139700">
              <a:schemeClr val="accent1">
                <a:satMod val="175000"/>
                <a:alpha val="14000"/>
              </a:schemeClr>
            </a:glow>
          </a:effectLst>
        </c:spPr>
        <c:marker>
          <c:symbol val="circle"/>
          <c:size val="4"/>
          <c:spPr>
            <a:solidFill>
              <a:schemeClr val="accent4">
                <a:lumMod val="80000"/>
                <a:lumMod val="60000"/>
                <a:lumOff val="40000"/>
              </a:schemeClr>
            </a:solidFill>
            <a:ln>
              <a:noFill/>
            </a:ln>
            <a:effectLst>
              <a:glow rad="63500">
                <a:schemeClr val="accent4">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ln w="22225" cap="rnd">
            <a:solidFill>
              <a:schemeClr val="accent1"/>
            </a:solidFill>
          </a:ln>
          <a:effectLst>
            <a:glow rad="139700">
              <a:schemeClr val="accent1">
                <a:satMod val="175000"/>
                <a:alpha val="14000"/>
              </a:schemeClr>
            </a:glow>
          </a:effectLst>
        </c:spPr>
        <c:marker>
          <c:symbol val="circle"/>
          <c:size val="4"/>
          <c:spPr>
            <a:solidFill>
              <a:schemeClr val="accent5">
                <a:lumMod val="80000"/>
                <a:lumMod val="60000"/>
                <a:lumOff val="40000"/>
              </a:schemeClr>
            </a:solidFill>
            <a:ln>
              <a:noFill/>
            </a:ln>
            <a:effectLst>
              <a:glow rad="63500">
                <a:schemeClr val="accent5">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ln w="22225" cap="rnd">
            <a:solidFill>
              <a:schemeClr val="accent1"/>
            </a:solidFill>
          </a:ln>
          <a:effectLst>
            <a:glow rad="139700">
              <a:schemeClr val="accent1">
                <a:satMod val="175000"/>
                <a:alpha val="14000"/>
              </a:schemeClr>
            </a:glow>
          </a:effectLst>
        </c:spPr>
        <c:marker>
          <c:symbol val="circle"/>
          <c:size val="4"/>
          <c:spPr>
            <a:solidFill>
              <a:schemeClr val="accent6">
                <a:lumMod val="80000"/>
                <a:lumMod val="60000"/>
                <a:lumOff val="40000"/>
              </a:schemeClr>
            </a:solidFill>
            <a:ln>
              <a:noFill/>
            </a:ln>
            <a:effectLst>
              <a:glow rad="63500">
                <a:schemeClr val="accent6">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lumMod val="60000"/>
                <a:lumOff val="40000"/>
              </a:schemeClr>
            </a:solidFill>
            <a:ln>
              <a:noFill/>
            </a:ln>
            <a:effectLst>
              <a:glow rad="63500">
                <a:schemeClr val="accent1">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lumMod val="60000"/>
                <a:lumOff val="40000"/>
              </a:schemeClr>
            </a:solidFill>
            <a:ln>
              <a:noFill/>
            </a:ln>
            <a:effectLst>
              <a:glow rad="63500">
                <a:schemeClr val="accent2">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lumMod val="60000"/>
                <a:lumOff val="40000"/>
              </a:schemeClr>
            </a:solidFill>
            <a:ln>
              <a:noFill/>
            </a:ln>
            <a:effectLst>
              <a:glow rad="63500">
                <a:schemeClr val="accent3">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lumMod val="60000"/>
                <a:lumOff val="40000"/>
              </a:schemeClr>
            </a:solidFill>
            <a:ln>
              <a:noFill/>
            </a:ln>
            <a:effectLst>
              <a:glow rad="63500">
                <a:schemeClr val="accent4">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ln w="22225" cap="rnd">
            <a:solidFill>
              <a:schemeClr val="accent1"/>
            </a:solidFill>
          </a:ln>
          <a:effectLst>
            <a:glow rad="139700">
              <a:schemeClr val="accent1">
                <a:satMod val="175000"/>
                <a:alpha val="14000"/>
              </a:schemeClr>
            </a:glow>
          </a:effectLst>
        </c:spPr>
        <c:marker>
          <c:symbol val="circle"/>
          <c:size val="4"/>
          <c:spPr>
            <a:solidFill>
              <a:schemeClr val="accent5">
                <a:lumMod val="60000"/>
                <a:lumOff val="40000"/>
                <a:lumMod val="60000"/>
                <a:lumOff val="40000"/>
              </a:schemeClr>
            </a:solidFill>
            <a:ln>
              <a:noFill/>
            </a:ln>
            <a:effectLst>
              <a:glow rad="63500">
                <a:schemeClr val="accent5">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ln w="22225" cap="rnd">
            <a:solidFill>
              <a:schemeClr val="accent1"/>
            </a:solidFill>
          </a:ln>
          <a:effectLst>
            <a:glow rad="139700">
              <a:schemeClr val="accent1">
                <a:satMod val="175000"/>
                <a:alpha val="14000"/>
              </a:schemeClr>
            </a:glow>
          </a:effectLst>
        </c:spPr>
        <c:marker>
          <c:symbol val="circle"/>
          <c:size val="4"/>
          <c:spPr>
            <a:solidFill>
              <a:schemeClr val="accent6">
                <a:lumMod val="60000"/>
                <a:lumOff val="40000"/>
                <a:lumMod val="60000"/>
                <a:lumOff val="40000"/>
              </a:schemeClr>
            </a:solidFill>
            <a:ln>
              <a:noFill/>
            </a:ln>
            <a:effectLst>
              <a:glow rad="63500">
                <a:schemeClr val="accent6">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ln w="22225" cap="rnd">
            <a:solidFill>
              <a:schemeClr val="accent1"/>
            </a:solidFill>
          </a:ln>
          <a:effectLst>
            <a:glow rad="139700">
              <a:schemeClr val="accent1">
                <a:satMod val="175000"/>
                <a:alpha val="14000"/>
              </a:schemeClr>
            </a:glow>
          </a:effectLst>
        </c:spPr>
        <c:marker>
          <c:symbol val="circle"/>
          <c:size val="4"/>
          <c:spPr>
            <a:solidFill>
              <a:schemeClr val="accent1">
                <a:lumMod val="50000"/>
                <a:lumMod val="60000"/>
                <a:lumOff val="40000"/>
              </a:schemeClr>
            </a:solidFill>
            <a:ln>
              <a:noFill/>
            </a:ln>
            <a:effectLst>
              <a:glow rad="63500">
                <a:schemeClr val="accent1">
                  <a:lumMod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ln w="22225" cap="rnd">
            <a:solidFill>
              <a:schemeClr val="accent1"/>
            </a:solidFill>
          </a:ln>
          <a:effectLst>
            <a:glow rad="139700">
              <a:schemeClr val="accent1">
                <a:satMod val="175000"/>
                <a:alpha val="14000"/>
              </a:schemeClr>
            </a:glow>
          </a:effectLst>
        </c:spPr>
        <c:marker>
          <c:symbol val="circle"/>
          <c:size val="4"/>
          <c:spPr>
            <a:solidFill>
              <a:schemeClr val="accent2">
                <a:lumMod val="50000"/>
                <a:lumMod val="60000"/>
                <a:lumOff val="40000"/>
              </a:schemeClr>
            </a:solidFill>
            <a:ln>
              <a:noFill/>
            </a:ln>
            <a:effectLst>
              <a:glow rad="63500">
                <a:schemeClr val="accent2">
                  <a:lumMod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ln w="22225" cap="rnd">
            <a:solidFill>
              <a:schemeClr val="accent1"/>
            </a:solidFill>
          </a:ln>
          <a:effectLst>
            <a:glow rad="139700">
              <a:schemeClr val="accent1">
                <a:satMod val="175000"/>
                <a:alpha val="14000"/>
              </a:schemeClr>
            </a:glow>
          </a:effectLst>
        </c:spPr>
        <c:marker>
          <c:symbol val="circle"/>
          <c:size val="4"/>
          <c:spPr>
            <a:solidFill>
              <a:schemeClr val="accent3">
                <a:lumMod val="50000"/>
                <a:lumMod val="60000"/>
                <a:lumOff val="40000"/>
              </a:schemeClr>
            </a:solidFill>
            <a:ln>
              <a:noFill/>
            </a:ln>
            <a:effectLst>
              <a:glow rad="63500">
                <a:schemeClr val="accent3">
                  <a:lumMod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ln w="22225" cap="rnd">
            <a:solidFill>
              <a:schemeClr val="accent1"/>
            </a:solidFill>
          </a:ln>
          <a:effectLst>
            <a:glow rad="139700">
              <a:schemeClr val="accent1">
                <a:satMod val="175000"/>
                <a:alpha val="14000"/>
              </a:schemeClr>
            </a:glow>
          </a:effectLst>
        </c:spPr>
        <c:marker>
          <c:symbol val="circle"/>
          <c:size val="4"/>
          <c:spPr>
            <a:solidFill>
              <a:schemeClr val="accent4">
                <a:lumMod val="50000"/>
                <a:lumMod val="60000"/>
                <a:lumOff val="40000"/>
              </a:schemeClr>
            </a:solidFill>
            <a:ln>
              <a:noFill/>
            </a:ln>
            <a:effectLst>
              <a:glow rad="63500">
                <a:schemeClr val="accent4">
                  <a:lumMod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ln w="22225" cap="rnd">
            <a:solidFill>
              <a:schemeClr val="accent1"/>
            </a:solidFill>
          </a:ln>
          <a:effectLst>
            <a:glow rad="139700">
              <a:schemeClr val="accent1">
                <a:satMod val="175000"/>
                <a:alpha val="14000"/>
              </a:schemeClr>
            </a:glow>
          </a:effectLst>
        </c:spPr>
        <c:marker>
          <c:symbol val="circle"/>
          <c:size val="4"/>
          <c:spPr>
            <a:solidFill>
              <a:schemeClr val="accent5">
                <a:lumMod val="50000"/>
                <a:lumMod val="60000"/>
                <a:lumOff val="40000"/>
              </a:schemeClr>
            </a:solidFill>
            <a:ln>
              <a:noFill/>
            </a:ln>
            <a:effectLst>
              <a:glow rad="63500">
                <a:schemeClr val="accent5">
                  <a:lumMod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ln w="22225" cap="rnd">
            <a:solidFill>
              <a:schemeClr val="accent1"/>
            </a:solidFill>
          </a:ln>
          <a:effectLst>
            <a:glow rad="139700">
              <a:schemeClr val="accent1">
                <a:satMod val="175000"/>
                <a:alpha val="14000"/>
              </a:schemeClr>
            </a:glow>
          </a:effectLst>
        </c:spPr>
        <c:marker>
          <c:symbol val="circle"/>
          <c:size val="4"/>
          <c:spPr>
            <a:solidFill>
              <a:schemeClr val="accent6">
                <a:lumMod val="50000"/>
                <a:lumMod val="60000"/>
                <a:lumOff val="40000"/>
              </a:schemeClr>
            </a:solidFill>
            <a:ln>
              <a:noFill/>
            </a:ln>
            <a:effectLst>
              <a:glow rad="63500">
                <a:schemeClr val="accent6">
                  <a:lumMod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ln w="22225" cap="rnd">
            <a:solidFill>
              <a:schemeClr val="accent1"/>
            </a:solidFill>
          </a:ln>
          <a:effectLst>
            <a:glow rad="139700">
              <a:schemeClr val="accent1">
                <a:satMod val="175000"/>
                <a:alpha val="14000"/>
              </a:schemeClr>
            </a:glow>
          </a:effectLst>
        </c:spPr>
        <c:marker>
          <c:symbol val="circle"/>
          <c:size val="4"/>
          <c:spPr>
            <a:solidFill>
              <a:schemeClr val="accent1">
                <a:lumMod val="70000"/>
                <a:lumOff val="30000"/>
                <a:lumMod val="60000"/>
                <a:lumOff val="40000"/>
              </a:schemeClr>
            </a:solidFill>
            <a:ln>
              <a:noFill/>
            </a:ln>
            <a:effectLst>
              <a:glow rad="63500">
                <a:schemeClr val="accent1">
                  <a:lumMod val="70000"/>
                  <a:lumOff val="3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ln w="22225" cap="rnd">
            <a:solidFill>
              <a:schemeClr val="accent1"/>
            </a:solidFill>
          </a:ln>
          <a:effectLst>
            <a:glow rad="139700">
              <a:schemeClr val="accent1">
                <a:satMod val="175000"/>
                <a:alpha val="14000"/>
              </a:schemeClr>
            </a:glow>
          </a:effectLst>
        </c:spPr>
        <c:marker>
          <c:symbol val="circle"/>
          <c:size val="4"/>
          <c:spPr>
            <a:solidFill>
              <a:schemeClr val="accent2">
                <a:lumMod val="70000"/>
                <a:lumOff val="30000"/>
                <a:lumMod val="60000"/>
                <a:lumOff val="40000"/>
              </a:schemeClr>
            </a:solidFill>
            <a:ln>
              <a:noFill/>
            </a:ln>
            <a:effectLst>
              <a:glow rad="63500">
                <a:schemeClr val="accent2">
                  <a:lumMod val="70000"/>
                  <a:lumOff val="3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ln w="22225" cap="rnd">
            <a:solidFill>
              <a:schemeClr val="accent1"/>
            </a:solidFill>
          </a:ln>
          <a:effectLst>
            <a:glow rad="139700">
              <a:schemeClr val="accent1">
                <a:satMod val="175000"/>
                <a:alpha val="14000"/>
              </a:schemeClr>
            </a:glow>
          </a:effectLst>
        </c:spPr>
        <c:marker>
          <c:symbol val="circle"/>
          <c:size val="4"/>
          <c:spPr>
            <a:solidFill>
              <a:schemeClr val="accent3">
                <a:lumMod val="70000"/>
                <a:lumOff val="30000"/>
                <a:lumMod val="60000"/>
                <a:lumOff val="40000"/>
              </a:schemeClr>
            </a:solidFill>
            <a:ln>
              <a:noFill/>
            </a:ln>
            <a:effectLst>
              <a:glow rad="63500">
                <a:schemeClr val="accent3">
                  <a:lumMod val="70000"/>
                  <a:lumOff val="3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ln w="22225" cap="rnd">
            <a:solidFill>
              <a:schemeClr val="accent1"/>
            </a:solidFill>
          </a:ln>
          <a:effectLst>
            <a:glow rad="139700">
              <a:schemeClr val="accent1">
                <a:satMod val="175000"/>
                <a:alpha val="14000"/>
              </a:schemeClr>
            </a:glow>
          </a:effectLst>
        </c:spPr>
        <c:marker>
          <c:symbol val="circle"/>
          <c:size val="4"/>
          <c:spPr>
            <a:solidFill>
              <a:schemeClr val="accent4">
                <a:lumMod val="70000"/>
                <a:lumOff val="30000"/>
                <a:lumMod val="60000"/>
                <a:lumOff val="40000"/>
              </a:schemeClr>
            </a:solidFill>
            <a:ln>
              <a:noFill/>
            </a:ln>
            <a:effectLst>
              <a:glow rad="63500">
                <a:schemeClr val="accent4">
                  <a:lumMod val="70000"/>
                  <a:lumOff val="3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ln w="22225" cap="rnd">
            <a:solidFill>
              <a:schemeClr val="accent1"/>
            </a:solidFill>
          </a:ln>
          <a:effectLst>
            <a:glow rad="139700">
              <a:schemeClr val="accent1">
                <a:satMod val="175000"/>
                <a:alpha val="14000"/>
              </a:schemeClr>
            </a:glow>
          </a:effectLst>
        </c:spPr>
        <c:marker>
          <c:symbol val="circle"/>
          <c:size val="4"/>
          <c:spPr>
            <a:solidFill>
              <a:schemeClr val="accent5">
                <a:lumMod val="70000"/>
                <a:lumOff val="30000"/>
                <a:lumMod val="60000"/>
                <a:lumOff val="40000"/>
              </a:schemeClr>
            </a:solidFill>
            <a:ln>
              <a:noFill/>
            </a:ln>
            <a:effectLst>
              <a:glow rad="63500">
                <a:schemeClr val="accent5">
                  <a:lumMod val="70000"/>
                  <a:lumOff val="3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ln w="22225" cap="rnd">
            <a:solidFill>
              <a:schemeClr val="accent1"/>
            </a:solidFill>
          </a:ln>
          <a:effectLst>
            <a:glow rad="139700">
              <a:schemeClr val="accent1">
                <a:satMod val="175000"/>
                <a:alpha val="14000"/>
              </a:schemeClr>
            </a:glow>
          </a:effectLst>
        </c:spPr>
        <c:marker>
          <c:symbol val="circle"/>
          <c:size val="4"/>
          <c:spPr>
            <a:solidFill>
              <a:schemeClr val="accent6">
                <a:lumMod val="70000"/>
                <a:lumOff val="30000"/>
                <a:lumMod val="60000"/>
                <a:lumOff val="40000"/>
              </a:schemeClr>
            </a:solidFill>
            <a:ln>
              <a:noFill/>
            </a:ln>
            <a:effectLst>
              <a:glow rad="63500">
                <a:schemeClr val="accent6">
                  <a:lumMod val="70000"/>
                  <a:lumOff val="3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ln w="22225" cap="rnd">
            <a:solidFill>
              <a:schemeClr val="accent1"/>
            </a:solidFill>
          </a:ln>
          <a:effectLst>
            <a:glow rad="139700">
              <a:schemeClr val="accent1">
                <a:satMod val="175000"/>
                <a:alpha val="14000"/>
              </a:schemeClr>
            </a:glow>
          </a:effectLst>
        </c:spPr>
        <c:marker>
          <c:symbol val="circle"/>
          <c:size val="4"/>
          <c:spPr>
            <a:solidFill>
              <a:schemeClr val="accent1">
                <a:lumMod val="70000"/>
                <a:lumMod val="60000"/>
                <a:lumOff val="40000"/>
              </a:schemeClr>
            </a:solidFill>
            <a:ln>
              <a:noFill/>
            </a:ln>
            <a:effectLst>
              <a:glow rad="63500">
                <a:schemeClr val="accent1">
                  <a:lumMod val="7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ln w="22225" cap="rnd">
            <a:solidFill>
              <a:schemeClr val="accent1"/>
            </a:solidFill>
          </a:ln>
          <a:effectLst>
            <a:glow rad="139700">
              <a:schemeClr val="accent1">
                <a:satMod val="175000"/>
                <a:alpha val="14000"/>
              </a:schemeClr>
            </a:glow>
          </a:effectLst>
        </c:spPr>
        <c:marker>
          <c:symbol val="circle"/>
          <c:size val="4"/>
          <c:spPr>
            <a:solidFill>
              <a:schemeClr val="accent2">
                <a:lumMod val="70000"/>
                <a:lumMod val="60000"/>
                <a:lumOff val="40000"/>
              </a:schemeClr>
            </a:solidFill>
            <a:ln>
              <a:noFill/>
            </a:ln>
            <a:effectLst>
              <a:glow rad="63500">
                <a:schemeClr val="accent2">
                  <a:lumMod val="7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Table'!$B$3:$B$4</c:f>
              <c:strCache>
                <c:ptCount val="1"/>
                <c:pt idx="0">
                  <c:v>Accord</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Table'!$A$5:$A$6</c:f>
              <c:strCache>
                <c:ptCount val="2"/>
                <c:pt idx="0">
                  <c:v>2016</c:v>
                </c:pt>
                <c:pt idx="1">
                  <c:v>2017</c:v>
                </c:pt>
              </c:strCache>
            </c:strRef>
          </c:cat>
          <c:val>
            <c:numRef>
              <c:f>'Pivot Table'!$B$5:$B$6</c:f>
              <c:numCache>
                <c:formatCode>#,##0</c:formatCode>
                <c:ptCount val="2"/>
                <c:pt idx="0">
                  <c:v>25062</c:v>
                </c:pt>
                <c:pt idx="1">
                  <c:v>25048</c:v>
                </c:pt>
              </c:numCache>
            </c:numRef>
          </c:val>
          <c:smooth val="0"/>
          <c:extLst>
            <c:ext xmlns:c16="http://schemas.microsoft.com/office/drawing/2014/chart" uri="{C3380CC4-5D6E-409C-BE32-E72D297353CC}">
              <c16:uniqueId val="{00000000-9AC8-46E5-B50E-D97605E377BB}"/>
            </c:ext>
          </c:extLst>
        </c:ser>
        <c:ser>
          <c:idx val="1"/>
          <c:order val="1"/>
          <c:tx>
            <c:strRef>
              <c:f>'Pivot Table'!$C$3:$C$4</c:f>
              <c:strCache>
                <c:ptCount val="1"/>
                <c:pt idx="0">
                  <c:v>Amplefio</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Table'!$A$5:$A$6</c:f>
              <c:strCache>
                <c:ptCount val="2"/>
                <c:pt idx="0">
                  <c:v>2016</c:v>
                </c:pt>
                <c:pt idx="1">
                  <c:v>2017</c:v>
                </c:pt>
              </c:strCache>
            </c:strRef>
          </c:cat>
          <c:val>
            <c:numRef>
              <c:f>'Pivot Table'!$C$5:$C$6</c:f>
              <c:numCache>
                <c:formatCode>#,##0</c:formatCode>
                <c:ptCount val="2"/>
                <c:pt idx="0">
                  <c:v>15498</c:v>
                </c:pt>
                <c:pt idx="1">
                  <c:v>14714</c:v>
                </c:pt>
              </c:numCache>
            </c:numRef>
          </c:val>
          <c:smooth val="0"/>
          <c:extLst>
            <c:ext xmlns:c16="http://schemas.microsoft.com/office/drawing/2014/chart" uri="{C3380CC4-5D6E-409C-BE32-E72D297353CC}">
              <c16:uniqueId val="{00000001-9AC8-46E5-B50E-D97605E377BB}"/>
            </c:ext>
          </c:extLst>
        </c:ser>
        <c:ser>
          <c:idx val="2"/>
          <c:order val="2"/>
          <c:tx>
            <c:strRef>
              <c:f>'Pivot Table'!$D$3:$D$4</c:f>
              <c:strCache>
                <c:ptCount val="1"/>
                <c:pt idx="0">
                  <c:v>Arcade</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'Pivot Table'!$A$5:$A$6</c:f>
              <c:strCache>
                <c:ptCount val="2"/>
                <c:pt idx="0">
                  <c:v>2016</c:v>
                </c:pt>
                <c:pt idx="1">
                  <c:v>2017</c:v>
                </c:pt>
              </c:strCache>
            </c:strRef>
          </c:cat>
          <c:val>
            <c:numRef>
              <c:f>'Pivot Table'!$D$5:$D$6</c:f>
              <c:numCache>
                <c:formatCode>#,##0</c:formatCode>
                <c:ptCount val="2"/>
                <c:pt idx="0">
                  <c:v>12260</c:v>
                </c:pt>
                <c:pt idx="1">
                  <c:v>11308</c:v>
                </c:pt>
              </c:numCache>
            </c:numRef>
          </c:val>
          <c:smooth val="0"/>
          <c:extLst>
            <c:ext xmlns:c16="http://schemas.microsoft.com/office/drawing/2014/chart" uri="{C3380CC4-5D6E-409C-BE32-E72D297353CC}">
              <c16:uniqueId val="{00000002-9AC8-46E5-B50E-D97605E377BB}"/>
            </c:ext>
          </c:extLst>
        </c:ser>
        <c:ser>
          <c:idx val="3"/>
          <c:order val="3"/>
          <c:tx>
            <c:strRef>
              <c:f>'Pivot Table'!$E$3:$E$4</c:f>
              <c:strCache>
                <c:ptCount val="1"/>
                <c:pt idx="0">
                  <c:v>Atmos</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'Pivot Table'!$A$5:$A$6</c:f>
              <c:strCache>
                <c:ptCount val="2"/>
                <c:pt idx="0">
                  <c:v>2016</c:v>
                </c:pt>
                <c:pt idx="1">
                  <c:v>2017</c:v>
                </c:pt>
              </c:strCache>
            </c:strRef>
          </c:cat>
          <c:val>
            <c:numRef>
              <c:f>'Pivot Table'!$E$5:$E$6</c:f>
              <c:numCache>
                <c:formatCode>#,##0</c:formatCode>
                <c:ptCount val="2"/>
                <c:pt idx="0">
                  <c:v>18401</c:v>
                </c:pt>
                <c:pt idx="1">
                  <c:v>19013</c:v>
                </c:pt>
              </c:numCache>
            </c:numRef>
          </c:val>
          <c:smooth val="0"/>
          <c:extLst>
            <c:ext xmlns:c16="http://schemas.microsoft.com/office/drawing/2014/chart" uri="{C3380CC4-5D6E-409C-BE32-E72D297353CC}">
              <c16:uniqueId val="{00000003-9AC8-46E5-B50E-D97605E377BB}"/>
            </c:ext>
          </c:extLst>
        </c:ser>
        <c:ser>
          <c:idx val="4"/>
          <c:order val="4"/>
          <c:tx>
            <c:strRef>
              <c:f>'Pivot Table'!$F$3:$F$4</c:f>
              <c:strCache>
                <c:ptCount val="1"/>
                <c:pt idx="0">
                  <c:v>Aviatrr</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'Pivot Table'!$A$5:$A$6</c:f>
              <c:strCache>
                <c:ptCount val="2"/>
                <c:pt idx="0">
                  <c:v>2016</c:v>
                </c:pt>
                <c:pt idx="1">
                  <c:v>2017</c:v>
                </c:pt>
              </c:strCache>
            </c:strRef>
          </c:cat>
          <c:val>
            <c:numRef>
              <c:f>'Pivot Table'!$F$5:$F$6</c:f>
              <c:numCache>
                <c:formatCode>#,##0</c:formatCode>
                <c:ptCount val="2"/>
                <c:pt idx="0">
                  <c:v>15637</c:v>
                </c:pt>
                <c:pt idx="1">
                  <c:v>14600</c:v>
                </c:pt>
              </c:numCache>
            </c:numRef>
          </c:val>
          <c:smooth val="0"/>
          <c:extLst>
            <c:ext xmlns:c16="http://schemas.microsoft.com/office/drawing/2014/chart" uri="{C3380CC4-5D6E-409C-BE32-E72D297353CC}">
              <c16:uniqueId val="{00000004-9AC8-46E5-B50E-D97605E377BB}"/>
            </c:ext>
          </c:extLst>
        </c:ser>
        <c:ser>
          <c:idx val="5"/>
          <c:order val="5"/>
          <c:tx>
            <c:strRef>
              <c:f>'Pivot Table'!$G$3:$G$4</c:f>
              <c:strCache>
                <c:ptCount val="1"/>
                <c:pt idx="0">
                  <c:v>Baden</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'Pivot Table'!$A$5:$A$6</c:f>
              <c:strCache>
                <c:ptCount val="2"/>
                <c:pt idx="0">
                  <c:v>2016</c:v>
                </c:pt>
                <c:pt idx="1">
                  <c:v>2017</c:v>
                </c:pt>
              </c:strCache>
            </c:strRef>
          </c:cat>
          <c:val>
            <c:numRef>
              <c:f>'Pivot Table'!$G$5:$G$6</c:f>
              <c:numCache>
                <c:formatCode>#,##0</c:formatCode>
                <c:ptCount val="2"/>
                <c:pt idx="0">
                  <c:v>49642</c:v>
                </c:pt>
                <c:pt idx="1">
                  <c:v>52586</c:v>
                </c:pt>
              </c:numCache>
            </c:numRef>
          </c:val>
          <c:smooth val="0"/>
          <c:extLst>
            <c:ext xmlns:c16="http://schemas.microsoft.com/office/drawing/2014/chart" uri="{C3380CC4-5D6E-409C-BE32-E72D297353CC}">
              <c16:uniqueId val="{00000005-9AC8-46E5-B50E-D97605E377BB}"/>
            </c:ext>
          </c:extLst>
        </c:ser>
        <c:ser>
          <c:idx val="6"/>
          <c:order val="6"/>
          <c:tx>
            <c:strRef>
              <c:f>'Pivot Table'!$H$3:$H$4</c:f>
              <c:strCache>
                <c:ptCount val="1"/>
                <c:pt idx="0">
                  <c:v>Blend</c:v>
                </c:pt>
              </c:strCache>
            </c:strRef>
          </c:tx>
          <c:spPr>
            <a:ln w="22225" cap="rnd">
              <a:solidFill>
                <a:schemeClr val="accent1">
                  <a:lumMod val="60000"/>
                </a:schemeClr>
              </a:solidFill>
            </a:ln>
            <a:effectLst>
              <a:glow rad="139700">
                <a:schemeClr val="accent1">
                  <a:lumMod val="60000"/>
                  <a:satMod val="175000"/>
                  <a:alpha val="14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cat>
            <c:strRef>
              <c:f>'Pivot Table'!$A$5:$A$6</c:f>
              <c:strCache>
                <c:ptCount val="2"/>
                <c:pt idx="0">
                  <c:v>2016</c:v>
                </c:pt>
                <c:pt idx="1">
                  <c:v>2017</c:v>
                </c:pt>
              </c:strCache>
            </c:strRef>
          </c:cat>
          <c:val>
            <c:numRef>
              <c:f>'Pivot Table'!$H$5:$H$6</c:f>
              <c:numCache>
                <c:formatCode>#,##0</c:formatCode>
                <c:ptCount val="2"/>
                <c:pt idx="0">
                  <c:v>24821</c:v>
                </c:pt>
                <c:pt idx="1">
                  <c:v>26293</c:v>
                </c:pt>
              </c:numCache>
            </c:numRef>
          </c:val>
          <c:smooth val="0"/>
          <c:extLst>
            <c:ext xmlns:c16="http://schemas.microsoft.com/office/drawing/2014/chart" uri="{C3380CC4-5D6E-409C-BE32-E72D297353CC}">
              <c16:uniqueId val="{00000006-9AC8-46E5-B50E-D97605E377BB}"/>
            </c:ext>
          </c:extLst>
        </c:ser>
        <c:ser>
          <c:idx val="7"/>
          <c:order val="7"/>
          <c:tx>
            <c:strRef>
              <c:f>'Pivot Table'!$I$3:$I$4</c:f>
              <c:strCache>
                <c:ptCount val="1"/>
                <c:pt idx="0">
                  <c:v>Commuta</c:v>
                </c:pt>
              </c:strCache>
            </c:strRef>
          </c:tx>
          <c:spPr>
            <a:ln w="22225" cap="rnd">
              <a:solidFill>
                <a:schemeClr val="accent2">
                  <a:lumMod val="60000"/>
                </a:schemeClr>
              </a:solidFill>
            </a:ln>
            <a:effectLst>
              <a:glow rad="139700">
                <a:schemeClr val="accent2">
                  <a:lumMod val="60000"/>
                  <a:satMod val="175000"/>
                  <a:alpha val="14000"/>
                </a:schemeClr>
              </a:glow>
            </a:effectLst>
          </c:spPr>
          <c:marker>
            <c:symbol val="circle"/>
            <c:size val="4"/>
            <c:spPr>
              <a:solidFill>
                <a:schemeClr val="accent2">
                  <a:lumMod val="60000"/>
                  <a:lumMod val="60000"/>
                  <a:lumOff val="40000"/>
                </a:schemeClr>
              </a:solidFill>
              <a:ln>
                <a:noFill/>
              </a:ln>
              <a:effectLst>
                <a:glow rad="63500">
                  <a:schemeClr val="accent2">
                    <a:lumMod val="60000"/>
                    <a:satMod val="175000"/>
                    <a:alpha val="25000"/>
                  </a:schemeClr>
                </a:glow>
              </a:effectLst>
            </c:spPr>
          </c:marker>
          <c:cat>
            <c:strRef>
              <c:f>'Pivot Table'!$A$5:$A$6</c:f>
              <c:strCache>
                <c:ptCount val="2"/>
                <c:pt idx="0">
                  <c:v>2016</c:v>
                </c:pt>
                <c:pt idx="1">
                  <c:v>2017</c:v>
                </c:pt>
              </c:strCache>
            </c:strRef>
          </c:cat>
          <c:val>
            <c:numRef>
              <c:f>'Pivot Table'!$I$5:$I$6</c:f>
              <c:numCache>
                <c:formatCode>#,##0</c:formatCode>
                <c:ptCount val="2"/>
                <c:pt idx="0">
                  <c:v>13834</c:v>
                </c:pt>
                <c:pt idx="1">
                  <c:v>14447</c:v>
                </c:pt>
              </c:numCache>
            </c:numRef>
          </c:val>
          <c:smooth val="0"/>
          <c:extLst>
            <c:ext xmlns:c16="http://schemas.microsoft.com/office/drawing/2014/chart" uri="{C3380CC4-5D6E-409C-BE32-E72D297353CC}">
              <c16:uniqueId val="{00000007-9AC8-46E5-B50E-D97605E377BB}"/>
            </c:ext>
          </c:extLst>
        </c:ser>
        <c:ser>
          <c:idx val="8"/>
          <c:order val="8"/>
          <c:tx>
            <c:strRef>
              <c:f>'Pivot Table'!$J$3:$J$4</c:f>
              <c:strCache>
                <c:ptCount val="1"/>
                <c:pt idx="0">
                  <c:v>Dasring</c:v>
                </c:pt>
              </c:strCache>
            </c:strRef>
          </c:tx>
          <c:spPr>
            <a:ln w="22225" cap="rnd">
              <a:solidFill>
                <a:schemeClr val="accent3">
                  <a:lumMod val="60000"/>
                </a:schemeClr>
              </a:solidFill>
            </a:ln>
            <a:effectLst>
              <a:glow rad="139700">
                <a:schemeClr val="accent3">
                  <a:lumMod val="60000"/>
                  <a:satMod val="175000"/>
                  <a:alpha val="14000"/>
                </a:schemeClr>
              </a:glow>
            </a:effectLst>
          </c:spPr>
          <c:marker>
            <c:symbol val="circle"/>
            <c:size val="4"/>
            <c:spPr>
              <a:solidFill>
                <a:schemeClr val="accent3">
                  <a:lumMod val="60000"/>
                  <a:lumMod val="60000"/>
                  <a:lumOff val="40000"/>
                </a:schemeClr>
              </a:solidFill>
              <a:ln>
                <a:noFill/>
              </a:ln>
              <a:effectLst>
                <a:glow rad="63500">
                  <a:schemeClr val="accent3">
                    <a:lumMod val="60000"/>
                    <a:satMod val="175000"/>
                    <a:alpha val="25000"/>
                  </a:schemeClr>
                </a:glow>
              </a:effectLst>
            </c:spPr>
          </c:marker>
          <c:cat>
            <c:strRef>
              <c:f>'Pivot Table'!$A$5:$A$6</c:f>
              <c:strCache>
                <c:ptCount val="2"/>
                <c:pt idx="0">
                  <c:v>2016</c:v>
                </c:pt>
                <c:pt idx="1">
                  <c:v>2017</c:v>
                </c:pt>
              </c:strCache>
            </c:strRef>
          </c:cat>
          <c:val>
            <c:numRef>
              <c:f>'Pivot Table'!$J$5:$J$6</c:f>
              <c:numCache>
                <c:formatCode>#,##0</c:formatCode>
                <c:ptCount val="2"/>
                <c:pt idx="0">
                  <c:v>15807</c:v>
                </c:pt>
                <c:pt idx="1">
                  <c:v>15534</c:v>
                </c:pt>
              </c:numCache>
            </c:numRef>
          </c:val>
          <c:smooth val="0"/>
          <c:extLst>
            <c:ext xmlns:c16="http://schemas.microsoft.com/office/drawing/2014/chart" uri="{C3380CC4-5D6E-409C-BE32-E72D297353CC}">
              <c16:uniqueId val="{00000008-9AC8-46E5-B50E-D97605E377BB}"/>
            </c:ext>
          </c:extLst>
        </c:ser>
        <c:ser>
          <c:idx val="9"/>
          <c:order val="9"/>
          <c:tx>
            <c:strRef>
              <c:f>'Pivot Table'!$K$3:$K$4</c:f>
              <c:strCache>
                <c:ptCount val="1"/>
                <c:pt idx="0">
                  <c:v>deRamblr</c:v>
                </c:pt>
              </c:strCache>
            </c:strRef>
          </c:tx>
          <c:spPr>
            <a:ln w="22225" cap="rnd">
              <a:solidFill>
                <a:schemeClr val="accent4">
                  <a:lumMod val="60000"/>
                </a:schemeClr>
              </a:solidFill>
            </a:ln>
            <a:effectLst>
              <a:glow rad="139700">
                <a:schemeClr val="accent4">
                  <a:lumMod val="60000"/>
                  <a:satMod val="175000"/>
                  <a:alpha val="14000"/>
                </a:schemeClr>
              </a:glow>
            </a:effectLst>
          </c:spPr>
          <c:marker>
            <c:symbol val="circle"/>
            <c:size val="4"/>
            <c:spPr>
              <a:solidFill>
                <a:schemeClr val="accent4">
                  <a:lumMod val="60000"/>
                  <a:lumMod val="60000"/>
                  <a:lumOff val="40000"/>
                </a:schemeClr>
              </a:solidFill>
              <a:ln>
                <a:noFill/>
              </a:ln>
              <a:effectLst>
                <a:glow rad="63500">
                  <a:schemeClr val="accent4">
                    <a:lumMod val="60000"/>
                    <a:satMod val="175000"/>
                    <a:alpha val="25000"/>
                  </a:schemeClr>
                </a:glow>
              </a:effectLst>
            </c:spPr>
          </c:marker>
          <c:cat>
            <c:strRef>
              <c:f>'Pivot Table'!$A$5:$A$6</c:f>
              <c:strCache>
                <c:ptCount val="2"/>
                <c:pt idx="0">
                  <c:v>2016</c:v>
                </c:pt>
                <c:pt idx="1">
                  <c:v>2017</c:v>
                </c:pt>
              </c:strCache>
            </c:strRef>
          </c:cat>
          <c:val>
            <c:numRef>
              <c:f>'Pivot Table'!$K$5:$K$6</c:f>
              <c:numCache>
                <c:formatCode>#,##0</c:formatCode>
                <c:ptCount val="2"/>
                <c:pt idx="0">
                  <c:v>6652</c:v>
                </c:pt>
                <c:pt idx="1">
                  <c:v>6795</c:v>
                </c:pt>
              </c:numCache>
            </c:numRef>
          </c:val>
          <c:smooth val="0"/>
          <c:extLst>
            <c:ext xmlns:c16="http://schemas.microsoft.com/office/drawing/2014/chart" uri="{C3380CC4-5D6E-409C-BE32-E72D297353CC}">
              <c16:uniqueId val="{00000009-9AC8-46E5-B50E-D97605E377BB}"/>
            </c:ext>
          </c:extLst>
        </c:ser>
        <c:ser>
          <c:idx val="10"/>
          <c:order val="10"/>
          <c:tx>
            <c:strRef>
              <c:f>'Pivot Table'!$L$3:$L$4</c:f>
              <c:strCache>
                <c:ptCount val="1"/>
                <c:pt idx="0">
                  <c:v>Didactic</c:v>
                </c:pt>
              </c:strCache>
            </c:strRef>
          </c:tx>
          <c:spPr>
            <a:ln w="22225" cap="rnd">
              <a:solidFill>
                <a:schemeClr val="accent5">
                  <a:lumMod val="60000"/>
                </a:schemeClr>
              </a:solidFill>
            </a:ln>
            <a:effectLst>
              <a:glow rad="139700">
                <a:schemeClr val="accent5">
                  <a:lumMod val="60000"/>
                  <a:satMod val="175000"/>
                  <a:alpha val="14000"/>
                </a:schemeClr>
              </a:glow>
            </a:effectLst>
          </c:spPr>
          <c:marker>
            <c:symbol val="circle"/>
            <c:size val="4"/>
            <c:spPr>
              <a:solidFill>
                <a:schemeClr val="accent5">
                  <a:lumMod val="60000"/>
                  <a:lumMod val="60000"/>
                  <a:lumOff val="40000"/>
                </a:schemeClr>
              </a:solidFill>
              <a:ln>
                <a:noFill/>
              </a:ln>
              <a:effectLst>
                <a:glow rad="63500">
                  <a:schemeClr val="accent5">
                    <a:lumMod val="60000"/>
                    <a:satMod val="175000"/>
                    <a:alpha val="25000"/>
                  </a:schemeClr>
                </a:glow>
              </a:effectLst>
            </c:spPr>
          </c:marker>
          <c:cat>
            <c:strRef>
              <c:f>'Pivot Table'!$A$5:$A$6</c:f>
              <c:strCache>
                <c:ptCount val="2"/>
                <c:pt idx="0">
                  <c:v>2016</c:v>
                </c:pt>
                <c:pt idx="1">
                  <c:v>2017</c:v>
                </c:pt>
              </c:strCache>
            </c:strRef>
          </c:cat>
          <c:val>
            <c:numRef>
              <c:f>'Pivot Table'!$L$5:$L$6</c:f>
              <c:numCache>
                <c:formatCode>#,##0</c:formatCode>
                <c:ptCount val="2"/>
                <c:pt idx="0">
                  <c:v>7971</c:v>
                </c:pt>
                <c:pt idx="1">
                  <c:v>8157</c:v>
                </c:pt>
              </c:numCache>
            </c:numRef>
          </c:val>
          <c:smooth val="0"/>
          <c:extLst>
            <c:ext xmlns:c16="http://schemas.microsoft.com/office/drawing/2014/chart" uri="{C3380CC4-5D6E-409C-BE32-E72D297353CC}">
              <c16:uniqueId val="{0000000A-9AC8-46E5-B50E-D97605E377BB}"/>
            </c:ext>
          </c:extLst>
        </c:ser>
        <c:ser>
          <c:idx val="11"/>
          <c:order val="11"/>
          <c:tx>
            <c:strRef>
              <c:f>'Pivot Table'!$M$3:$M$4</c:f>
              <c:strCache>
                <c:ptCount val="1"/>
                <c:pt idx="0">
                  <c:v>Fightrr</c:v>
                </c:pt>
              </c:strCache>
            </c:strRef>
          </c:tx>
          <c:spPr>
            <a:ln w="22225" cap="rnd">
              <a:solidFill>
                <a:schemeClr val="accent6">
                  <a:lumMod val="60000"/>
                </a:schemeClr>
              </a:solidFill>
            </a:ln>
            <a:effectLst>
              <a:glow rad="139700">
                <a:schemeClr val="accent6">
                  <a:lumMod val="60000"/>
                  <a:satMod val="175000"/>
                  <a:alpha val="14000"/>
                </a:schemeClr>
              </a:glow>
            </a:effectLst>
          </c:spPr>
          <c:marker>
            <c:symbol val="circle"/>
            <c:size val="4"/>
            <c:spPr>
              <a:solidFill>
                <a:schemeClr val="accent6">
                  <a:lumMod val="60000"/>
                  <a:lumMod val="60000"/>
                  <a:lumOff val="40000"/>
                </a:schemeClr>
              </a:solidFill>
              <a:ln>
                <a:noFill/>
              </a:ln>
              <a:effectLst>
                <a:glow rad="63500">
                  <a:schemeClr val="accent6">
                    <a:lumMod val="60000"/>
                    <a:satMod val="175000"/>
                    <a:alpha val="25000"/>
                  </a:schemeClr>
                </a:glow>
              </a:effectLst>
            </c:spPr>
          </c:marker>
          <c:cat>
            <c:strRef>
              <c:f>'Pivot Table'!$A$5:$A$6</c:f>
              <c:strCache>
                <c:ptCount val="2"/>
                <c:pt idx="0">
                  <c:v>2016</c:v>
                </c:pt>
                <c:pt idx="1">
                  <c:v>2017</c:v>
                </c:pt>
              </c:strCache>
            </c:strRef>
          </c:cat>
          <c:val>
            <c:numRef>
              <c:f>'Pivot Table'!$M$5:$M$6</c:f>
              <c:numCache>
                <c:formatCode>#,##0</c:formatCode>
                <c:ptCount val="2"/>
                <c:pt idx="0">
                  <c:v>17663</c:v>
                </c:pt>
                <c:pt idx="1">
                  <c:v>18407</c:v>
                </c:pt>
              </c:numCache>
            </c:numRef>
          </c:val>
          <c:smooth val="0"/>
          <c:extLst>
            <c:ext xmlns:c16="http://schemas.microsoft.com/office/drawing/2014/chart" uri="{C3380CC4-5D6E-409C-BE32-E72D297353CC}">
              <c16:uniqueId val="{0000000B-9AC8-46E5-B50E-D97605E377BB}"/>
            </c:ext>
          </c:extLst>
        </c:ser>
        <c:ser>
          <c:idx val="12"/>
          <c:order val="12"/>
          <c:tx>
            <c:strRef>
              <c:f>'Pivot Table'!$N$3:$N$4</c:f>
              <c:strCache>
                <c:ptCount val="1"/>
                <c:pt idx="0">
                  <c:v>Five Labs</c:v>
                </c:pt>
              </c:strCache>
            </c:strRef>
          </c:tx>
          <c:spPr>
            <a:ln w="22225" cap="rnd">
              <a:solidFill>
                <a:schemeClr val="accent1">
                  <a:lumMod val="80000"/>
                  <a:lumOff val="20000"/>
                </a:schemeClr>
              </a:solidFill>
            </a:ln>
            <a:effectLst>
              <a:glow rad="139700">
                <a:schemeClr val="accent1">
                  <a:lumMod val="80000"/>
                  <a:lumOff val="20000"/>
                  <a:satMod val="175000"/>
                  <a:alpha val="14000"/>
                </a:schemeClr>
              </a:glow>
            </a:effectLst>
          </c:spPr>
          <c:marker>
            <c:symbol val="circle"/>
            <c:size val="4"/>
            <c:spPr>
              <a:solidFill>
                <a:schemeClr val="accent1">
                  <a:lumMod val="80000"/>
                  <a:lumOff val="20000"/>
                  <a:lumMod val="60000"/>
                  <a:lumOff val="40000"/>
                </a:schemeClr>
              </a:solidFill>
              <a:ln>
                <a:noFill/>
              </a:ln>
              <a:effectLst>
                <a:glow rad="63500">
                  <a:schemeClr val="accent1">
                    <a:lumMod val="80000"/>
                    <a:lumOff val="20000"/>
                    <a:satMod val="175000"/>
                    <a:alpha val="25000"/>
                  </a:schemeClr>
                </a:glow>
              </a:effectLst>
            </c:spPr>
          </c:marker>
          <c:cat>
            <c:strRef>
              <c:f>'Pivot Table'!$A$5:$A$6</c:f>
              <c:strCache>
                <c:ptCount val="2"/>
                <c:pt idx="0">
                  <c:v>2016</c:v>
                </c:pt>
                <c:pt idx="1">
                  <c:v>2017</c:v>
                </c:pt>
              </c:strCache>
            </c:strRef>
          </c:cat>
          <c:val>
            <c:numRef>
              <c:f>'Pivot Table'!$N$5:$N$6</c:f>
              <c:numCache>
                <c:formatCode>#,##0</c:formatCode>
                <c:ptCount val="2"/>
                <c:pt idx="0">
                  <c:v>29928</c:v>
                </c:pt>
                <c:pt idx="1">
                  <c:v>29960</c:v>
                </c:pt>
              </c:numCache>
            </c:numRef>
          </c:val>
          <c:smooth val="0"/>
          <c:extLst>
            <c:ext xmlns:c16="http://schemas.microsoft.com/office/drawing/2014/chart" uri="{C3380CC4-5D6E-409C-BE32-E72D297353CC}">
              <c16:uniqueId val="{0000000C-9AC8-46E5-B50E-D97605E377BB}"/>
            </c:ext>
          </c:extLst>
        </c:ser>
        <c:ser>
          <c:idx val="13"/>
          <c:order val="13"/>
          <c:tx>
            <c:strRef>
              <c:f>'Pivot Table'!$O$3:$O$4</c:f>
              <c:strCache>
                <c:ptCount val="1"/>
                <c:pt idx="0">
                  <c:v>Flowrrr</c:v>
                </c:pt>
              </c:strCache>
            </c:strRef>
          </c:tx>
          <c:spPr>
            <a:ln w="22225" cap="rnd">
              <a:solidFill>
                <a:schemeClr val="accent2">
                  <a:lumMod val="80000"/>
                  <a:lumOff val="20000"/>
                </a:schemeClr>
              </a:solidFill>
            </a:ln>
            <a:effectLst>
              <a:glow rad="139700">
                <a:schemeClr val="accent2">
                  <a:lumMod val="80000"/>
                  <a:lumOff val="20000"/>
                  <a:satMod val="175000"/>
                  <a:alpha val="14000"/>
                </a:schemeClr>
              </a:glow>
            </a:effectLst>
          </c:spPr>
          <c:marker>
            <c:symbol val="circle"/>
            <c:size val="4"/>
            <c:spPr>
              <a:solidFill>
                <a:schemeClr val="accent2">
                  <a:lumMod val="80000"/>
                  <a:lumOff val="20000"/>
                  <a:lumMod val="60000"/>
                  <a:lumOff val="40000"/>
                </a:schemeClr>
              </a:solidFill>
              <a:ln>
                <a:noFill/>
              </a:ln>
              <a:effectLst>
                <a:glow rad="63500">
                  <a:schemeClr val="accent2">
                    <a:lumMod val="80000"/>
                    <a:lumOff val="20000"/>
                    <a:satMod val="175000"/>
                    <a:alpha val="25000"/>
                  </a:schemeClr>
                </a:glow>
              </a:effectLst>
            </c:spPr>
          </c:marker>
          <c:cat>
            <c:strRef>
              <c:f>'Pivot Table'!$A$5:$A$6</c:f>
              <c:strCache>
                <c:ptCount val="2"/>
                <c:pt idx="0">
                  <c:v>2016</c:v>
                </c:pt>
                <c:pt idx="1">
                  <c:v>2017</c:v>
                </c:pt>
              </c:strCache>
            </c:strRef>
          </c:cat>
          <c:val>
            <c:numRef>
              <c:f>'Pivot Table'!$O$5:$O$6</c:f>
              <c:numCache>
                <c:formatCode>#,##0</c:formatCode>
                <c:ptCount val="2"/>
                <c:pt idx="0">
                  <c:v>10973</c:v>
                </c:pt>
                <c:pt idx="1">
                  <c:v>12146</c:v>
                </c:pt>
              </c:numCache>
            </c:numRef>
          </c:val>
          <c:smooth val="0"/>
          <c:extLst>
            <c:ext xmlns:c16="http://schemas.microsoft.com/office/drawing/2014/chart" uri="{C3380CC4-5D6E-409C-BE32-E72D297353CC}">
              <c16:uniqueId val="{0000000D-9AC8-46E5-B50E-D97605E377BB}"/>
            </c:ext>
          </c:extLst>
        </c:ser>
        <c:ser>
          <c:idx val="14"/>
          <c:order val="14"/>
          <c:tx>
            <c:strRef>
              <c:f>'Pivot Table'!$P$3:$P$4</c:f>
              <c:strCache>
                <c:ptCount val="1"/>
                <c:pt idx="0">
                  <c:v>Game Apps</c:v>
                </c:pt>
              </c:strCache>
            </c:strRef>
          </c:tx>
          <c:spPr>
            <a:ln w="22225" cap="rnd">
              <a:solidFill>
                <a:schemeClr val="accent3">
                  <a:lumMod val="80000"/>
                  <a:lumOff val="20000"/>
                </a:schemeClr>
              </a:solidFill>
            </a:ln>
            <a:effectLst>
              <a:glow rad="139700">
                <a:schemeClr val="accent3">
                  <a:lumMod val="80000"/>
                  <a:lumOff val="20000"/>
                  <a:satMod val="175000"/>
                  <a:alpha val="14000"/>
                </a:schemeClr>
              </a:glow>
            </a:effectLst>
          </c:spPr>
          <c:marker>
            <c:symbol val="circle"/>
            <c:size val="4"/>
            <c:spPr>
              <a:solidFill>
                <a:schemeClr val="accent3">
                  <a:lumMod val="80000"/>
                  <a:lumOff val="20000"/>
                  <a:lumMod val="60000"/>
                  <a:lumOff val="40000"/>
                </a:schemeClr>
              </a:solidFill>
              <a:ln>
                <a:noFill/>
              </a:ln>
              <a:effectLst>
                <a:glow rad="63500">
                  <a:schemeClr val="accent3">
                    <a:lumMod val="80000"/>
                    <a:lumOff val="20000"/>
                    <a:satMod val="175000"/>
                    <a:alpha val="25000"/>
                  </a:schemeClr>
                </a:glow>
              </a:effectLst>
            </c:spPr>
          </c:marker>
          <c:cat>
            <c:strRef>
              <c:f>'Pivot Table'!$A$5:$A$6</c:f>
              <c:strCache>
                <c:ptCount val="2"/>
                <c:pt idx="0">
                  <c:v>2016</c:v>
                </c:pt>
                <c:pt idx="1">
                  <c:v>2017</c:v>
                </c:pt>
              </c:strCache>
            </c:strRef>
          </c:cat>
          <c:val>
            <c:numRef>
              <c:f>'Pivot Table'!$P$5:$P$6</c:f>
              <c:numCache>
                <c:formatCode>#,##0</c:formatCode>
                <c:ptCount val="2"/>
                <c:pt idx="0">
                  <c:v>311113.09999999998</c:v>
                </c:pt>
                <c:pt idx="1">
                  <c:v>318842.40000000002</c:v>
                </c:pt>
              </c:numCache>
            </c:numRef>
          </c:val>
          <c:smooth val="0"/>
          <c:extLst>
            <c:ext xmlns:c16="http://schemas.microsoft.com/office/drawing/2014/chart" uri="{C3380CC4-5D6E-409C-BE32-E72D297353CC}">
              <c16:uniqueId val="{0000000E-9AC8-46E5-B50E-D97605E377BB}"/>
            </c:ext>
          </c:extLst>
        </c:ser>
        <c:ser>
          <c:idx val="15"/>
          <c:order val="15"/>
          <c:tx>
            <c:strRef>
              <c:f>'Pivot Table'!$Q$3:$Q$4</c:f>
              <c:strCache>
                <c:ptCount val="1"/>
                <c:pt idx="0">
                  <c:v>Hackrr</c:v>
                </c:pt>
              </c:strCache>
            </c:strRef>
          </c:tx>
          <c:spPr>
            <a:ln w="22225" cap="rnd">
              <a:solidFill>
                <a:schemeClr val="accent4">
                  <a:lumMod val="80000"/>
                  <a:lumOff val="20000"/>
                </a:schemeClr>
              </a:solidFill>
            </a:ln>
            <a:effectLst>
              <a:glow rad="139700">
                <a:schemeClr val="accent4">
                  <a:lumMod val="80000"/>
                  <a:lumOff val="20000"/>
                  <a:satMod val="175000"/>
                  <a:alpha val="14000"/>
                </a:schemeClr>
              </a:glow>
            </a:effectLst>
          </c:spPr>
          <c:marker>
            <c:symbol val="circle"/>
            <c:size val="4"/>
            <c:spPr>
              <a:solidFill>
                <a:schemeClr val="accent4">
                  <a:lumMod val="80000"/>
                  <a:lumOff val="20000"/>
                  <a:lumMod val="60000"/>
                  <a:lumOff val="40000"/>
                </a:schemeClr>
              </a:solidFill>
              <a:ln>
                <a:noFill/>
              </a:ln>
              <a:effectLst>
                <a:glow rad="63500">
                  <a:schemeClr val="accent4">
                    <a:lumMod val="80000"/>
                    <a:lumOff val="20000"/>
                    <a:satMod val="175000"/>
                    <a:alpha val="25000"/>
                  </a:schemeClr>
                </a:glow>
              </a:effectLst>
            </c:spPr>
          </c:marker>
          <c:cat>
            <c:strRef>
              <c:f>'Pivot Table'!$A$5:$A$6</c:f>
              <c:strCache>
                <c:ptCount val="2"/>
                <c:pt idx="0">
                  <c:v>2016</c:v>
                </c:pt>
                <c:pt idx="1">
                  <c:v>2017</c:v>
                </c:pt>
              </c:strCache>
            </c:strRef>
          </c:cat>
          <c:val>
            <c:numRef>
              <c:f>'Pivot Table'!$Q$5:$Q$6</c:f>
              <c:numCache>
                <c:formatCode>#,##0</c:formatCode>
                <c:ptCount val="2"/>
                <c:pt idx="0">
                  <c:v>32262.299999999996</c:v>
                </c:pt>
                <c:pt idx="1">
                  <c:v>32340</c:v>
                </c:pt>
              </c:numCache>
            </c:numRef>
          </c:val>
          <c:smooth val="0"/>
          <c:extLst>
            <c:ext xmlns:c16="http://schemas.microsoft.com/office/drawing/2014/chart" uri="{C3380CC4-5D6E-409C-BE32-E72D297353CC}">
              <c16:uniqueId val="{0000000F-9AC8-46E5-B50E-D97605E377BB}"/>
            </c:ext>
          </c:extLst>
        </c:ser>
        <c:ser>
          <c:idx val="16"/>
          <c:order val="16"/>
          <c:tx>
            <c:strRef>
              <c:f>'Pivot Table'!$R$3:$R$4</c:f>
              <c:strCache>
                <c:ptCount val="1"/>
                <c:pt idx="0">
                  <c:v>Halotot</c:v>
                </c:pt>
              </c:strCache>
            </c:strRef>
          </c:tx>
          <c:spPr>
            <a:ln w="22225" cap="rnd">
              <a:solidFill>
                <a:schemeClr val="accent5">
                  <a:lumMod val="80000"/>
                  <a:lumOff val="20000"/>
                </a:schemeClr>
              </a:solidFill>
            </a:ln>
            <a:effectLst>
              <a:glow rad="139700">
                <a:schemeClr val="accent5">
                  <a:lumMod val="80000"/>
                  <a:lumOff val="20000"/>
                  <a:satMod val="175000"/>
                  <a:alpha val="14000"/>
                </a:schemeClr>
              </a:glow>
            </a:effectLst>
          </c:spPr>
          <c:marker>
            <c:symbol val="circle"/>
            <c:size val="4"/>
            <c:spPr>
              <a:solidFill>
                <a:schemeClr val="accent5">
                  <a:lumMod val="80000"/>
                  <a:lumOff val="20000"/>
                  <a:lumMod val="60000"/>
                  <a:lumOff val="40000"/>
                </a:schemeClr>
              </a:solidFill>
              <a:ln>
                <a:noFill/>
              </a:ln>
              <a:effectLst>
                <a:glow rad="63500">
                  <a:schemeClr val="accent5">
                    <a:lumMod val="80000"/>
                    <a:lumOff val="20000"/>
                    <a:satMod val="175000"/>
                    <a:alpha val="25000"/>
                  </a:schemeClr>
                </a:glow>
              </a:effectLst>
            </c:spPr>
          </c:marker>
          <c:cat>
            <c:strRef>
              <c:f>'Pivot Table'!$A$5:$A$6</c:f>
              <c:strCache>
                <c:ptCount val="2"/>
                <c:pt idx="0">
                  <c:v>2016</c:v>
                </c:pt>
                <c:pt idx="1">
                  <c:v>2017</c:v>
                </c:pt>
              </c:strCache>
            </c:strRef>
          </c:cat>
          <c:val>
            <c:numRef>
              <c:f>'Pivot Table'!$R$5:$R$6</c:f>
              <c:numCache>
                <c:formatCode>#,##0</c:formatCode>
                <c:ptCount val="2"/>
                <c:pt idx="0">
                  <c:v>15988</c:v>
                </c:pt>
                <c:pt idx="1">
                  <c:v>16368</c:v>
                </c:pt>
              </c:numCache>
            </c:numRef>
          </c:val>
          <c:smooth val="0"/>
          <c:extLst>
            <c:ext xmlns:c16="http://schemas.microsoft.com/office/drawing/2014/chart" uri="{C3380CC4-5D6E-409C-BE32-E72D297353CC}">
              <c16:uniqueId val="{00000010-9AC8-46E5-B50E-D97605E377BB}"/>
            </c:ext>
          </c:extLst>
        </c:ser>
        <c:ser>
          <c:idx val="17"/>
          <c:order val="17"/>
          <c:tx>
            <c:strRef>
              <c:f>'Pivot Table'!$S$3:$S$4</c:f>
              <c:strCache>
                <c:ptCount val="1"/>
                <c:pt idx="0">
                  <c:v>Infic</c:v>
                </c:pt>
              </c:strCache>
            </c:strRef>
          </c:tx>
          <c:spPr>
            <a:ln w="22225" cap="rnd">
              <a:solidFill>
                <a:schemeClr val="accent6">
                  <a:lumMod val="80000"/>
                  <a:lumOff val="20000"/>
                </a:schemeClr>
              </a:solidFill>
            </a:ln>
            <a:effectLst>
              <a:glow rad="139700">
                <a:schemeClr val="accent6">
                  <a:lumMod val="80000"/>
                  <a:lumOff val="20000"/>
                  <a:satMod val="175000"/>
                  <a:alpha val="14000"/>
                </a:schemeClr>
              </a:glow>
            </a:effectLst>
          </c:spPr>
          <c:marker>
            <c:symbol val="circle"/>
            <c:size val="4"/>
            <c:spPr>
              <a:solidFill>
                <a:schemeClr val="accent6">
                  <a:lumMod val="80000"/>
                  <a:lumOff val="20000"/>
                  <a:lumMod val="60000"/>
                  <a:lumOff val="40000"/>
                </a:schemeClr>
              </a:solidFill>
              <a:ln>
                <a:noFill/>
              </a:ln>
              <a:effectLst>
                <a:glow rad="63500">
                  <a:schemeClr val="accent6">
                    <a:lumMod val="80000"/>
                    <a:lumOff val="20000"/>
                    <a:satMod val="175000"/>
                    <a:alpha val="25000"/>
                  </a:schemeClr>
                </a:glow>
              </a:effectLst>
            </c:spPr>
          </c:marker>
          <c:cat>
            <c:strRef>
              <c:f>'Pivot Table'!$A$5:$A$6</c:f>
              <c:strCache>
                <c:ptCount val="2"/>
                <c:pt idx="0">
                  <c:v>2016</c:v>
                </c:pt>
                <c:pt idx="1">
                  <c:v>2017</c:v>
                </c:pt>
              </c:strCache>
            </c:strRef>
          </c:cat>
          <c:val>
            <c:numRef>
              <c:f>'Pivot Table'!$S$5:$S$6</c:f>
              <c:numCache>
                <c:formatCode>#,##0</c:formatCode>
                <c:ptCount val="2"/>
                <c:pt idx="0">
                  <c:v>15772</c:v>
                </c:pt>
                <c:pt idx="1">
                  <c:v>15835</c:v>
                </c:pt>
              </c:numCache>
            </c:numRef>
          </c:val>
          <c:smooth val="0"/>
          <c:extLst>
            <c:ext xmlns:c16="http://schemas.microsoft.com/office/drawing/2014/chart" uri="{C3380CC4-5D6E-409C-BE32-E72D297353CC}">
              <c16:uniqueId val="{00000011-9AC8-46E5-B50E-D97605E377BB}"/>
            </c:ext>
          </c:extLst>
        </c:ser>
        <c:ser>
          <c:idx val="18"/>
          <c:order val="18"/>
          <c:tx>
            <c:strRef>
              <c:f>'Pivot Table'!$T$3:$T$4</c:f>
              <c:strCache>
                <c:ptCount val="1"/>
                <c:pt idx="0">
                  <c:v>Inkly</c:v>
                </c:pt>
              </c:strCache>
            </c:strRef>
          </c:tx>
          <c:spPr>
            <a:ln w="22225" cap="rnd">
              <a:solidFill>
                <a:schemeClr val="accent1">
                  <a:lumMod val="80000"/>
                </a:schemeClr>
              </a:solidFill>
            </a:ln>
            <a:effectLst>
              <a:glow rad="139700">
                <a:schemeClr val="accent1">
                  <a:lumMod val="80000"/>
                  <a:satMod val="175000"/>
                  <a:alpha val="14000"/>
                </a:schemeClr>
              </a:glow>
            </a:effectLst>
          </c:spPr>
          <c:marker>
            <c:symbol val="circle"/>
            <c:size val="4"/>
            <c:spPr>
              <a:solidFill>
                <a:schemeClr val="accent1">
                  <a:lumMod val="80000"/>
                  <a:lumMod val="60000"/>
                  <a:lumOff val="40000"/>
                </a:schemeClr>
              </a:solidFill>
              <a:ln>
                <a:noFill/>
              </a:ln>
              <a:effectLst>
                <a:glow rad="63500">
                  <a:schemeClr val="accent1">
                    <a:lumMod val="80000"/>
                    <a:satMod val="175000"/>
                    <a:alpha val="25000"/>
                  </a:schemeClr>
                </a:glow>
              </a:effectLst>
            </c:spPr>
          </c:marker>
          <c:cat>
            <c:strRef>
              <c:f>'Pivot Table'!$A$5:$A$6</c:f>
              <c:strCache>
                <c:ptCount val="2"/>
                <c:pt idx="0">
                  <c:v>2016</c:v>
                </c:pt>
                <c:pt idx="1">
                  <c:v>2017</c:v>
                </c:pt>
              </c:strCache>
            </c:strRef>
          </c:cat>
          <c:val>
            <c:numRef>
              <c:f>'Pivot Table'!$T$5:$T$6</c:f>
              <c:numCache>
                <c:formatCode>#,##0</c:formatCode>
                <c:ptCount val="2"/>
                <c:pt idx="0">
                  <c:v>20954</c:v>
                </c:pt>
                <c:pt idx="1">
                  <c:v>19893</c:v>
                </c:pt>
              </c:numCache>
            </c:numRef>
          </c:val>
          <c:smooth val="0"/>
          <c:extLst>
            <c:ext xmlns:c16="http://schemas.microsoft.com/office/drawing/2014/chart" uri="{C3380CC4-5D6E-409C-BE32-E72D297353CC}">
              <c16:uniqueId val="{00000012-9AC8-46E5-B50E-D97605E377BB}"/>
            </c:ext>
          </c:extLst>
        </c:ser>
        <c:ser>
          <c:idx val="19"/>
          <c:order val="19"/>
          <c:tx>
            <c:strRef>
              <c:f>'Pivot Table'!$U$3:$U$4</c:f>
              <c:strCache>
                <c:ptCount val="1"/>
                <c:pt idx="0">
                  <c:v>Jellyfish</c:v>
                </c:pt>
              </c:strCache>
            </c:strRef>
          </c:tx>
          <c:spPr>
            <a:ln w="22225" cap="rnd">
              <a:solidFill>
                <a:schemeClr val="accent2">
                  <a:lumMod val="80000"/>
                </a:schemeClr>
              </a:solidFill>
            </a:ln>
            <a:effectLst>
              <a:glow rad="139700">
                <a:schemeClr val="accent2">
                  <a:lumMod val="80000"/>
                  <a:satMod val="175000"/>
                  <a:alpha val="14000"/>
                </a:schemeClr>
              </a:glow>
            </a:effectLst>
          </c:spPr>
          <c:marker>
            <c:symbol val="circle"/>
            <c:size val="4"/>
            <c:spPr>
              <a:solidFill>
                <a:schemeClr val="accent2">
                  <a:lumMod val="80000"/>
                  <a:lumMod val="60000"/>
                  <a:lumOff val="40000"/>
                </a:schemeClr>
              </a:solidFill>
              <a:ln>
                <a:noFill/>
              </a:ln>
              <a:effectLst>
                <a:glow rad="63500">
                  <a:schemeClr val="accent2">
                    <a:lumMod val="80000"/>
                    <a:satMod val="175000"/>
                    <a:alpha val="25000"/>
                  </a:schemeClr>
                </a:glow>
              </a:effectLst>
            </c:spPr>
          </c:marker>
          <c:cat>
            <c:strRef>
              <c:f>'Pivot Table'!$A$5:$A$6</c:f>
              <c:strCache>
                <c:ptCount val="2"/>
                <c:pt idx="0">
                  <c:v>2016</c:v>
                </c:pt>
                <c:pt idx="1">
                  <c:v>2017</c:v>
                </c:pt>
              </c:strCache>
            </c:strRef>
          </c:cat>
          <c:val>
            <c:numRef>
              <c:f>'Pivot Table'!$U$5:$U$6</c:f>
              <c:numCache>
                <c:formatCode>#,##0</c:formatCode>
                <c:ptCount val="2"/>
                <c:pt idx="0">
                  <c:v>10187</c:v>
                </c:pt>
                <c:pt idx="1">
                  <c:v>13286</c:v>
                </c:pt>
              </c:numCache>
            </c:numRef>
          </c:val>
          <c:smooth val="0"/>
          <c:extLst>
            <c:ext xmlns:c16="http://schemas.microsoft.com/office/drawing/2014/chart" uri="{C3380CC4-5D6E-409C-BE32-E72D297353CC}">
              <c16:uniqueId val="{00000013-9AC8-46E5-B50E-D97605E377BB}"/>
            </c:ext>
          </c:extLst>
        </c:ser>
        <c:ser>
          <c:idx val="20"/>
          <c:order val="20"/>
          <c:tx>
            <c:strRef>
              <c:f>'Pivot Table'!$V$3:$V$4</c:f>
              <c:strCache>
                <c:ptCount val="1"/>
                <c:pt idx="0">
                  <c:v>Kind Ape</c:v>
                </c:pt>
              </c:strCache>
            </c:strRef>
          </c:tx>
          <c:spPr>
            <a:ln w="22225" cap="rnd">
              <a:solidFill>
                <a:schemeClr val="accent3">
                  <a:lumMod val="80000"/>
                </a:schemeClr>
              </a:solidFill>
            </a:ln>
            <a:effectLst>
              <a:glow rad="139700">
                <a:schemeClr val="accent3">
                  <a:lumMod val="80000"/>
                  <a:satMod val="175000"/>
                  <a:alpha val="14000"/>
                </a:schemeClr>
              </a:glow>
            </a:effectLst>
          </c:spPr>
          <c:marker>
            <c:symbol val="circle"/>
            <c:size val="4"/>
            <c:spPr>
              <a:solidFill>
                <a:schemeClr val="accent3">
                  <a:lumMod val="80000"/>
                  <a:lumMod val="60000"/>
                  <a:lumOff val="40000"/>
                </a:schemeClr>
              </a:solidFill>
              <a:ln>
                <a:noFill/>
              </a:ln>
              <a:effectLst>
                <a:glow rad="63500">
                  <a:schemeClr val="accent3">
                    <a:lumMod val="80000"/>
                    <a:satMod val="175000"/>
                    <a:alpha val="25000"/>
                  </a:schemeClr>
                </a:glow>
              </a:effectLst>
            </c:spPr>
          </c:marker>
          <c:cat>
            <c:strRef>
              <c:f>'Pivot Table'!$A$5:$A$6</c:f>
              <c:strCache>
                <c:ptCount val="2"/>
                <c:pt idx="0">
                  <c:v>2016</c:v>
                </c:pt>
                <c:pt idx="1">
                  <c:v>2017</c:v>
                </c:pt>
              </c:strCache>
            </c:strRef>
          </c:cat>
          <c:val>
            <c:numRef>
              <c:f>'Pivot Table'!$V$5:$V$6</c:f>
              <c:numCache>
                <c:formatCode>#,##0</c:formatCode>
                <c:ptCount val="2"/>
                <c:pt idx="0">
                  <c:v>15363</c:v>
                </c:pt>
                <c:pt idx="1">
                  <c:v>15400</c:v>
                </c:pt>
              </c:numCache>
            </c:numRef>
          </c:val>
          <c:smooth val="0"/>
          <c:extLst>
            <c:ext xmlns:c16="http://schemas.microsoft.com/office/drawing/2014/chart" uri="{C3380CC4-5D6E-409C-BE32-E72D297353CC}">
              <c16:uniqueId val="{00000014-9AC8-46E5-B50E-D97605E377BB}"/>
            </c:ext>
          </c:extLst>
        </c:ser>
        <c:ser>
          <c:idx val="21"/>
          <c:order val="21"/>
          <c:tx>
            <c:strRef>
              <c:f>'Pivot Table'!$W$3:$W$4</c:f>
              <c:strCache>
                <c:ptCount val="1"/>
                <c:pt idx="0">
                  <c:v>Kryptis</c:v>
                </c:pt>
              </c:strCache>
            </c:strRef>
          </c:tx>
          <c:spPr>
            <a:ln w="22225" cap="rnd">
              <a:solidFill>
                <a:schemeClr val="accent4">
                  <a:lumMod val="80000"/>
                </a:schemeClr>
              </a:solidFill>
            </a:ln>
            <a:effectLst>
              <a:glow rad="139700">
                <a:schemeClr val="accent4">
                  <a:lumMod val="80000"/>
                  <a:satMod val="175000"/>
                  <a:alpha val="14000"/>
                </a:schemeClr>
              </a:glow>
            </a:effectLst>
          </c:spPr>
          <c:marker>
            <c:symbol val="circle"/>
            <c:size val="4"/>
            <c:spPr>
              <a:solidFill>
                <a:schemeClr val="accent4">
                  <a:lumMod val="80000"/>
                  <a:lumMod val="60000"/>
                  <a:lumOff val="40000"/>
                </a:schemeClr>
              </a:solidFill>
              <a:ln>
                <a:noFill/>
              </a:ln>
              <a:effectLst>
                <a:glow rad="63500">
                  <a:schemeClr val="accent4">
                    <a:lumMod val="80000"/>
                    <a:satMod val="175000"/>
                    <a:alpha val="25000"/>
                  </a:schemeClr>
                </a:glow>
              </a:effectLst>
            </c:spPr>
          </c:marker>
          <c:cat>
            <c:strRef>
              <c:f>'Pivot Table'!$A$5:$A$6</c:f>
              <c:strCache>
                <c:ptCount val="2"/>
                <c:pt idx="0">
                  <c:v>2016</c:v>
                </c:pt>
                <c:pt idx="1">
                  <c:v>2017</c:v>
                </c:pt>
              </c:strCache>
            </c:strRef>
          </c:cat>
          <c:val>
            <c:numRef>
              <c:f>'Pivot Table'!$W$5:$W$6</c:f>
              <c:numCache>
                <c:formatCode>#,##0</c:formatCode>
                <c:ptCount val="2"/>
                <c:pt idx="0">
                  <c:v>16299</c:v>
                </c:pt>
                <c:pt idx="1">
                  <c:v>17026</c:v>
                </c:pt>
              </c:numCache>
            </c:numRef>
          </c:val>
          <c:smooth val="0"/>
          <c:extLst>
            <c:ext xmlns:c16="http://schemas.microsoft.com/office/drawing/2014/chart" uri="{C3380CC4-5D6E-409C-BE32-E72D297353CC}">
              <c16:uniqueId val="{00000015-9AC8-46E5-B50E-D97605E377BB}"/>
            </c:ext>
          </c:extLst>
        </c:ser>
        <c:ser>
          <c:idx val="22"/>
          <c:order val="22"/>
          <c:tx>
            <c:strRef>
              <c:f>'Pivot Table'!$X$3:$X$4</c:f>
              <c:strCache>
                <c:ptCount val="1"/>
                <c:pt idx="0">
                  <c:v>Minor Liar</c:v>
                </c:pt>
              </c:strCache>
            </c:strRef>
          </c:tx>
          <c:spPr>
            <a:ln w="22225" cap="rnd">
              <a:solidFill>
                <a:schemeClr val="accent5">
                  <a:lumMod val="80000"/>
                </a:schemeClr>
              </a:solidFill>
            </a:ln>
            <a:effectLst>
              <a:glow rad="139700">
                <a:schemeClr val="accent5">
                  <a:lumMod val="80000"/>
                  <a:satMod val="175000"/>
                  <a:alpha val="14000"/>
                </a:schemeClr>
              </a:glow>
            </a:effectLst>
          </c:spPr>
          <c:marker>
            <c:symbol val="circle"/>
            <c:size val="4"/>
            <c:spPr>
              <a:solidFill>
                <a:schemeClr val="accent5">
                  <a:lumMod val="80000"/>
                  <a:lumMod val="60000"/>
                  <a:lumOff val="40000"/>
                </a:schemeClr>
              </a:solidFill>
              <a:ln>
                <a:noFill/>
              </a:ln>
              <a:effectLst>
                <a:glow rad="63500">
                  <a:schemeClr val="accent5">
                    <a:lumMod val="80000"/>
                    <a:satMod val="175000"/>
                    <a:alpha val="25000"/>
                  </a:schemeClr>
                </a:glow>
              </a:effectLst>
            </c:spPr>
          </c:marker>
          <c:cat>
            <c:strRef>
              <c:f>'Pivot Table'!$A$5:$A$6</c:f>
              <c:strCache>
                <c:ptCount val="2"/>
                <c:pt idx="0">
                  <c:v>2016</c:v>
                </c:pt>
                <c:pt idx="1">
                  <c:v>2017</c:v>
                </c:pt>
              </c:strCache>
            </c:strRef>
          </c:cat>
          <c:val>
            <c:numRef>
              <c:f>'Pivot Table'!$X$5:$X$6</c:f>
              <c:numCache>
                <c:formatCode>#,##0</c:formatCode>
                <c:ptCount val="2"/>
                <c:pt idx="0">
                  <c:v>32920.799999999996</c:v>
                </c:pt>
                <c:pt idx="1">
                  <c:v>32956</c:v>
                </c:pt>
              </c:numCache>
            </c:numRef>
          </c:val>
          <c:smooth val="0"/>
          <c:extLst>
            <c:ext xmlns:c16="http://schemas.microsoft.com/office/drawing/2014/chart" uri="{C3380CC4-5D6E-409C-BE32-E72D297353CC}">
              <c16:uniqueId val="{00000016-9AC8-46E5-B50E-D97605E377BB}"/>
            </c:ext>
          </c:extLst>
        </c:ser>
        <c:ser>
          <c:idx val="23"/>
          <c:order val="23"/>
          <c:tx>
            <c:strRef>
              <c:f>'Pivot Table'!$Y$3:$Y$4</c:f>
              <c:strCache>
                <c:ptCount val="1"/>
                <c:pt idx="0">
                  <c:v>Mirrrr</c:v>
                </c:pt>
              </c:strCache>
            </c:strRef>
          </c:tx>
          <c:spPr>
            <a:ln w="22225" cap="rnd">
              <a:solidFill>
                <a:schemeClr val="accent6">
                  <a:lumMod val="80000"/>
                </a:schemeClr>
              </a:solidFill>
            </a:ln>
            <a:effectLst>
              <a:glow rad="139700">
                <a:schemeClr val="accent6">
                  <a:lumMod val="80000"/>
                  <a:satMod val="175000"/>
                  <a:alpha val="14000"/>
                </a:schemeClr>
              </a:glow>
            </a:effectLst>
          </c:spPr>
          <c:marker>
            <c:symbol val="circle"/>
            <c:size val="4"/>
            <c:spPr>
              <a:solidFill>
                <a:schemeClr val="accent6">
                  <a:lumMod val="80000"/>
                  <a:lumMod val="60000"/>
                  <a:lumOff val="40000"/>
                </a:schemeClr>
              </a:solidFill>
              <a:ln>
                <a:noFill/>
              </a:ln>
              <a:effectLst>
                <a:glow rad="63500">
                  <a:schemeClr val="accent6">
                    <a:lumMod val="80000"/>
                    <a:satMod val="175000"/>
                    <a:alpha val="25000"/>
                  </a:schemeClr>
                </a:glow>
              </a:effectLst>
            </c:spPr>
          </c:marker>
          <c:cat>
            <c:strRef>
              <c:f>'Pivot Table'!$A$5:$A$6</c:f>
              <c:strCache>
                <c:ptCount val="2"/>
                <c:pt idx="0">
                  <c:v>2016</c:v>
                </c:pt>
                <c:pt idx="1">
                  <c:v>2017</c:v>
                </c:pt>
              </c:strCache>
            </c:strRef>
          </c:cat>
          <c:val>
            <c:numRef>
              <c:f>'Pivot Table'!$Y$5:$Y$6</c:f>
              <c:numCache>
                <c:formatCode>#,##0</c:formatCode>
                <c:ptCount val="2"/>
                <c:pt idx="0">
                  <c:v>26967</c:v>
                </c:pt>
                <c:pt idx="1">
                  <c:v>27020</c:v>
                </c:pt>
              </c:numCache>
            </c:numRef>
          </c:val>
          <c:smooth val="0"/>
          <c:extLst>
            <c:ext xmlns:c16="http://schemas.microsoft.com/office/drawing/2014/chart" uri="{C3380CC4-5D6E-409C-BE32-E72D297353CC}">
              <c16:uniqueId val="{00000017-9AC8-46E5-B50E-D97605E377BB}"/>
            </c:ext>
          </c:extLst>
        </c:ser>
        <c:ser>
          <c:idx val="24"/>
          <c:order val="24"/>
          <c:tx>
            <c:strRef>
              <c:f>'Pivot Table'!$Z$3:$Z$4</c:f>
              <c:strCache>
                <c:ptCount val="1"/>
                <c:pt idx="0">
                  <c:v>Misty Wash</c:v>
                </c:pt>
              </c:strCache>
            </c:strRef>
          </c:tx>
          <c:spPr>
            <a:ln w="22225" cap="rnd">
              <a:solidFill>
                <a:schemeClr val="accent1">
                  <a:lumMod val="60000"/>
                  <a:lumOff val="40000"/>
                </a:schemeClr>
              </a:solidFill>
            </a:ln>
            <a:effectLst>
              <a:glow rad="139700">
                <a:schemeClr val="accent1">
                  <a:lumMod val="60000"/>
                  <a:lumOff val="40000"/>
                  <a:satMod val="175000"/>
                  <a:alpha val="14000"/>
                </a:schemeClr>
              </a:glow>
            </a:effectLst>
          </c:spPr>
          <c:marker>
            <c:symbol val="circle"/>
            <c:size val="4"/>
            <c:spPr>
              <a:solidFill>
                <a:schemeClr val="accent1">
                  <a:lumMod val="60000"/>
                  <a:lumOff val="40000"/>
                  <a:lumMod val="60000"/>
                  <a:lumOff val="40000"/>
                </a:schemeClr>
              </a:solidFill>
              <a:ln>
                <a:noFill/>
              </a:ln>
              <a:effectLst>
                <a:glow rad="63500">
                  <a:schemeClr val="accent1">
                    <a:lumMod val="60000"/>
                    <a:lumOff val="40000"/>
                    <a:satMod val="175000"/>
                    <a:alpha val="25000"/>
                  </a:schemeClr>
                </a:glow>
              </a:effectLst>
            </c:spPr>
          </c:marker>
          <c:cat>
            <c:strRef>
              <c:f>'Pivot Table'!$A$5:$A$6</c:f>
              <c:strCache>
                <c:ptCount val="2"/>
                <c:pt idx="0">
                  <c:v>2016</c:v>
                </c:pt>
                <c:pt idx="1">
                  <c:v>2017</c:v>
                </c:pt>
              </c:strCache>
            </c:strRef>
          </c:cat>
          <c:val>
            <c:numRef>
              <c:f>'Pivot Table'!$Z$5:$Z$6</c:f>
              <c:numCache>
                <c:formatCode>#,##0</c:formatCode>
                <c:ptCount val="2"/>
                <c:pt idx="0">
                  <c:v>44259.6</c:v>
                </c:pt>
                <c:pt idx="1">
                  <c:v>43495.199999999997</c:v>
                </c:pt>
              </c:numCache>
            </c:numRef>
          </c:val>
          <c:smooth val="0"/>
          <c:extLst>
            <c:ext xmlns:c16="http://schemas.microsoft.com/office/drawing/2014/chart" uri="{C3380CC4-5D6E-409C-BE32-E72D297353CC}">
              <c16:uniqueId val="{00000018-9AC8-46E5-B50E-D97605E377BB}"/>
            </c:ext>
          </c:extLst>
        </c:ser>
        <c:ser>
          <c:idx val="25"/>
          <c:order val="25"/>
          <c:tx>
            <c:strRef>
              <c:f>'Pivot Table'!$AA$3:$AA$4</c:f>
              <c:strCache>
                <c:ptCount val="1"/>
                <c:pt idx="0">
                  <c:v>Mosquit</c:v>
                </c:pt>
              </c:strCache>
            </c:strRef>
          </c:tx>
          <c:spPr>
            <a:ln w="22225" cap="rnd">
              <a:solidFill>
                <a:schemeClr val="accent2">
                  <a:lumMod val="60000"/>
                  <a:lumOff val="40000"/>
                </a:schemeClr>
              </a:solidFill>
            </a:ln>
            <a:effectLst>
              <a:glow rad="139700">
                <a:schemeClr val="accent2">
                  <a:lumMod val="60000"/>
                  <a:lumOff val="40000"/>
                  <a:satMod val="175000"/>
                  <a:alpha val="14000"/>
                </a:schemeClr>
              </a:glow>
            </a:effectLst>
          </c:spPr>
          <c:marker>
            <c:symbol val="circle"/>
            <c:size val="4"/>
            <c:spPr>
              <a:solidFill>
                <a:schemeClr val="accent2">
                  <a:lumMod val="60000"/>
                  <a:lumOff val="40000"/>
                  <a:lumMod val="60000"/>
                  <a:lumOff val="40000"/>
                </a:schemeClr>
              </a:solidFill>
              <a:ln>
                <a:noFill/>
              </a:ln>
              <a:effectLst>
                <a:glow rad="63500">
                  <a:schemeClr val="accent2">
                    <a:lumMod val="60000"/>
                    <a:lumOff val="40000"/>
                    <a:satMod val="175000"/>
                    <a:alpha val="25000"/>
                  </a:schemeClr>
                </a:glow>
              </a:effectLst>
            </c:spPr>
          </c:marker>
          <c:cat>
            <c:strRef>
              <c:f>'Pivot Table'!$A$5:$A$6</c:f>
              <c:strCache>
                <c:ptCount val="2"/>
                <c:pt idx="0">
                  <c:v>2016</c:v>
                </c:pt>
                <c:pt idx="1">
                  <c:v>2017</c:v>
                </c:pt>
              </c:strCache>
            </c:strRef>
          </c:cat>
          <c:val>
            <c:numRef>
              <c:f>'Pivot Table'!$AA$5:$AA$6</c:f>
              <c:numCache>
                <c:formatCode>#,##0</c:formatCode>
                <c:ptCount val="2"/>
                <c:pt idx="0">
                  <c:v>9686</c:v>
                </c:pt>
                <c:pt idx="1">
                  <c:v>11197</c:v>
                </c:pt>
              </c:numCache>
            </c:numRef>
          </c:val>
          <c:smooth val="0"/>
          <c:extLst>
            <c:ext xmlns:c16="http://schemas.microsoft.com/office/drawing/2014/chart" uri="{C3380CC4-5D6E-409C-BE32-E72D297353CC}">
              <c16:uniqueId val="{00000019-9AC8-46E5-B50E-D97605E377BB}"/>
            </c:ext>
          </c:extLst>
        </c:ser>
        <c:ser>
          <c:idx val="26"/>
          <c:order val="26"/>
          <c:tx>
            <c:strRef>
              <c:f>'Pivot Table'!$AB$3:$AB$4</c:f>
              <c:strCache>
                <c:ptCount val="1"/>
                <c:pt idx="0">
                  <c:v>Motocyco</c:v>
                </c:pt>
              </c:strCache>
            </c:strRef>
          </c:tx>
          <c:spPr>
            <a:ln w="22225" cap="rnd">
              <a:solidFill>
                <a:schemeClr val="accent3">
                  <a:lumMod val="60000"/>
                  <a:lumOff val="40000"/>
                </a:schemeClr>
              </a:solidFill>
            </a:ln>
            <a:effectLst>
              <a:glow rad="139700">
                <a:schemeClr val="accent3">
                  <a:lumMod val="60000"/>
                  <a:lumOff val="40000"/>
                  <a:satMod val="175000"/>
                  <a:alpha val="14000"/>
                </a:schemeClr>
              </a:glow>
            </a:effectLst>
          </c:spPr>
          <c:marker>
            <c:symbol val="circle"/>
            <c:size val="4"/>
            <c:spPr>
              <a:solidFill>
                <a:schemeClr val="accent3">
                  <a:lumMod val="60000"/>
                  <a:lumOff val="40000"/>
                  <a:lumMod val="60000"/>
                  <a:lumOff val="40000"/>
                </a:schemeClr>
              </a:solidFill>
              <a:ln>
                <a:noFill/>
              </a:ln>
              <a:effectLst>
                <a:glow rad="63500">
                  <a:schemeClr val="accent3">
                    <a:lumMod val="60000"/>
                    <a:lumOff val="40000"/>
                    <a:satMod val="175000"/>
                    <a:alpha val="25000"/>
                  </a:schemeClr>
                </a:glow>
              </a:effectLst>
            </c:spPr>
          </c:marker>
          <c:cat>
            <c:strRef>
              <c:f>'Pivot Table'!$A$5:$A$6</c:f>
              <c:strCache>
                <c:ptCount val="2"/>
                <c:pt idx="0">
                  <c:v>2016</c:v>
                </c:pt>
                <c:pt idx="1">
                  <c:v>2017</c:v>
                </c:pt>
              </c:strCache>
            </c:strRef>
          </c:cat>
          <c:val>
            <c:numRef>
              <c:f>'Pivot Table'!$AB$5:$AB$6</c:f>
              <c:numCache>
                <c:formatCode>#,##0</c:formatCode>
                <c:ptCount val="2"/>
                <c:pt idx="0">
                  <c:v>15942</c:v>
                </c:pt>
                <c:pt idx="1">
                  <c:v>16686</c:v>
                </c:pt>
              </c:numCache>
            </c:numRef>
          </c:val>
          <c:smooth val="0"/>
          <c:extLst>
            <c:ext xmlns:c16="http://schemas.microsoft.com/office/drawing/2014/chart" uri="{C3380CC4-5D6E-409C-BE32-E72D297353CC}">
              <c16:uniqueId val="{0000001A-9AC8-46E5-B50E-D97605E377BB}"/>
            </c:ext>
          </c:extLst>
        </c:ser>
        <c:ser>
          <c:idx val="27"/>
          <c:order val="27"/>
          <c:tx>
            <c:strRef>
              <c:f>'Pivot Table'!$AC$3:$AC$4</c:f>
              <c:strCache>
                <c:ptCount val="1"/>
                <c:pt idx="0">
                  <c:v>New app</c:v>
                </c:pt>
              </c:strCache>
            </c:strRef>
          </c:tx>
          <c:spPr>
            <a:ln w="22225" cap="rnd">
              <a:solidFill>
                <a:schemeClr val="accent4">
                  <a:lumMod val="60000"/>
                  <a:lumOff val="40000"/>
                </a:schemeClr>
              </a:solidFill>
            </a:ln>
            <a:effectLst>
              <a:glow rad="139700">
                <a:schemeClr val="accent4">
                  <a:lumMod val="60000"/>
                  <a:lumOff val="40000"/>
                  <a:satMod val="175000"/>
                  <a:alpha val="14000"/>
                </a:schemeClr>
              </a:glow>
            </a:effectLst>
          </c:spPr>
          <c:marker>
            <c:symbol val="circle"/>
            <c:size val="4"/>
            <c:spPr>
              <a:solidFill>
                <a:schemeClr val="accent4">
                  <a:lumMod val="60000"/>
                  <a:lumOff val="40000"/>
                  <a:lumMod val="60000"/>
                  <a:lumOff val="40000"/>
                </a:schemeClr>
              </a:solidFill>
              <a:ln>
                <a:noFill/>
              </a:ln>
              <a:effectLst>
                <a:glow rad="63500">
                  <a:schemeClr val="accent4">
                    <a:lumMod val="60000"/>
                    <a:lumOff val="40000"/>
                    <a:satMod val="175000"/>
                    <a:alpha val="25000"/>
                  </a:schemeClr>
                </a:glow>
              </a:effectLst>
            </c:spPr>
          </c:marker>
          <c:cat>
            <c:strRef>
              <c:f>'Pivot Table'!$A$5:$A$6</c:f>
              <c:strCache>
                <c:ptCount val="2"/>
                <c:pt idx="0">
                  <c:v>2016</c:v>
                </c:pt>
                <c:pt idx="1">
                  <c:v>2017</c:v>
                </c:pt>
              </c:strCache>
            </c:strRef>
          </c:cat>
          <c:val>
            <c:numRef>
              <c:f>'Pivot Table'!$AC$5:$AC$6</c:f>
              <c:numCache>
                <c:formatCode>#,##0</c:formatCode>
                <c:ptCount val="2"/>
                <c:pt idx="0">
                  <c:v>100</c:v>
                </c:pt>
              </c:numCache>
            </c:numRef>
          </c:val>
          <c:smooth val="0"/>
          <c:extLst>
            <c:ext xmlns:c16="http://schemas.microsoft.com/office/drawing/2014/chart" uri="{C3380CC4-5D6E-409C-BE32-E72D297353CC}">
              <c16:uniqueId val="{0000001B-9AC8-46E5-B50E-D97605E377BB}"/>
            </c:ext>
          </c:extLst>
        </c:ser>
        <c:ser>
          <c:idx val="28"/>
          <c:order val="28"/>
          <c:tx>
            <c:strRef>
              <c:f>'Pivot Table'!$AD$3:$AD$4</c:f>
              <c:strCache>
                <c:ptCount val="1"/>
                <c:pt idx="0">
                  <c:v>Perino</c:v>
                </c:pt>
              </c:strCache>
            </c:strRef>
          </c:tx>
          <c:spPr>
            <a:ln w="22225" cap="rnd">
              <a:solidFill>
                <a:schemeClr val="accent5">
                  <a:lumMod val="60000"/>
                  <a:lumOff val="40000"/>
                </a:schemeClr>
              </a:solidFill>
            </a:ln>
            <a:effectLst>
              <a:glow rad="139700">
                <a:schemeClr val="accent5">
                  <a:lumMod val="60000"/>
                  <a:lumOff val="40000"/>
                  <a:satMod val="175000"/>
                  <a:alpha val="14000"/>
                </a:schemeClr>
              </a:glow>
            </a:effectLst>
          </c:spPr>
          <c:marker>
            <c:symbol val="circle"/>
            <c:size val="4"/>
            <c:spPr>
              <a:solidFill>
                <a:schemeClr val="accent5">
                  <a:lumMod val="60000"/>
                  <a:lumOff val="40000"/>
                  <a:lumMod val="60000"/>
                  <a:lumOff val="40000"/>
                </a:schemeClr>
              </a:solidFill>
              <a:ln>
                <a:noFill/>
              </a:ln>
              <a:effectLst>
                <a:glow rad="63500">
                  <a:schemeClr val="accent5">
                    <a:lumMod val="60000"/>
                    <a:lumOff val="40000"/>
                    <a:satMod val="175000"/>
                    <a:alpha val="25000"/>
                  </a:schemeClr>
                </a:glow>
              </a:effectLst>
            </c:spPr>
          </c:marker>
          <c:cat>
            <c:strRef>
              <c:f>'Pivot Table'!$A$5:$A$6</c:f>
              <c:strCache>
                <c:ptCount val="2"/>
                <c:pt idx="0">
                  <c:v>2016</c:v>
                </c:pt>
                <c:pt idx="1">
                  <c:v>2017</c:v>
                </c:pt>
              </c:strCache>
            </c:strRef>
          </c:cat>
          <c:val>
            <c:numRef>
              <c:f>'Pivot Table'!$AD$5:$AD$6</c:f>
              <c:numCache>
                <c:formatCode>#,##0</c:formatCode>
                <c:ptCount val="2"/>
                <c:pt idx="0">
                  <c:v>18944</c:v>
                </c:pt>
                <c:pt idx="1">
                  <c:v>19014</c:v>
                </c:pt>
              </c:numCache>
            </c:numRef>
          </c:val>
          <c:smooth val="0"/>
          <c:extLst>
            <c:ext xmlns:c16="http://schemas.microsoft.com/office/drawing/2014/chart" uri="{C3380CC4-5D6E-409C-BE32-E72D297353CC}">
              <c16:uniqueId val="{0000001C-9AC8-46E5-B50E-D97605E377BB}"/>
            </c:ext>
          </c:extLst>
        </c:ser>
        <c:ser>
          <c:idx val="29"/>
          <c:order val="29"/>
          <c:tx>
            <c:strRef>
              <c:f>'Pivot Table'!$AE$3:$AE$4</c:f>
              <c:strCache>
                <c:ptCount val="1"/>
                <c:pt idx="0">
                  <c:v>Pes</c:v>
                </c:pt>
              </c:strCache>
            </c:strRef>
          </c:tx>
          <c:spPr>
            <a:ln w="22225" cap="rnd">
              <a:solidFill>
                <a:schemeClr val="accent6">
                  <a:lumMod val="60000"/>
                  <a:lumOff val="40000"/>
                </a:schemeClr>
              </a:solidFill>
            </a:ln>
            <a:effectLst>
              <a:glow rad="139700">
                <a:schemeClr val="accent6">
                  <a:lumMod val="60000"/>
                  <a:lumOff val="40000"/>
                  <a:satMod val="175000"/>
                  <a:alpha val="14000"/>
                </a:schemeClr>
              </a:glow>
            </a:effectLst>
          </c:spPr>
          <c:marker>
            <c:symbol val="circle"/>
            <c:size val="4"/>
            <c:spPr>
              <a:solidFill>
                <a:schemeClr val="accent6">
                  <a:lumMod val="60000"/>
                  <a:lumOff val="40000"/>
                  <a:lumMod val="60000"/>
                  <a:lumOff val="40000"/>
                </a:schemeClr>
              </a:solidFill>
              <a:ln>
                <a:noFill/>
              </a:ln>
              <a:effectLst>
                <a:glow rad="63500">
                  <a:schemeClr val="accent6">
                    <a:lumMod val="60000"/>
                    <a:lumOff val="40000"/>
                    <a:satMod val="175000"/>
                    <a:alpha val="25000"/>
                  </a:schemeClr>
                </a:glow>
              </a:effectLst>
            </c:spPr>
          </c:marker>
          <c:cat>
            <c:strRef>
              <c:f>'Pivot Table'!$A$5:$A$6</c:f>
              <c:strCache>
                <c:ptCount val="2"/>
                <c:pt idx="0">
                  <c:v>2016</c:v>
                </c:pt>
                <c:pt idx="1">
                  <c:v>2017</c:v>
                </c:pt>
              </c:strCache>
            </c:strRef>
          </c:cat>
          <c:val>
            <c:numRef>
              <c:f>'Pivot Table'!$AE$5:$AE$6</c:f>
              <c:numCache>
                <c:formatCode>#,##0</c:formatCode>
                <c:ptCount val="2"/>
                <c:pt idx="0">
                  <c:v>62848.800000000003</c:v>
                </c:pt>
                <c:pt idx="1">
                  <c:v>62916</c:v>
                </c:pt>
              </c:numCache>
            </c:numRef>
          </c:val>
          <c:smooth val="0"/>
          <c:extLst>
            <c:ext xmlns:c16="http://schemas.microsoft.com/office/drawing/2014/chart" uri="{C3380CC4-5D6E-409C-BE32-E72D297353CC}">
              <c16:uniqueId val="{0000001D-9AC8-46E5-B50E-D97605E377BB}"/>
            </c:ext>
          </c:extLst>
        </c:ser>
        <c:ser>
          <c:idx val="30"/>
          <c:order val="30"/>
          <c:tx>
            <c:strRef>
              <c:f>'Pivot Table'!$AF$3:$AF$4</c:f>
              <c:strCache>
                <c:ptCount val="1"/>
                <c:pt idx="0">
                  <c:v>Pet Feed</c:v>
                </c:pt>
              </c:strCache>
            </c:strRef>
          </c:tx>
          <c:spPr>
            <a:ln w="22225" cap="rnd">
              <a:solidFill>
                <a:schemeClr val="accent1">
                  <a:lumMod val="50000"/>
                </a:schemeClr>
              </a:solidFill>
            </a:ln>
            <a:effectLst>
              <a:glow rad="139700">
                <a:schemeClr val="accent1">
                  <a:lumMod val="50000"/>
                  <a:satMod val="175000"/>
                  <a:alpha val="14000"/>
                </a:schemeClr>
              </a:glow>
            </a:effectLst>
          </c:spPr>
          <c:marker>
            <c:symbol val="circle"/>
            <c:size val="4"/>
            <c:spPr>
              <a:solidFill>
                <a:schemeClr val="accent1">
                  <a:lumMod val="50000"/>
                  <a:lumMod val="60000"/>
                  <a:lumOff val="40000"/>
                </a:schemeClr>
              </a:solidFill>
              <a:ln>
                <a:noFill/>
              </a:ln>
              <a:effectLst>
                <a:glow rad="63500">
                  <a:schemeClr val="accent1">
                    <a:lumMod val="50000"/>
                    <a:satMod val="175000"/>
                    <a:alpha val="25000"/>
                  </a:schemeClr>
                </a:glow>
              </a:effectLst>
            </c:spPr>
          </c:marker>
          <c:cat>
            <c:strRef>
              <c:f>'Pivot Table'!$A$5:$A$6</c:f>
              <c:strCache>
                <c:ptCount val="2"/>
                <c:pt idx="0">
                  <c:v>2016</c:v>
                </c:pt>
                <c:pt idx="1">
                  <c:v>2017</c:v>
                </c:pt>
              </c:strCache>
            </c:strRef>
          </c:cat>
          <c:val>
            <c:numRef>
              <c:f>'Pivot Table'!$AF$5:$AF$6</c:f>
              <c:numCache>
                <c:formatCode>#,##0</c:formatCode>
                <c:ptCount val="2"/>
                <c:pt idx="0">
                  <c:v>29093</c:v>
                </c:pt>
                <c:pt idx="1">
                  <c:v>27684</c:v>
                </c:pt>
              </c:numCache>
            </c:numRef>
          </c:val>
          <c:smooth val="0"/>
          <c:extLst>
            <c:ext xmlns:c16="http://schemas.microsoft.com/office/drawing/2014/chart" uri="{C3380CC4-5D6E-409C-BE32-E72D297353CC}">
              <c16:uniqueId val="{0000001E-9AC8-46E5-B50E-D97605E377BB}"/>
            </c:ext>
          </c:extLst>
        </c:ser>
        <c:ser>
          <c:idx val="31"/>
          <c:order val="31"/>
          <c:tx>
            <c:strRef>
              <c:f>'Pivot Table'!$AG$3:$AG$4</c:f>
              <c:strCache>
                <c:ptCount val="1"/>
                <c:pt idx="0">
                  <c:v>Productivity Apps</c:v>
                </c:pt>
              </c:strCache>
            </c:strRef>
          </c:tx>
          <c:spPr>
            <a:ln w="22225" cap="rnd">
              <a:solidFill>
                <a:schemeClr val="accent2">
                  <a:lumMod val="50000"/>
                </a:schemeClr>
              </a:solidFill>
            </a:ln>
            <a:effectLst>
              <a:glow rad="139700">
                <a:schemeClr val="accent2">
                  <a:lumMod val="50000"/>
                  <a:satMod val="175000"/>
                  <a:alpha val="14000"/>
                </a:schemeClr>
              </a:glow>
            </a:effectLst>
          </c:spPr>
          <c:marker>
            <c:symbol val="circle"/>
            <c:size val="4"/>
            <c:spPr>
              <a:solidFill>
                <a:schemeClr val="accent2">
                  <a:lumMod val="50000"/>
                  <a:lumMod val="60000"/>
                  <a:lumOff val="40000"/>
                </a:schemeClr>
              </a:solidFill>
              <a:ln>
                <a:noFill/>
              </a:ln>
              <a:effectLst>
                <a:glow rad="63500">
                  <a:schemeClr val="accent2">
                    <a:lumMod val="50000"/>
                    <a:satMod val="175000"/>
                    <a:alpha val="25000"/>
                  </a:schemeClr>
                </a:glow>
              </a:effectLst>
            </c:spPr>
          </c:marker>
          <c:cat>
            <c:strRef>
              <c:f>'Pivot Table'!$A$5:$A$6</c:f>
              <c:strCache>
                <c:ptCount val="2"/>
                <c:pt idx="0">
                  <c:v>2016</c:v>
                </c:pt>
                <c:pt idx="1">
                  <c:v>2017</c:v>
                </c:pt>
              </c:strCache>
            </c:strRef>
          </c:cat>
          <c:val>
            <c:numRef>
              <c:f>'Pivot Table'!$AG$5:$AG$6</c:f>
              <c:numCache>
                <c:formatCode>#,##0</c:formatCode>
                <c:ptCount val="2"/>
                <c:pt idx="0">
                  <c:v>272737</c:v>
                </c:pt>
                <c:pt idx="1">
                  <c:v>112517</c:v>
                </c:pt>
              </c:numCache>
            </c:numRef>
          </c:val>
          <c:smooth val="0"/>
          <c:extLst>
            <c:ext xmlns:c16="http://schemas.microsoft.com/office/drawing/2014/chart" uri="{C3380CC4-5D6E-409C-BE32-E72D297353CC}">
              <c16:uniqueId val="{0000001F-9AC8-46E5-B50E-D97605E377BB}"/>
            </c:ext>
          </c:extLst>
        </c:ser>
        <c:ser>
          <c:idx val="32"/>
          <c:order val="32"/>
          <c:tx>
            <c:strRef>
              <c:f>'Pivot Table'!$AH$3:$AH$4</c:f>
              <c:strCache>
                <c:ptCount val="1"/>
                <c:pt idx="0">
                  <c:v>Rehire</c:v>
                </c:pt>
              </c:strCache>
            </c:strRef>
          </c:tx>
          <c:spPr>
            <a:ln w="22225" cap="rnd">
              <a:solidFill>
                <a:schemeClr val="accent3">
                  <a:lumMod val="50000"/>
                </a:schemeClr>
              </a:solidFill>
            </a:ln>
            <a:effectLst>
              <a:glow rad="139700">
                <a:schemeClr val="accent3">
                  <a:lumMod val="50000"/>
                  <a:satMod val="175000"/>
                  <a:alpha val="14000"/>
                </a:schemeClr>
              </a:glow>
            </a:effectLst>
          </c:spPr>
          <c:marker>
            <c:symbol val="circle"/>
            <c:size val="4"/>
            <c:spPr>
              <a:solidFill>
                <a:schemeClr val="accent3">
                  <a:lumMod val="50000"/>
                  <a:lumMod val="60000"/>
                  <a:lumOff val="40000"/>
                </a:schemeClr>
              </a:solidFill>
              <a:ln>
                <a:noFill/>
              </a:ln>
              <a:effectLst>
                <a:glow rad="63500">
                  <a:schemeClr val="accent3">
                    <a:lumMod val="50000"/>
                    <a:satMod val="175000"/>
                    <a:alpha val="25000"/>
                  </a:schemeClr>
                </a:glow>
              </a:effectLst>
            </c:spPr>
          </c:marker>
          <c:cat>
            <c:strRef>
              <c:f>'Pivot Table'!$A$5:$A$6</c:f>
              <c:strCache>
                <c:ptCount val="2"/>
                <c:pt idx="0">
                  <c:v>2016</c:v>
                </c:pt>
                <c:pt idx="1">
                  <c:v>2017</c:v>
                </c:pt>
              </c:strCache>
            </c:strRef>
          </c:cat>
          <c:val>
            <c:numRef>
              <c:f>'Pivot Table'!$AH$5:$AH$6</c:f>
              <c:numCache>
                <c:formatCode>#,##0</c:formatCode>
                <c:ptCount val="2"/>
                <c:pt idx="0">
                  <c:v>18574</c:v>
                </c:pt>
                <c:pt idx="1">
                  <c:v>17319</c:v>
                </c:pt>
              </c:numCache>
            </c:numRef>
          </c:val>
          <c:smooth val="0"/>
          <c:extLst>
            <c:ext xmlns:c16="http://schemas.microsoft.com/office/drawing/2014/chart" uri="{C3380CC4-5D6E-409C-BE32-E72D297353CC}">
              <c16:uniqueId val="{00000020-9AC8-46E5-B50E-D97605E377BB}"/>
            </c:ext>
          </c:extLst>
        </c:ser>
        <c:ser>
          <c:idx val="33"/>
          <c:order val="33"/>
          <c:tx>
            <c:strRef>
              <c:f>'Pivot Table'!$AI$3:$AI$4</c:f>
              <c:strCache>
                <c:ptCount val="1"/>
                <c:pt idx="0">
                  <c:v>Right App</c:v>
                </c:pt>
              </c:strCache>
            </c:strRef>
          </c:tx>
          <c:spPr>
            <a:ln w="22225" cap="rnd">
              <a:solidFill>
                <a:schemeClr val="accent4">
                  <a:lumMod val="50000"/>
                </a:schemeClr>
              </a:solidFill>
            </a:ln>
            <a:effectLst>
              <a:glow rad="139700">
                <a:schemeClr val="accent4">
                  <a:lumMod val="50000"/>
                  <a:satMod val="175000"/>
                  <a:alpha val="14000"/>
                </a:schemeClr>
              </a:glow>
            </a:effectLst>
          </c:spPr>
          <c:marker>
            <c:symbol val="circle"/>
            <c:size val="4"/>
            <c:spPr>
              <a:solidFill>
                <a:schemeClr val="accent4">
                  <a:lumMod val="50000"/>
                  <a:lumMod val="60000"/>
                  <a:lumOff val="40000"/>
                </a:schemeClr>
              </a:solidFill>
              <a:ln>
                <a:noFill/>
              </a:ln>
              <a:effectLst>
                <a:glow rad="63500">
                  <a:schemeClr val="accent4">
                    <a:lumMod val="50000"/>
                    <a:satMod val="175000"/>
                    <a:alpha val="25000"/>
                  </a:schemeClr>
                </a:glow>
              </a:effectLst>
            </c:spPr>
          </c:marker>
          <c:cat>
            <c:strRef>
              <c:f>'Pivot Table'!$A$5:$A$6</c:f>
              <c:strCache>
                <c:ptCount val="2"/>
                <c:pt idx="0">
                  <c:v>2016</c:v>
                </c:pt>
                <c:pt idx="1">
                  <c:v>2017</c:v>
                </c:pt>
              </c:strCache>
            </c:strRef>
          </c:cat>
          <c:val>
            <c:numRef>
              <c:f>'Pivot Table'!$AI$5:$AI$6</c:f>
              <c:numCache>
                <c:formatCode>#,##0</c:formatCode>
                <c:ptCount val="2"/>
                <c:pt idx="0">
                  <c:v>4012</c:v>
                </c:pt>
                <c:pt idx="1">
                  <c:v>5781</c:v>
                </c:pt>
              </c:numCache>
            </c:numRef>
          </c:val>
          <c:smooth val="0"/>
          <c:extLst>
            <c:ext xmlns:c16="http://schemas.microsoft.com/office/drawing/2014/chart" uri="{C3380CC4-5D6E-409C-BE32-E72D297353CC}">
              <c16:uniqueId val="{00000021-9AC8-46E5-B50E-D97605E377BB}"/>
            </c:ext>
          </c:extLst>
        </c:ser>
        <c:ser>
          <c:idx val="34"/>
          <c:order val="34"/>
          <c:tx>
            <c:strRef>
              <c:f>'Pivot Table'!$AJ$3:$AJ$4</c:f>
              <c:strCache>
                <c:ptCount val="1"/>
                <c:pt idx="0">
                  <c:v>Scrap</c:v>
                </c:pt>
              </c:strCache>
            </c:strRef>
          </c:tx>
          <c:spPr>
            <a:ln w="22225" cap="rnd">
              <a:solidFill>
                <a:schemeClr val="accent5">
                  <a:lumMod val="50000"/>
                </a:schemeClr>
              </a:solidFill>
            </a:ln>
            <a:effectLst>
              <a:glow rad="139700">
                <a:schemeClr val="accent5">
                  <a:lumMod val="50000"/>
                  <a:satMod val="175000"/>
                  <a:alpha val="14000"/>
                </a:schemeClr>
              </a:glow>
            </a:effectLst>
          </c:spPr>
          <c:marker>
            <c:symbol val="circle"/>
            <c:size val="4"/>
            <c:spPr>
              <a:solidFill>
                <a:schemeClr val="accent5">
                  <a:lumMod val="50000"/>
                  <a:lumMod val="60000"/>
                  <a:lumOff val="40000"/>
                </a:schemeClr>
              </a:solidFill>
              <a:ln>
                <a:noFill/>
              </a:ln>
              <a:effectLst>
                <a:glow rad="63500">
                  <a:schemeClr val="accent5">
                    <a:lumMod val="50000"/>
                    <a:satMod val="175000"/>
                    <a:alpha val="25000"/>
                  </a:schemeClr>
                </a:glow>
              </a:effectLst>
            </c:spPr>
          </c:marker>
          <c:cat>
            <c:strRef>
              <c:f>'Pivot Table'!$A$5:$A$6</c:f>
              <c:strCache>
                <c:ptCount val="2"/>
                <c:pt idx="0">
                  <c:v>2016</c:v>
                </c:pt>
                <c:pt idx="1">
                  <c:v>2017</c:v>
                </c:pt>
              </c:strCache>
            </c:strRef>
          </c:cat>
          <c:val>
            <c:numRef>
              <c:f>'Pivot Table'!$AJ$5:$AJ$6</c:f>
              <c:numCache>
                <c:formatCode>#,##0</c:formatCode>
                <c:ptCount val="2"/>
                <c:pt idx="0">
                  <c:v>18360</c:v>
                </c:pt>
                <c:pt idx="1">
                  <c:v>19448</c:v>
                </c:pt>
              </c:numCache>
            </c:numRef>
          </c:val>
          <c:smooth val="0"/>
          <c:extLst>
            <c:ext xmlns:c16="http://schemas.microsoft.com/office/drawing/2014/chart" uri="{C3380CC4-5D6E-409C-BE32-E72D297353CC}">
              <c16:uniqueId val="{00000022-9AC8-46E5-B50E-D97605E377BB}"/>
            </c:ext>
          </c:extLst>
        </c:ser>
        <c:ser>
          <c:idx val="35"/>
          <c:order val="35"/>
          <c:tx>
            <c:strRef>
              <c:f>'Pivot Table'!$AK$3:$AK$4</c:f>
              <c:strCache>
                <c:ptCount val="1"/>
                <c:pt idx="0">
                  <c:v>Silvrr</c:v>
                </c:pt>
              </c:strCache>
            </c:strRef>
          </c:tx>
          <c:spPr>
            <a:ln w="22225" cap="rnd">
              <a:solidFill>
                <a:schemeClr val="accent6">
                  <a:lumMod val="50000"/>
                </a:schemeClr>
              </a:solidFill>
            </a:ln>
            <a:effectLst>
              <a:glow rad="139700">
                <a:schemeClr val="accent6">
                  <a:lumMod val="50000"/>
                  <a:satMod val="175000"/>
                  <a:alpha val="14000"/>
                </a:schemeClr>
              </a:glow>
            </a:effectLst>
          </c:spPr>
          <c:marker>
            <c:symbol val="circle"/>
            <c:size val="4"/>
            <c:spPr>
              <a:solidFill>
                <a:schemeClr val="accent6">
                  <a:lumMod val="50000"/>
                  <a:lumMod val="60000"/>
                  <a:lumOff val="40000"/>
                </a:schemeClr>
              </a:solidFill>
              <a:ln>
                <a:noFill/>
              </a:ln>
              <a:effectLst>
                <a:glow rad="63500">
                  <a:schemeClr val="accent6">
                    <a:lumMod val="50000"/>
                    <a:satMod val="175000"/>
                    <a:alpha val="25000"/>
                  </a:schemeClr>
                </a:glow>
              </a:effectLst>
            </c:spPr>
          </c:marker>
          <c:cat>
            <c:strRef>
              <c:f>'Pivot Table'!$A$5:$A$6</c:f>
              <c:strCache>
                <c:ptCount val="2"/>
                <c:pt idx="0">
                  <c:v>2016</c:v>
                </c:pt>
                <c:pt idx="1">
                  <c:v>2017</c:v>
                </c:pt>
              </c:strCache>
            </c:strRef>
          </c:cat>
          <c:val>
            <c:numRef>
              <c:f>'Pivot Table'!$AK$5:$AK$6</c:f>
              <c:numCache>
                <c:formatCode>#,##0</c:formatCode>
                <c:ptCount val="2"/>
                <c:pt idx="0">
                  <c:v>10603</c:v>
                </c:pt>
                <c:pt idx="1">
                  <c:v>14564</c:v>
                </c:pt>
              </c:numCache>
            </c:numRef>
          </c:val>
          <c:smooth val="0"/>
          <c:extLst>
            <c:ext xmlns:c16="http://schemas.microsoft.com/office/drawing/2014/chart" uri="{C3380CC4-5D6E-409C-BE32-E72D297353CC}">
              <c16:uniqueId val="{00000023-9AC8-46E5-B50E-D97605E377BB}"/>
            </c:ext>
          </c:extLst>
        </c:ser>
        <c:ser>
          <c:idx val="36"/>
          <c:order val="36"/>
          <c:tx>
            <c:strRef>
              <c:f>'Pivot Table'!$AL$3:$AL$4</c:f>
              <c:strCache>
                <c:ptCount val="1"/>
                <c:pt idx="0">
                  <c:v>Sleops</c:v>
                </c:pt>
              </c:strCache>
            </c:strRef>
          </c:tx>
          <c:spPr>
            <a:ln w="22225" cap="rnd">
              <a:solidFill>
                <a:schemeClr val="accent1">
                  <a:lumMod val="70000"/>
                  <a:lumOff val="30000"/>
                </a:schemeClr>
              </a:solidFill>
            </a:ln>
            <a:effectLst>
              <a:glow rad="139700">
                <a:schemeClr val="accent1">
                  <a:lumMod val="70000"/>
                  <a:lumOff val="30000"/>
                  <a:satMod val="175000"/>
                  <a:alpha val="14000"/>
                </a:schemeClr>
              </a:glow>
            </a:effectLst>
          </c:spPr>
          <c:marker>
            <c:symbol val="circle"/>
            <c:size val="4"/>
            <c:spPr>
              <a:solidFill>
                <a:schemeClr val="accent1">
                  <a:lumMod val="70000"/>
                  <a:lumOff val="30000"/>
                  <a:lumMod val="60000"/>
                  <a:lumOff val="40000"/>
                </a:schemeClr>
              </a:solidFill>
              <a:ln>
                <a:noFill/>
              </a:ln>
              <a:effectLst>
                <a:glow rad="63500">
                  <a:schemeClr val="accent1">
                    <a:lumMod val="70000"/>
                    <a:lumOff val="30000"/>
                    <a:satMod val="175000"/>
                    <a:alpha val="25000"/>
                  </a:schemeClr>
                </a:glow>
              </a:effectLst>
            </c:spPr>
          </c:marker>
          <c:cat>
            <c:strRef>
              <c:f>'Pivot Table'!$A$5:$A$6</c:f>
              <c:strCache>
                <c:ptCount val="2"/>
                <c:pt idx="0">
                  <c:v>2016</c:v>
                </c:pt>
                <c:pt idx="1">
                  <c:v>2017</c:v>
                </c:pt>
              </c:strCache>
            </c:strRef>
          </c:cat>
          <c:val>
            <c:numRef>
              <c:f>'Pivot Table'!$AL$5:$AL$6</c:f>
              <c:numCache>
                <c:formatCode>#,##0</c:formatCode>
                <c:ptCount val="2"/>
                <c:pt idx="0">
                  <c:v>24094</c:v>
                </c:pt>
                <c:pt idx="1">
                  <c:v>20572</c:v>
                </c:pt>
              </c:numCache>
            </c:numRef>
          </c:val>
          <c:smooth val="0"/>
          <c:extLst>
            <c:ext xmlns:c16="http://schemas.microsoft.com/office/drawing/2014/chart" uri="{C3380CC4-5D6E-409C-BE32-E72D297353CC}">
              <c16:uniqueId val="{00000024-9AC8-46E5-B50E-D97605E377BB}"/>
            </c:ext>
          </c:extLst>
        </c:ser>
        <c:ser>
          <c:idx val="37"/>
          <c:order val="37"/>
          <c:tx>
            <c:strRef>
              <c:f>'Pivot Table'!$AM$3:$AM$4</c:f>
              <c:strCache>
                <c:ptCount val="1"/>
                <c:pt idx="0">
                  <c:v>Strex</c:v>
                </c:pt>
              </c:strCache>
            </c:strRef>
          </c:tx>
          <c:spPr>
            <a:ln w="22225" cap="rnd">
              <a:solidFill>
                <a:schemeClr val="accent2">
                  <a:lumMod val="70000"/>
                  <a:lumOff val="30000"/>
                </a:schemeClr>
              </a:solidFill>
            </a:ln>
            <a:effectLst>
              <a:glow rad="139700">
                <a:schemeClr val="accent2">
                  <a:lumMod val="70000"/>
                  <a:lumOff val="30000"/>
                  <a:satMod val="175000"/>
                  <a:alpha val="14000"/>
                </a:schemeClr>
              </a:glow>
            </a:effectLst>
          </c:spPr>
          <c:marker>
            <c:symbol val="circle"/>
            <c:size val="4"/>
            <c:spPr>
              <a:solidFill>
                <a:schemeClr val="accent2">
                  <a:lumMod val="70000"/>
                  <a:lumOff val="30000"/>
                  <a:lumMod val="60000"/>
                  <a:lumOff val="40000"/>
                </a:schemeClr>
              </a:solidFill>
              <a:ln>
                <a:noFill/>
              </a:ln>
              <a:effectLst>
                <a:glow rad="63500">
                  <a:schemeClr val="accent2">
                    <a:lumMod val="70000"/>
                    <a:lumOff val="30000"/>
                    <a:satMod val="175000"/>
                    <a:alpha val="25000"/>
                  </a:schemeClr>
                </a:glow>
              </a:effectLst>
            </c:spPr>
          </c:marker>
          <c:cat>
            <c:strRef>
              <c:f>'Pivot Table'!$A$5:$A$6</c:f>
              <c:strCache>
                <c:ptCount val="2"/>
                <c:pt idx="0">
                  <c:v>2016</c:v>
                </c:pt>
                <c:pt idx="1">
                  <c:v>2017</c:v>
                </c:pt>
              </c:strCache>
            </c:strRef>
          </c:cat>
          <c:val>
            <c:numRef>
              <c:f>'Pivot Table'!$AM$5:$AM$6</c:f>
              <c:numCache>
                <c:formatCode>#,##0</c:formatCode>
                <c:ptCount val="2"/>
                <c:pt idx="0">
                  <c:v>16509</c:v>
                </c:pt>
                <c:pt idx="1">
                  <c:v>14110</c:v>
                </c:pt>
              </c:numCache>
            </c:numRef>
          </c:val>
          <c:smooth val="0"/>
          <c:extLst>
            <c:ext xmlns:c16="http://schemas.microsoft.com/office/drawing/2014/chart" uri="{C3380CC4-5D6E-409C-BE32-E72D297353CC}">
              <c16:uniqueId val="{00000025-9AC8-46E5-B50E-D97605E377BB}"/>
            </c:ext>
          </c:extLst>
        </c:ser>
        <c:ser>
          <c:idx val="38"/>
          <c:order val="38"/>
          <c:tx>
            <c:strRef>
              <c:f>'Pivot Table'!$AN$3:$AN$4</c:f>
              <c:strCache>
                <c:ptCount val="1"/>
                <c:pt idx="0">
                  <c:v>Tanox</c:v>
                </c:pt>
              </c:strCache>
            </c:strRef>
          </c:tx>
          <c:spPr>
            <a:ln w="22225" cap="rnd">
              <a:solidFill>
                <a:schemeClr val="accent3">
                  <a:lumMod val="70000"/>
                  <a:lumOff val="30000"/>
                </a:schemeClr>
              </a:solidFill>
            </a:ln>
            <a:effectLst>
              <a:glow rad="139700">
                <a:schemeClr val="accent3">
                  <a:lumMod val="70000"/>
                  <a:lumOff val="30000"/>
                  <a:satMod val="175000"/>
                  <a:alpha val="14000"/>
                </a:schemeClr>
              </a:glow>
            </a:effectLst>
          </c:spPr>
          <c:marker>
            <c:symbol val="circle"/>
            <c:size val="4"/>
            <c:spPr>
              <a:solidFill>
                <a:schemeClr val="accent3">
                  <a:lumMod val="70000"/>
                  <a:lumOff val="30000"/>
                  <a:lumMod val="60000"/>
                  <a:lumOff val="40000"/>
                </a:schemeClr>
              </a:solidFill>
              <a:ln>
                <a:noFill/>
              </a:ln>
              <a:effectLst>
                <a:glow rad="63500">
                  <a:schemeClr val="accent3">
                    <a:lumMod val="70000"/>
                    <a:lumOff val="30000"/>
                    <a:satMod val="175000"/>
                    <a:alpha val="25000"/>
                  </a:schemeClr>
                </a:glow>
              </a:effectLst>
            </c:spPr>
          </c:marker>
          <c:cat>
            <c:strRef>
              <c:f>'Pivot Table'!$A$5:$A$6</c:f>
              <c:strCache>
                <c:ptCount val="2"/>
                <c:pt idx="0">
                  <c:v>2016</c:v>
                </c:pt>
                <c:pt idx="1">
                  <c:v>2017</c:v>
                </c:pt>
              </c:strCache>
            </c:strRef>
          </c:cat>
          <c:val>
            <c:numRef>
              <c:f>'Pivot Table'!$AN$5:$AN$6</c:f>
              <c:numCache>
                <c:formatCode>#,##0</c:formatCode>
                <c:ptCount val="2"/>
                <c:pt idx="0">
                  <c:v>26608</c:v>
                </c:pt>
                <c:pt idx="1">
                  <c:v>27180</c:v>
                </c:pt>
              </c:numCache>
            </c:numRef>
          </c:val>
          <c:smooth val="0"/>
          <c:extLst>
            <c:ext xmlns:c16="http://schemas.microsoft.com/office/drawing/2014/chart" uri="{C3380CC4-5D6E-409C-BE32-E72D297353CC}">
              <c16:uniqueId val="{00000026-9AC8-46E5-B50E-D97605E377BB}"/>
            </c:ext>
          </c:extLst>
        </c:ser>
        <c:ser>
          <c:idx val="39"/>
          <c:order val="39"/>
          <c:tx>
            <c:strRef>
              <c:f>'Pivot Table'!$AO$3:$AO$4</c:f>
              <c:strCache>
                <c:ptCount val="1"/>
                <c:pt idx="0">
                  <c:v>Twenty20</c:v>
                </c:pt>
              </c:strCache>
            </c:strRef>
          </c:tx>
          <c:spPr>
            <a:ln w="22225" cap="rnd">
              <a:solidFill>
                <a:schemeClr val="accent4">
                  <a:lumMod val="70000"/>
                  <a:lumOff val="30000"/>
                </a:schemeClr>
              </a:solidFill>
            </a:ln>
            <a:effectLst>
              <a:glow rad="139700">
                <a:schemeClr val="accent4">
                  <a:lumMod val="70000"/>
                  <a:lumOff val="30000"/>
                  <a:satMod val="175000"/>
                  <a:alpha val="14000"/>
                </a:schemeClr>
              </a:glow>
            </a:effectLst>
          </c:spPr>
          <c:marker>
            <c:symbol val="circle"/>
            <c:size val="4"/>
            <c:spPr>
              <a:solidFill>
                <a:schemeClr val="accent4">
                  <a:lumMod val="70000"/>
                  <a:lumOff val="30000"/>
                  <a:lumMod val="60000"/>
                  <a:lumOff val="40000"/>
                </a:schemeClr>
              </a:solidFill>
              <a:ln>
                <a:noFill/>
              </a:ln>
              <a:effectLst>
                <a:glow rad="63500">
                  <a:schemeClr val="accent4">
                    <a:lumMod val="70000"/>
                    <a:lumOff val="30000"/>
                    <a:satMod val="175000"/>
                    <a:alpha val="25000"/>
                  </a:schemeClr>
                </a:glow>
              </a:effectLst>
            </c:spPr>
          </c:marker>
          <c:cat>
            <c:strRef>
              <c:f>'Pivot Table'!$A$5:$A$6</c:f>
              <c:strCache>
                <c:ptCount val="2"/>
                <c:pt idx="0">
                  <c:v>2016</c:v>
                </c:pt>
                <c:pt idx="1">
                  <c:v>2017</c:v>
                </c:pt>
              </c:strCache>
            </c:strRef>
          </c:cat>
          <c:val>
            <c:numRef>
              <c:f>'Pivot Table'!$AO$5:$AO$6</c:f>
              <c:numCache>
                <c:formatCode>#,##0</c:formatCode>
                <c:ptCount val="2"/>
                <c:pt idx="0">
                  <c:v>39232</c:v>
                </c:pt>
                <c:pt idx="1">
                  <c:v>36185.600000000006</c:v>
                </c:pt>
              </c:numCache>
            </c:numRef>
          </c:val>
          <c:smooth val="0"/>
          <c:extLst>
            <c:ext xmlns:c16="http://schemas.microsoft.com/office/drawing/2014/chart" uri="{C3380CC4-5D6E-409C-BE32-E72D297353CC}">
              <c16:uniqueId val="{00000027-9AC8-46E5-B50E-D97605E377BB}"/>
            </c:ext>
          </c:extLst>
        </c:ser>
        <c:ser>
          <c:idx val="40"/>
          <c:order val="40"/>
          <c:tx>
            <c:strRef>
              <c:f>'Pivot Table'!$AP$3:$AP$4</c:f>
              <c:strCache>
                <c:ptCount val="1"/>
                <c:pt idx="0">
                  <c:v>Twistrr</c:v>
                </c:pt>
              </c:strCache>
            </c:strRef>
          </c:tx>
          <c:spPr>
            <a:ln w="22225" cap="rnd">
              <a:solidFill>
                <a:schemeClr val="accent5">
                  <a:lumMod val="70000"/>
                  <a:lumOff val="30000"/>
                </a:schemeClr>
              </a:solidFill>
            </a:ln>
            <a:effectLst>
              <a:glow rad="139700">
                <a:schemeClr val="accent5">
                  <a:lumMod val="70000"/>
                  <a:lumOff val="30000"/>
                  <a:satMod val="175000"/>
                  <a:alpha val="14000"/>
                </a:schemeClr>
              </a:glow>
            </a:effectLst>
          </c:spPr>
          <c:marker>
            <c:symbol val="circle"/>
            <c:size val="4"/>
            <c:spPr>
              <a:solidFill>
                <a:schemeClr val="accent5">
                  <a:lumMod val="70000"/>
                  <a:lumOff val="30000"/>
                  <a:lumMod val="60000"/>
                  <a:lumOff val="40000"/>
                </a:schemeClr>
              </a:solidFill>
              <a:ln>
                <a:noFill/>
              </a:ln>
              <a:effectLst>
                <a:glow rad="63500">
                  <a:schemeClr val="accent5">
                    <a:lumMod val="70000"/>
                    <a:lumOff val="30000"/>
                    <a:satMod val="175000"/>
                    <a:alpha val="25000"/>
                  </a:schemeClr>
                </a:glow>
              </a:effectLst>
            </c:spPr>
          </c:marker>
          <c:cat>
            <c:strRef>
              <c:f>'Pivot Table'!$A$5:$A$6</c:f>
              <c:strCache>
                <c:ptCount val="2"/>
                <c:pt idx="0">
                  <c:v>2016</c:v>
                </c:pt>
                <c:pt idx="1">
                  <c:v>2017</c:v>
                </c:pt>
              </c:strCache>
            </c:strRef>
          </c:cat>
          <c:val>
            <c:numRef>
              <c:f>'Pivot Table'!$AP$5:$AP$6</c:f>
              <c:numCache>
                <c:formatCode>#,##0</c:formatCode>
                <c:ptCount val="2"/>
                <c:pt idx="0">
                  <c:v>38790</c:v>
                </c:pt>
                <c:pt idx="1">
                  <c:v>40604.400000000001</c:v>
                </c:pt>
              </c:numCache>
            </c:numRef>
          </c:val>
          <c:smooth val="0"/>
          <c:extLst>
            <c:ext xmlns:c16="http://schemas.microsoft.com/office/drawing/2014/chart" uri="{C3380CC4-5D6E-409C-BE32-E72D297353CC}">
              <c16:uniqueId val="{00000028-9AC8-46E5-B50E-D97605E377BB}"/>
            </c:ext>
          </c:extLst>
        </c:ser>
        <c:ser>
          <c:idx val="41"/>
          <c:order val="41"/>
          <c:tx>
            <c:strRef>
              <c:f>'Pivot Table'!$AQ$3:$AQ$4</c:f>
              <c:strCache>
                <c:ptCount val="1"/>
                <c:pt idx="0">
                  <c:v>Utility Apps</c:v>
                </c:pt>
              </c:strCache>
            </c:strRef>
          </c:tx>
          <c:spPr>
            <a:ln w="22225" cap="rnd">
              <a:solidFill>
                <a:schemeClr val="accent6">
                  <a:lumMod val="70000"/>
                  <a:lumOff val="30000"/>
                </a:schemeClr>
              </a:solidFill>
            </a:ln>
            <a:effectLst>
              <a:glow rad="139700">
                <a:schemeClr val="accent6">
                  <a:lumMod val="70000"/>
                  <a:lumOff val="30000"/>
                  <a:satMod val="175000"/>
                  <a:alpha val="14000"/>
                </a:schemeClr>
              </a:glow>
            </a:effectLst>
          </c:spPr>
          <c:marker>
            <c:symbol val="circle"/>
            <c:size val="4"/>
            <c:spPr>
              <a:solidFill>
                <a:schemeClr val="accent6">
                  <a:lumMod val="70000"/>
                  <a:lumOff val="30000"/>
                  <a:lumMod val="60000"/>
                  <a:lumOff val="40000"/>
                </a:schemeClr>
              </a:solidFill>
              <a:ln>
                <a:noFill/>
              </a:ln>
              <a:effectLst>
                <a:glow rad="63500">
                  <a:schemeClr val="accent6">
                    <a:lumMod val="70000"/>
                    <a:lumOff val="30000"/>
                    <a:satMod val="175000"/>
                    <a:alpha val="25000"/>
                  </a:schemeClr>
                </a:glow>
              </a:effectLst>
            </c:spPr>
          </c:marker>
          <c:cat>
            <c:strRef>
              <c:f>'Pivot Table'!$A$5:$A$6</c:f>
              <c:strCache>
                <c:ptCount val="2"/>
                <c:pt idx="0">
                  <c:v>2016</c:v>
                </c:pt>
                <c:pt idx="1">
                  <c:v>2017</c:v>
                </c:pt>
              </c:strCache>
            </c:strRef>
          </c:cat>
          <c:val>
            <c:numRef>
              <c:f>'Pivot Table'!$AQ$5:$AQ$6</c:f>
              <c:numCache>
                <c:formatCode>#,##0</c:formatCode>
                <c:ptCount val="2"/>
                <c:pt idx="0">
                  <c:v>292084.40000000002</c:v>
                </c:pt>
                <c:pt idx="1">
                  <c:v>290314.80000000005</c:v>
                </c:pt>
              </c:numCache>
            </c:numRef>
          </c:val>
          <c:smooth val="0"/>
          <c:extLst>
            <c:ext xmlns:c16="http://schemas.microsoft.com/office/drawing/2014/chart" uri="{C3380CC4-5D6E-409C-BE32-E72D297353CC}">
              <c16:uniqueId val="{00000029-9AC8-46E5-B50E-D97605E377BB}"/>
            </c:ext>
          </c:extLst>
        </c:ser>
        <c:ser>
          <c:idx val="42"/>
          <c:order val="42"/>
          <c:tx>
            <c:strRef>
              <c:f>'Pivot Table'!$AR$3:$AR$4</c:f>
              <c:strCache>
                <c:ptCount val="1"/>
                <c:pt idx="0">
                  <c:v>Voltage</c:v>
                </c:pt>
              </c:strCache>
            </c:strRef>
          </c:tx>
          <c:spPr>
            <a:ln w="22225" cap="rnd">
              <a:solidFill>
                <a:schemeClr val="accent1">
                  <a:lumMod val="70000"/>
                </a:schemeClr>
              </a:solidFill>
            </a:ln>
            <a:effectLst>
              <a:glow rad="139700">
                <a:schemeClr val="accent1">
                  <a:lumMod val="70000"/>
                  <a:satMod val="175000"/>
                  <a:alpha val="14000"/>
                </a:schemeClr>
              </a:glow>
            </a:effectLst>
          </c:spPr>
          <c:marker>
            <c:symbol val="circle"/>
            <c:size val="4"/>
            <c:spPr>
              <a:solidFill>
                <a:schemeClr val="accent1">
                  <a:lumMod val="70000"/>
                  <a:lumMod val="60000"/>
                  <a:lumOff val="40000"/>
                </a:schemeClr>
              </a:solidFill>
              <a:ln>
                <a:noFill/>
              </a:ln>
              <a:effectLst>
                <a:glow rad="63500">
                  <a:schemeClr val="accent1">
                    <a:lumMod val="70000"/>
                    <a:satMod val="175000"/>
                    <a:alpha val="25000"/>
                  </a:schemeClr>
                </a:glow>
              </a:effectLst>
            </c:spPr>
          </c:marker>
          <c:cat>
            <c:strRef>
              <c:f>'Pivot Table'!$A$5:$A$6</c:f>
              <c:strCache>
                <c:ptCount val="2"/>
                <c:pt idx="0">
                  <c:v>2016</c:v>
                </c:pt>
                <c:pt idx="1">
                  <c:v>2017</c:v>
                </c:pt>
              </c:strCache>
            </c:strRef>
          </c:cat>
          <c:val>
            <c:numRef>
              <c:f>'Pivot Table'!$AR$5:$AR$6</c:f>
              <c:numCache>
                <c:formatCode>#,##0</c:formatCode>
                <c:ptCount val="2"/>
                <c:pt idx="0">
                  <c:v>21550</c:v>
                </c:pt>
                <c:pt idx="1">
                  <c:v>22558</c:v>
                </c:pt>
              </c:numCache>
            </c:numRef>
          </c:val>
          <c:smooth val="0"/>
          <c:extLst>
            <c:ext xmlns:c16="http://schemas.microsoft.com/office/drawing/2014/chart" uri="{C3380CC4-5D6E-409C-BE32-E72D297353CC}">
              <c16:uniqueId val="{0000002A-9AC8-46E5-B50E-D97605E377BB}"/>
            </c:ext>
          </c:extLst>
        </c:ser>
        <c:ser>
          <c:idx val="43"/>
          <c:order val="43"/>
          <c:tx>
            <c:strRef>
              <c:f>'Pivot Table'!$AS$3:$AS$4</c:f>
              <c:strCache>
                <c:ptCount val="1"/>
                <c:pt idx="0">
                  <c:v>WenCaL</c:v>
                </c:pt>
              </c:strCache>
            </c:strRef>
          </c:tx>
          <c:spPr>
            <a:ln w="22225" cap="rnd">
              <a:solidFill>
                <a:schemeClr val="accent2">
                  <a:lumMod val="70000"/>
                </a:schemeClr>
              </a:solidFill>
            </a:ln>
            <a:effectLst>
              <a:glow rad="139700">
                <a:schemeClr val="accent2">
                  <a:lumMod val="70000"/>
                  <a:satMod val="175000"/>
                  <a:alpha val="14000"/>
                </a:schemeClr>
              </a:glow>
            </a:effectLst>
          </c:spPr>
          <c:marker>
            <c:symbol val="circle"/>
            <c:size val="4"/>
            <c:spPr>
              <a:solidFill>
                <a:schemeClr val="accent2">
                  <a:lumMod val="70000"/>
                  <a:lumMod val="60000"/>
                  <a:lumOff val="40000"/>
                </a:schemeClr>
              </a:solidFill>
              <a:ln>
                <a:noFill/>
              </a:ln>
              <a:effectLst>
                <a:glow rad="63500">
                  <a:schemeClr val="accent2">
                    <a:lumMod val="70000"/>
                    <a:satMod val="175000"/>
                    <a:alpha val="25000"/>
                  </a:schemeClr>
                </a:glow>
              </a:effectLst>
            </c:spPr>
          </c:marker>
          <c:cat>
            <c:strRef>
              <c:f>'Pivot Table'!$A$5:$A$6</c:f>
              <c:strCache>
                <c:ptCount val="2"/>
                <c:pt idx="0">
                  <c:v>2016</c:v>
                </c:pt>
                <c:pt idx="1">
                  <c:v>2017</c:v>
                </c:pt>
              </c:strCache>
            </c:strRef>
          </c:cat>
          <c:val>
            <c:numRef>
              <c:f>'Pivot Table'!$AS$5:$AS$6</c:f>
              <c:numCache>
                <c:formatCode>#,##0</c:formatCode>
                <c:ptCount val="2"/>
                <c:pt idx="0">
                  <c:v>25967</c:v>
                </c:pt>
                <c:pt idx="1">
                  <c:v>25771</c:v>
                </c:pt>
              </c:numCache>
            </c:numRef>
          </c:val>
          <c:smooth val="0"/>
          <c:extLst>
            <c:ext xmlns:c16="http://schemas.microsoft.com/office/drawing/2014/chart" uri="{C3380CC4-5D6E-409C-BE32-E72D297353CC}">
              <c16:uniqueId val="{0000002B-9AC8-46E5-B50E-D97605E377BB}"/>
            </c:ext>
          </c:extLst>
        </c:ser>
        <c:dLbls>
          <c:showLegendKey val="0"/>
          <c:showVal val="0"/>
          <c:showCatName val="0"/>
          <c:showSerName val="0"/>
          <c:showPercent val="0"/>
          <c:showBubbleSize val="0"/>
        </c:dLbls>
        <c:marker val="1"/>
        <c:smooth val="0"/>
        <c:axId val="402137728"/>
        <c:axId val="402142528"/>
      </c:lineChart>
      <c:catAx>
        <c:axId val="4021377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2142528"/>
        <c:crosses val="autoZero"/>
        <c:auto val="1"/>
        <c:lblAlgn val="ctr"/>
        <c:lblOffset val="100"/>
        <c:noMultiLvlLbl val="0"/>
      </c:catAx>
      <c:valAx>
        <c:axId val="4021425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02137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tx1"/>
                </a:solidFill>
                <a:latin typeface="+mn-lt"/>
                <a:ea typeface="+mn-ea"/>
                <a:cs typeface="+mn-cs"/>
              </a:defRPr>
            </a:pPr>
            <a:r>
              <a:rPr lang="en-IN">
                <a:solidFill>
                  <a:schemeClr val="tx1"/>
                </a:solidFill>
              </a:rPr>
              <a:t>Profit</a:t>
            </a:r>
            <a:r>
              <a:rPr lang="en-IN" baseline="0">
                <a:solidFill>
                  <a:schemeClr val="tx1"/>
                </a:solidFill>
              </a:rPr>
              <a:t> &amp; Growth Rate Based on Company</a:t>
            </a:r>
            <a:endParaRPr lang="en-IN">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tx1"/>
              </a:solidFill>
              <a:latin typeface="+mn-lt"/>
              <a:ea typeface="+mn-ea"/>
              <a:cs typeface="+mn-cs"/>
            </a:defRPr>
          </a:pPr>
          <a:endParaRPr lang="en-IN"/>
        </a:p>
      </c:txPr>
    </c:title>
    <c:autoTitleDeleted val="0"/>
    <c:plotArea>
      <c:layout/>
      <c:lineChart>
        <c:grouping val="standard"/>
        <c:varyColors val="0"/>
        <c:ser>
          <c:idx val="0"/>
          <c:order val="0"/>
          <c:tx>
            <c:strRef>
              <c:f>'Pivot Table'!$A$8</c:f>
              <c:strCache>
                <c:ptCount val="1"/>
                <c:pt idx="0">
                  <c:v>Growth Rate%</c:v>
                </c:pt>
              </c:strCache>
            </c:strRef>
          </c:tx>
          <c:spPr>
            <a:ln w="22225" cap="rnd">
              <a:solidFill>
                <a:srgbClr val="7030A0"/>
              </a:solidFill>
            </a:ln>
            <a:effectLst>
              <a:glow rad="139700">
                <a:schemeClr val="accent1">
                  <a:satMod val="175000"/>
                  <a:alpha val="14000"/>
                </a:schemeClr>
              </a:glow>
            </a:effectLst>
          </c:spPr>
          <c:marker>
            <c:symbol val="none"/>
          </c:marker>
          <c:cat>
            <c:strRef>
              <c:f>'Pivot Table'!$B$7:$AS$7</c:f>
              <c:strCache>
                <c:ptCount val="44"/>
                <c:pt idx="0">
                  <c:v>Accord</c:v>
                </c:pt>
                <c:pt idx="1">
                  <c:v>Amplefio</c:v>
                </c:pt>
                <c:pt idx="2">
                  <c:v>Arcade</c:v>
                </c:pt>
                <c:pt idx="3">
                  <c:v>Atmos</c:v>
                </c:pt>
                <c:pt idx="4">
                  <c:v>Aviatrr</c:v>
                </c:pt>
                <c:pt idx="5">
                  <c:v>Baden</c:v>
                </c:pt>
                <c:pt idx="6">
                  <c:v>Blend</c:v>
                </c:pt>
                <c:pt idx="7">
                  <c:v>Commuta</c:v>
                </c:pt>
                <c:pt idx="8">
                  <c:v>Dasring</c:v>
                </c:pt>
                <c:pt idx="9">
                  <c:v>deRamblr</c:v>
                </c:pt>
                <c:pt idx="10">
                  <c:v>Didactic</c:v>
                </c:pt>
                <c:pt idx="11">
                  <c:v>Fightrr</c:v>
                </c:pt>
                <c:pt idx="12">
                  <c:v>Five Labs</c:v>
                </c:pt>
                <c:pt idx="13">
                  <c:v>Flowrrr</c:v>
                </c:pt>
                <c:pt idx="14">
                  <c:v>Game Apps</c:v>
                </c:pt>
                <c:pt idx="15">
                  <c:v>Hackrr</c:v>
                </c:pt>
                <c:pt idx="16">
                  <c:v>Halotot</c:v>
                </c:pt>
                <c:pt idx="17">
                  <c:v>Infic</c:v>
                </c:pt>
                <c:pt idx="18">
                  <c:v>Inkly</c:v>
                </c:pt>
                <c:pt idx="19">
                  <c:v>Jellyfish</c:v>
                </c:pt>
                <c:pt idx="20">
                  <c:v>Kind Ape</c:v>
                </c:pt>
                <c:pt idx="21">
                  <c:v>Kryptis</c:v>
                </c:pt>
                <c:pt idx="22">
                  <c:v>Minor Liar</c:v>
                </c:pt>
                <c:pt idx="23">
                  <c:v>Mirrrr</c:v>
                </c:pt>
                <c:pt idx="24">
                  <c:v>Misty Wash</c:v>
                </c:pt>
                <c:pt idx="25">
                  <c:v>Mosquit</c:v>
                </c:pt>
                <c:pt idx="26">
                  <c:v>Motocyco</c:v>
                </c:pt>
                <c:pt idx="27">
                  <c:v>New app</c:v>
                </c:pt>
                <c:pt idx="28">
                  <c:v>Perino</c:v>
                </c:pt>
                <c:pt idx="29">
                  <c:v>Pes</c:v>
                </c:pt>
                <c:pt idx="30">
                  <c:v>Pet Feed</c:v>
                </c:pt>
                <c:pt idx="31">
                  <c:v>Productivity Apps</c:v>
                </c:pt>
                <c:pt idx="32">
                  <c:v>Rehire</c:v>
                </c:pt>
                <c:pt idx="33">
                  <c:v>Right App</c:v>
                </c:pt>
                <c:pt idx="34">
                  <c:v>Scrap</c:v>
                </c:pt>
                <c:pt idx="35">
                  <c:v>Silvrr</c:v>
                </c:pt>
                <c:pt idx="36">
                  <c:v>Sleops</c:v>
                </c:pt>
                <c:pt idx="37">
                  <c:v>Strex</c:v>
                </c:pt>
                <c:pt idx="38">
                  <c:v>Tanox</c:v>
                </c:pt>
                <c:pt idx="39">
                  <c:v>Twenty20</c:v>
                </c:pt>
                <c:pt idx="40">
                  <c:v>Twistrr</c:v>
                </c:pt>
                <c:pt idx="41">
                  <c:v>Utility Apps</c:v>
                </c:pt>
                <c:pt idx="42">
                  <c:v>Voltage</c:v>
                </c:pt>
                <c:pt idx="43">
                  <c:v>WenCaL</c:v>
                </c:pt>
              </c:strCache>
            </c:strRef>
          </c:cat>
          <c:val>
            <c:numRef>
              <c:f>'Pivot Table'!$B$8:$AS$8</c:f>
              <c:numCache>
                <c:formatCode>0.00%</c:formatCode>
                <c:ptCount val="44"/>
                <c:pt idx="0">
                  <c:v>-5.586146357034554E-4</c:v>
                </c:pt>
                <c:pt idx="1">
                  <c:v>-5.0587172538392053E-2</c:v>
                </c:pt>
                <c:pt idx="2">
                  <c:v>-7.7650897226753668E-2</c:v>
                </c:pt>
                <c:pt idx="3">
                  <c:v>3.325906200749959E-2</c:v>
                </c:pt>
                <c:pt idx="4">
                  <c:v>-6.6317068491398609E-2</c:v>
                </c:pt>
                <c:pt idx="5">
                  <c:v>5.9304621086982798E-2</c:v>
                </c:pt>
                <c:pt idx="6">
                  <c:v>5.9304621086982798E-2</c:v>
                </c:pt>
                <c:pt idx="7">
                  <c:v>4.4311117536504262E-2</c:v>
                </c:pt>
                <c:pt idx="8">
                  <c:v>-1.7270829379388879E-2</c:v>
                </c:pt>
                <c:pt idx="9">
                  <c:v>2.1497294046903186E-2</c:v>
                </c:pt>
                <c:pt idx="10">
                  <c:v>2.3334587881068874E-2</c:v>
                </c:pt>
                <c:pt idx="11">
                  <c:v>4.2121949838645756E-2</c:v>
                </c:pt>
                <c:pt idx="12">
                  <c:v>1.0692328254477412E-3</c:v>
                </c:pt>
                <c:pt idx="13">
                  <c:v>0.10689875148090769</c:v>
                </c:pt>
                <c:pt idx="14">
                  <c:v>2.4844019747159624E-2</c:v>
                </c:pt>
                <c:pt idx="15">
                  <c:v>2.4083837792099254E-3</c:v>
                </c:pt>
                <c:pt idx="16">
                  <c:v>2.3767825869402053E-2</c:v>
                </c:pt>
                <c:pt idx="17">
                  <c:v>3.9944204920111586E-3</c:v>
                </c:pt>
                <c:pt idx="18">
                  <c:v>-5.0634723680442875E-2</c:v>
                </c:pt>
                <c:pt idx="19">
                  <c:v>0.30421124963188378</c:v>
                </c:pt>
                <c:pt idx="20">
                  <c:v>2.4083837792097896E-3</c:v>
                </c:pt>
                <c:pt idx="21">
                  <c:v>4.4603963433339472E-2</c:v>
                </c:pt>
                <c:pt idx="22">
                  <c:v>1.0692328254478739E-3</c:v>
                </c:pt>
                <c:pt idx="23">
                  <c:v>1.9653650758334261E-3</c:v>
                </c:pt>
                <c:pt idx="24">
                  <c:v>-1.7270829379388911E-2</c:v>
                </c:pt>
                <c:pt idx="25">
                  <c:v>0.15599834813132357</c:v>
                </c:pt>
                <c:pt idx="26">
                  <c:v>4.6669175762137749E-2</c:v>
                </c:pt>
                <c:pt idx="27">
                  <c:v>-1</c:v>
                </c:pt>
                <c:pt idx="28">
                  <c:v>3.6951013513513513E-3</c:v>
                </c:pt>
                <c:pt idx="29">
                  <c:v>1.0692328254476948E-3</c:v>
                </c:pt>
                <c:pt idx="30">
                  <c:v>-4.8430894029491633E-2</c:v>
                </c:pt>
                <c:pt idx="31">
                  <c:v>-0.58745238086508245</c:v>
                </c:pt>
                <c:pt idx="32">
                  <c:v>-6.7567567567567571E-2</c:v>
                </c:pt>
                <c:pt idx="33">
                  <c:v>0.44092721834496512</c:v>
                </c:pt>
                <c:pt idx="34">
                  <c:v>5.9259259259259262E-2</c:v>
                </c:pt>
                <c:pt idx="35">
                  <c:v>0.37357351692917101</c:v>
                </c:pt>
                <c:pt idx="36">
                  <c:v>-0.14617747156968539</c:v>
                </c:pt>
                <c:pt idx="37">
                  <c:v>-0.14531467684293417</c:v>
                </c:pt>
                <c:pt idx="38">
                  <c:v>2.1497294046903186E-2</c:v>
                </c:pt>
                <c:pt idx="39">
                  <c:v>-7.7650897226753515E-2</c:v>
                </c:pt>
                <c:pt idx="40">
                  <c:v>4.6774941995359663E-2</c:v>
                </c:pt>
                <c:pt idx="41">
                  <c:v>-6.058522810530027E-3</c:v>
                </c:pt>
                <c:pt idx="42">
                  <c:v>4.6774941995359628E-2</c:v>
                </c:pt>
                <c:pt idx="43">
                  <c:v>-7.5480417452921016E-3</c:v>
                </c:pt>
              </c:numCache>
            </c:numRef>
          </c:val>
          <c:smooth val="0"/>
          <c:extLst>
            <c:ext xmlns:c16="http://schemas.microsoft.com/office/drawing/2014/chart" uri="{C3380CC4-5D6E-409C-BE32-E72D297353CC}">
              <c16:uniqueId val="{00000000-221B-449E-BEE3-A75FB223E206}"/>
            </c:ext>
          </c:extLst>
        </c:ser>
        <c:ser>
          <c:idx val="1"/>
          <c:order val="1"/>
          <c:tx>
            <c:strRef>
              <c:f>'Pivot Table'!$A$9</c:f>
              <c:strCache>
                <c:ptCount val="1"/>
                <c:pt idx="0">
                  <c:v>Profit</c:v>
                </c:pt>
              </c:strCache>
            </c:strRef>
          </c:tx>
          <c:spPr>
            <a:ln w="22225" cap="rnd">
              <a:solidFill>
                <a:schemeClr val="accent2"/>
              </a:solidFill>
            </a:ln>
            <a:effectLst>
              <a:glow rad="139700">
                <a:schemeClr val="accent2">
                  <a:satMod val="175000"/>
                  <a:alpha val="14000"/>
                </a:schemeClr>
              </a:glow>
            </a:effectLst>
          </c:spPr>
          <c:marker>
            <c:symbol val="none"/>
          </c:marker>
          <c:cat>
            <c:strRef>
              <c:f>'Pivot Table'!$B$7:$AS$7</c:f>
              <c:strCache>
                <c:ptCount val="44"/>
                <c:pt idx="0">
                  <c:v>Accord</c:v>
                </c:pt>
                <c:pt idx="1">
                  <c:v>Amplefio</c:v>
                </c:pt>
                <c:pt idx="2">
                  <c:v>Arcade</c:v>
                </c:pt>
                <c:pt idx="3">
                  <c:v>Atmos</c:v>
                </c:pt>
                <c:pt idx="4">
                  <c:v>Aviatrr</c:v>
                </c:pt>
                <c:pt idx="5">
                  <c:v>Baden</c:v>
                </c:pt>
                <c:pt idx="6">
                  <c:v>Blend</c:v>
                </c:pt>
                <c:pt idx="7">
                  <c:v>Commuta</c:v>
                </c:pt>
                <c:pt idx="8">
                  <c:v>Dasring</c:v>
                </c:pt>
                <c:pt idx="9">
                  <c:v>deRamblr</c:v>
                </c:pt>
                <c:pt idx="10">
                  <c:v>Didactic</c:v>
                </c:pt>
                <c:pt idx="11">
                  <c:v>Fightrr</c:v>
                </c:pt>
                <c:pt idx="12">
                  <c:v>Five Labs</c:v>
                </c:pt>
                <c:pt idx="13">
                  <c:v>Flowrrr</c:v>
                </c:pt>
                <c:pt idx="14">
                  <c:v>Game Apps</c:v>
                </c:pt>
                <c:pt idx="15">
                  <c:v>Hackrr</c:v>
                </c:pt>
                <c:pt idx="16">
                  <c:v>Halotot</c:v>
                </c:pt>
                <c:pt idx="17">
                  <c:v>Infic</c:v>
                </c:pt>
                <c:pt idx="18">
                  <c:v>Inkly</c:v>
                </c:pt>
                <c:pt idx="19">
                  <c:v>Jellyfish</c:v>
                </c:pt>
                <c:pt idx="20">
                  <c:v>Kind Ape</c:v>
                </c:pt>
                <c:pt idx="21">
                  <c:v>Kryptis</c:v>
                </c:pt>
                <c:pt idx="22">
                  <c:v>Minor Liar</c:v>
                </c:pt>
                <c:pt idx="23">
                  <c:v>Mirrrr</c:v>
                </c:pt>
                <c:pt idx="24">
                  <c:v>Misty Wash</c:v>
                </c:pt>
                <c:pt idx="25">
                  <c:v>Mosquit</c:v>
                </c:pt>
                <c:pt idx="26">
                  <c:v>Motocyco</c:v>
                </c:pt>
                <c:pt idx="27">
                  <c:v>New app</c:v>
                </c:pt>
                <c:pt idx="28">
                  <c:v>Perino</c:v>
                </c:pt>
                <c:pt idx="29">
                  <c:v>Pes</c:v>
                </c:pt>
                <c:pt idx="30">
                  <c:v>Pet Feed</c:v>
                </c:pt>
                <c:pt idx="31">
                  <c:v>Productivity Apps</c:v>
                </c:pt>
                <c:pt idx="32">
                  <c:v>Rehire</c:v>
                </c:pt>
                <c:pt idx="33">
                  <c:v>Right App</c:v>
                </c:pt>
                <c:pt idx="34">
                  <c:v>Scrap</c:v>
                </c:pt>
                <c:pt idx="35">
                  <c:v>Silvrr</c:v>
                </c:pt>
                <c:pt idx="36">
                  <c:v>Sleops</c:v>
                </c:pt>
                <c:pt idx="37">
                  <c:v>Strex</c:v>
                </c:pt>
                <c:pt idx="38">
                  <c:v>Tanox</c:v>
                </c:pt>
                <c:pt idx="39">
                  <c:v>Twenty20</c:v>
                </c:pt>
                <c:pt idx="40">
                  <c:v>Twistrr</c:v>
                </c:pt>
                <c:pt idx="41">
                  <c:v>Utility Apps</c:v>
                </c:pt>
                <c:pt idx="42">
                  <c:v>Voltage</c:v>
                </c:pt>
                <c:pt idx="43">
                  <c:v>WenCaL</c:v>
                </c:pt>
              </c:strCache>
            </c:strRef>
          </c:cat>
          <c:val>
            <c:numRef>
              <c:f>'Pivot Table'!$B$9:$AS$9</c:f>
              <c:numCache>
                <c:formatCode>General</c:formatCode>
                <c:ptCount val="44"/>
                <c:pt idx="0">
                  <c:v>1368</c:v>
                </c:pt>
                <c:pt idx="1">
                  <c:v>910</c:v>
                </c:pt>
                <c:pt idx="2">
                  <c:v>501</c:v>
                </c:pt>
                <c:pt idx="3">
                  <c:v>217</c:v>
                </c:pt>
                <c:pt idx="4">
                  <c:v>888</c:v>
                </c:pt>
                <c:pt idx="5">
                  <c:v>4338</c:v>
                </c:pt>
                <c:pt idx="6">
                  <c:v>2169</c:v>
                </c:pt>
                <c:pt idx="7">
                  <c:v>1436</c:v>
                </c:pt>
                <c:pt idx="8">
                  <c:v>562</c:v>
                </c:pt>
                <c:pt idx="9">
                  <c:v>549</c:v>
                </c:pt>
                <c:pt idx="10">
                  <c:v>631</c:v>
                </c:pt>
                <c:pt idx="11">
                  <c:v>1338</c:v>
                </c:pt>
                <c:pt idx="12">
                  <c:v>1573</c:v>
                </c:pt>
                <c:pt idx="13">
                  <c:v>493</c:v>
                </c:pt>
                <c:pt idx="14">
                  <c:v>22160.199999999997</c:v>
                </c:pt>
                <c:pt idx="15">
                  <c:v>1648.5</c:v>
                </c:pt>
                <c:pt idx="16">
                  <c:v>499</c:v>
                </c:pt>
                <c:pt idx="17">
                  <c:v>749</c:v>
                </c:pt>
                <c:pt idx="18">
                  <c:v>1230</c:v>
                </c:pt>
                <c:pt idx="19">
                  <c:v>446</c:v>
                </c:pt>
                <c:pt idx="20">
                  <c:v>785</c:v>
                </c:pt>
                <c:pt idx="21">
                  <c:v>1651</c:v>
                </c:pt>
                <c:pt idx="22">
                  <c:v>1730.3</c:v>
                </c:pt>
                <c:pt idx="23">
                  <c:v>3904</c:v>
                </c:pt>
                <c:pt idx="24">
                  <c:v>1573.6</c:v>
                </c:pt>
                <c:pt idx="25">
                  <c:v>430</c:v>
                </c:pt>
                <c:pt idx="26">
                  <c:v>2083</c:v>
                </c:pt>
                <c:pt idx="28">
                  <c:v>861</c:v>
                </c:pt>
                <c:pt idx="29">
                  <c:v>3303.3</c:v>
                </c:pt>
                <c:pt idx="30">
                  <c:v>1883</c:v>
                </c:pt>
                <c:pt idx="31">
                  <c:v>18600</c:v>
                </c:pt>
                <c:pt idx="32">
                  <c:v>1022</c:v>
                </c:pt>
                <c:pt idx="33">
                  <c:v>186</c:v>
                </c:pt>
                <c:pt idx="34">
                  <c:v>1604</c:v>
                </c:pt>
                <c:pt idx="35">
                  <c:v>643</c:v>
                </c:pt>
                <c:pt idx="36">
                  <c:v>1330</c:v>
                </c:pt>
                <c:pt idx="37">
                  <c:v>835</c:v>
                </c:pt>
                <c:pt idx="38">
                  <c:v>2196</c:v>
                </c:pt>
                <c:pt idx="39">
                  <c:v>1603.1999999999998</c:v>
                </c:pt>
                <c:pt idx="40">
                  <c:v>5063.3999999999996</c:v>
                </c:pt>
                <c:pt idx="41">
                  <c:v>16735.099999999999</c:v>
                </c:pt>
                <c:pt idx="42">
                  <c:v>2813</c:v>
                </c:pt>
                <c:pt idx="43">
                  <c:v>450</c:v>
                </c:pt>
              </c:numCache>
            </c:numRef>
          </c:val>
          <c:smooth val="0"/>
          <c:extLst>
            <c:ext xmlns:c16="http://schemas.microsoft.com/office/drawing/2014/chart" uri="{C3380CC4-5D6E-409C-BE32-E72D297353CC}">
              <c16:uniqueId val="{00000001-221B-449E-BEE3-A75FB223E206}"/>
            </c:ext>
          </c:extLst>
        </c:ser>
        <c:dLbls>
          <c:showLegendKey val="0"/>
          <c:showVal val="0"/>
          <c:showCatName val="0"/>
          <c:showSerName val="0"/>
          <c:showPercent val="0"/>
          <c:showBubbleSize val="0"/>
        </c:dLbls>
        <c:smooth val="0"/>
        <c:axId val="988433312"/>
        <c:axId val="988434752"/>
      </c:lineChart>
      <c:catAx>
        <c:axId val="988433312"/>
        <c:scaling>
          <c:orientation val="minMax"/>
        </c:scaling>
        <c:delete val="0"/>
        <c:axPos val="b"/>
        <c:majorGridlines>
          <c:spPr>
            <a:ln w="9525" cap="flat" cmpd="sng" algn="ctr">
              <a:solidFill>
                <a:srgbClr val="7030A0"/>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88434752"/>
        <c:crosses val="autoZero"/>
        <c:auto val="1"/>
        <c:lblAlgn val="ctr"/>
        <c:lblOffset val="100"/>
        <c:noMultiLvlLbl val="0"/>
      </c:catAx>
      <c:valAx>
        <c:axId val="9884347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884333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[Tabular Data Dashboard.xlsx]Pivot Table!PivotTable10</c:name>
    <c:fmtId val="14"/>
  </c:pivotSource>
  <c:chart>
    <c:title>
      <c:tx>
        <c:rich>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r>
              <a:rPr lang="en-IN" sz="1400">
                <a:solidFill>
                  <a:schemeClr val="tx1"/>
                </a:solidFill>
              </a:rPr>
              <a:t>KPI</a:t>
            </a:r>
            <a:r>
              <a:rPr lang="en-IN" sz="1400" baseline="0">
                <a:solidFill>
                  <a:schemeClr val="tx1"/>
                </a:solidFill>
              </a:rPr>
              <a:t>_wise Total Value </a:t>
            </a:r>
            <a:endParaRPr lang="en-IN" sz="1400">
              <a:solidFill>
                <a:schemeClr val="tx1"/>
              </a:solidFill>
            </a:endParaRPr>
          </a:p>
        </c:rich>
      </c:tx>
      <c:layout>
        <c:manualLayout>
          <c:xMode val="edge"/>
          <c:yMode val="edge"/>
          <c:x val="0.36034033245844271"/>
          <c:y val="2.2127442403032958E-2"/>
        </c:manualLayout>
      </c:layout>
      <c:overlay val="0"/>
      <c:spPr>
        <a:no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1">
                <a:alpha val="70000"/>
              </a:schemeClr>
            </a:solidFill>
            <a:ln>
              <a:solidFill>
                <a:schemeClr val="accent1">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Table'!$E$12</c:f>
              <c:strCache>
                <c:ptCount val="1"/>
                <c:pt idx="0">
                  <c:v>Total</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Table'!$D$13:$D$16</c:f>
              <c:strCache>
                <c:ptCount val="3"/>
                <c:pt idx="0">
                  <c:v>Cash</c:v>
                </c:pt>
                <c:pt idx="1">
                  <c:v>Profit</c:v>
                </c:pt>
                <c:pt idx="2">
                  <c:v>Revenue</c:v>
                </c:pt>
              </c:strCache>
            </c:strRef>
          </c:cat>
          <c:val>
            <c:numRef>
              <c:f>'Pivot Table'!$E$13:$E$16</c:f>
              <c:numCache>
                <c:formatCode>#,##0</c:formatCode>
                <c:ptCount val="3"/>
                <c:pt idx="0">
                  <c:v>1185368.1999999997</c:v>
                </c:pt>
                <c:pt idx="1">
                  <c:v>114990.6</c:v>
                </c:pt>
                <c:pt idx="2">
                  <c:v>2057501.6000000003</c:v>
                </c:pt>
              </c:numCache>
            </c:numRef>
          </c:val>
          <c:extLst>
            <c:ext xmlns:c16="http://schemas.microsoft.com/office/drawing/2014/chart" uri="{C3380CC4-5D6E-409C-BE32-E72D297353CC}">
              <c16:uniqueId val="{00000000-A497-4538-A515-27C7235A41EF}"/>
            </c:ext>
          </c:extLst>
        </c:ser>
        <c:dLbls>
          <c:showLegendKey val="0"/>
          <c:showVal val="1"/>
          <c:showCatName val="0"/>
          <c:showSerName val="0"/>
          <c:showPercent val="0"/>
          <c:showBubbleSize val="0"/>
        </c:dLbls>
        <c:gapWidth val="150"/>
        <c:shape val="box"/>
        <c:axId val="1087111904"/>
        <c:axId val="1087106144"/>
        <c:axId val="0"/>
      </c:bar3DChart>
      <c:catAx>
        <c:axId val="10871119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87106144"/>
        <c:crosses val="autoZero"/>
        <c:auto val="1"/>
        <c:lblAlgn val="ctr"/>
        <c:lblOffset val="100"/>
        <c:noMultiLvlLbl val="0"/>
      </c:catAx>
      <c:valAx>
        <c:axId val="1087106144"/>
        <c:scaling>
          <c:orientation val="minMax"/>
        </c:scaling>
        <c:delete val="1"/>
        <c:axPos val="b"/>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crossAx val="1087111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[Tabular Data Dashboard.xlsx]Pivot Table!PivotTable11</c:name>
    <c:fmtId val="1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t>KPI</a:t>
            </a:r>
            <a:r>
              <a:rPr lang="en-US" sz="1600" baseline="0"/>
              <a:t>_wise Total Company %</a:t>
            </a:r>
            <a:endParaRPr lang="en-US" sz="16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6319552902001966"/>
          <c:w val="1"/>
          <c:h val="0.83550925925925923"/>
        </c:manualLayout>
      </c:layout>
      <c:pie3DChart>
        <c:varyColors val="1"/>
        <c:ser>
          <c:idx val="0"/>
          <c:order val="0"/>
          <c:tx>
            <c:strRef>
              <c:f>'Pivot Table'!$I$12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45D1-45CA-A666-9CBD45B6AAF9}"/>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45D1-45CA-A666-9CBD45B6AAF9}"/>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45D1-45CA-A666-9CBD45B6AAF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Table'!$H$13:$H$16</c:f>
              <c:strCache>
                <c:ptCount val="3"/>
                <c:pt idx="0">
                  <c:v>Cash</c:v>
                </c:pt>
                <c:pt idx="1">
                  <c:v>Profit</c:v>
                </c:pt>
                <c:pt idx="2">
                  <c:v>Revenue</c:v>
                </c:pt>
              </c:strCache>
            </c:strRef>
          </c:cat>
          <c:val>
            <c:numRef>
              <c:f>'Pivot Table'!$I$13:$I$16</c:f>
              <c:numCache>
                <c:formatCode>#,##0</c:formatCode>
                <c:ptCount val="3"/>
                <c:pt idx="0">
                  <c:v>87</c:v>
                </c:pt>
                <c:pt idx="1">
                  <c:v>86</c:v>
                </c:pt>
                <c:pt idx="2">
                  <c:v>86</c:v>
                </c:pt>
              </c:numCache>
            </c:numRef>
          </c:val>
          <c:extLst>
            <c:ext xmlns:c16="http://schemas.microsoft.com/office/drawing/2014/chart" uri="{C3380CC4-5D6E-409C-BE32-E72D297353CC}">
              <c16:uniqueId val="{00000006-45D1-45CA-A666-9CBD45B6AAF9}"/>
            </c:ext>
          </c:extLst>
        </c:ser>
        <c:dLbls>
          <c:dLblPos val="ctr"/>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image" Target="../media/image9.png"/><Relationship Id="rId3" Type="http://schemas.openxmlformats.org/officeDocument/2006/relationships/chart" Target="../charts/chart3.xml"/><Relationship Id="rId7" Type="http://schemas.openxmlformats.org/officeDocument/2006/relationships/image" Target="../media/image3.png"/><Relationship Id="rId12" Type="http://schemas.openxmlformats.org/officeDocument/2006/relationships/image" Target="../media/image8.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11" Type="http://schemas.openxmlformats.org/officeDocument/2006/relationships/image" Target="../media/image7.png"/><Relationship Id="rId5" Type="http://schemas.openxmlformats.org/officeDocument/2006/relationships/image" Target="../media/image1.png"/><Relationship Id="rId10" Type="http://schemas.openxmlformats.org/officeDocument/2006/relationships/image" Target="../media/image6.svg"/><Relationship Id="rId4" Type="http://schemas.openxmlformats.org/officeDocument/2006/relationships/chart" Target="../charts/chart4.xml"/><Relationship Id="rId9" Type="http://schemas.openxmlformats.org/officeDocument/2006/relationships/image" Target="../media/image5.png"/><Relationship Id="rId14" Type="http://schemas.openxmlformats.org/officeDocument/2006/relationships/image" Target="../media/image10.svg"/></Relationships>
</file>

<file path=xl/drawings/drawing1.xml><?xml version="1.0" encoding="utf-8"?>
<xdr:wsDr xmlns:xdr="http://schemas.openxmlformats.org/drawingml/2006/spreadsheetDrawing" xmlns:a="http://schemas.openxmlformats.org/drawingml/2006/main">
  <xdr:twoCellAnchor>
    <xdr:from>
      <xdr:col>0</xdr:col>
      <xdr:colOff>66674</xdr:colOff>
      <xdr:row>0</xdr:row>
      <xdr:rowOff>19049</xdr:rowOff>
    </xdr:from>
    <xdr:to>
      <xdr:col>21</xdr:col>
      <xdr:colOff>23812</xdr:colOff>
      <xdr:row>32</xdr:row>
      <xdr:rowOff>178594</xdr:rowOff>
    </xdr:to>
    <xdr:sp macro="" textlink="">
      <xdr:nvSpPr>
        <xdr:cNvPr id="4" name="Rectangle: Rounded Corners 3">
          <a:extLst>
            <a:ext uri="{FF2B5EF4-FFF2-40B4-BE49-F238E27FC236}">
              <a16:creationId xmlns:a16="http://schemas.microsoft.com/office/drawing/2014/main" id="{30B60C72-2BB9-77BB-CD9B-3BFF95E2B30B}"/>
            </a:ext>
          </a:extLst>
        </xdr:cNvPr>
        <xdr:cNvSpPr/>
      </xdr:nvSpPr>
      <xdr:spPr>
        <a:xfrm>
          <a:off x="66674" y="19049"/>
          <a:ext cx="12708732" cy="6255545"/>
        </a:xfrm>
        <a:prstGeom prst="roundRect">
          <a:avLst>
            <a:gd name="adj" fmla="val 0"/>
          </a:avLst>
        </a:prstGeom>
        <a:solidFill>
          <a:schemeClr val="accent5">
            <a:lumMod val="20000"/>
            <a:lumOff val="80000"/>
          </a:schemeClr>
        </a:solidFill>
        <a:ln>
          <a:solidFill>
            <a:schemeClr val="accent5">
              <a:lumMod val="20000"/>
              <a:lumOff val="80000"/>
            </a:schemeClr>
          </a:solid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0</xdr:col>
      <xdr:colOff>71437</xdr:colOff>
      <xdr:row>14</xdr:row>
      <xdr:rowOff>126206</xdr:rowOff>
    </xdr:from>
    <xdr:to>
      <xdr:col>5</xdr:col>
      <xdr:colOff>547687</xdr:colOff>
      <xdr:row>21</xdr:row>
      <xdr:rowOff>164306</xdr:rowOff>
    </xdr:to>
    <mc:AlternateContent xmlns:mc="http://schemas.openxmlformats.org/markup-compatibility/2006">
      <mc:Choice xmlns:tsle="http://schemas.microsoft.com/office/drawing/2012/timeslicer" Requires="tsle">
        <xdr:graphicFrame macro="">
          <xdr:nvGraphicFramePr>
            <xdr:cNvPr id="5" name="Date_">
              <a:extLst>
                <a:ext uri="{FF2B5EF4-FFF2-40B4-BE49-F238E27FC236}">
                  <a16:creationId xmlns:a16="http://schemas.microsoft.com/office/drawing/2014/main" id="{E177B819-8143-4521-B24B-2DDFCC989089}"/>
                </a:ext>
              </a:extLst>
            </xdr:cNvPr>
            <xdr:cNvGraphicFramePr/>
          </xdr:nvGraphicFramePr>
          <xdr:xfrm>
            <a:off x="0" y="0"/>
            <a:ext cx="0" cy="0"/>
          </xdr:xfrm>
          <a:graphic>
            <a:graphicData uri="http://schemas.microsoft.com/office/drawing/2012/timeslicer">
              <tsle:timeslicer xmlns:tsle="http://schemas.microsoft.com/office/drawing/2012/timeslicer" name="Date_"/>
            </a:graphicData>
          </a:graphic>
        </xdr:graphicFrame>
      </mc:Choice>
      <mc:Fallback>
        <xdr:sp macro="" textlink="">
          <xdr:nvSpPr>
            <xdr:cNvPr id="0" name=""/>
            <xdr:cNvSpPr>
              <a:spLocks noTextEdit="1"/>
            </xdr:cNvSpPr>
          </xdr:nvSpPr>
          <xdr:spPr>
            <a:xfrm>
              <a:off x="71437" y="2793206"/>
              <a:ext cx="3512344"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absolute">
    <xdr:from>
      <xdr:col>13</xdr:col>
      <xdr:colOff>435767</xdr:colOff>
      <xdr:row>18</xdr:row>
      <xdr:rowOff>166688</xdr:rowOff>
    </xdr:from>
    <xdr:to>
      <xdr:col>21</xdr:col>
      <xdr:colOff>11906</xdr:colOff>
      <xdr:row>32</xdr:row>
      <xdr:rowOff>166686</xdr:rowOff>
    </xdr:to>
    <xdr:graphicFrame macro="">
      <xdr:nvGraphicFramePr>
        <xdr:cNvPr id="6" name="Chart 5">
          <a:extLst>
            <a:ext uri="{FF2B5EF4-FFF2-40B4-BE49-F238E27FC236}">
              <a16:creationId xmlns:a16="http://schemas.microsoft.com/office/drawing/2014/main" id="{A5FACA56-69BB-49EB-A39F-8C057EA802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5</xdr:col>
      <xdr:colOff>542926</xdr:colOff>
      <xdr:row>22</xdr:row>
      <xdr:rowOff>2</xdr:rowOff>
    </xdr:from>
    <xdr:to>
      <xdr:col>13</xdr:col>
      <xdr:colOff>428624</xdr:colOff>
      <xdr:row>32</xdr:row>
      <xdr:rowOff>169070</xdr:rowOff>
    </xdr:to>
    <xdr:graphicFrame macro="">
      <xdr:nvGraphicFramePr>
        <xdr:cNvPr id="8" name="Chart 7">
          <a:extLst>
            <a:ext uri="{FF2B5EF4-FFF2-40B4-BE49-F238E27FC236}">
              <a16:creationId xmlns:a16="http://schemas.microsoft.com/office/drawing/2014/main" id="{B91938F2-50A9-4DBD-A48D-2FC1F9943F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13</xdr:col>
      <xdr:colOff>428624</xdr:colOff>
      <xdr:row>8</xdr:row>
      <xdr:rowOff>7142</xdr:rowOff>
    </xdr:from>
    <xdr:to>
      <xdr:col>20</xdr:col>
      <xdr:colOff>607218</xdr:colOff>
      <xdr:row>18</xdr:row>
      <xdr:rowOff>164305</xdr:rowOff>
    </xdr:to>
    <xdr:graphicFrame macro="">
      <xdr:nvGraphicFramePr>
        <xdr:cNvPr id="9" name="Chart 8">
          <a:extLst>
            <a:ext uri="{FF2B5EF4-FFF2-40B4-BE49-F238E27FC236}">
              <a16:creationId xmlns:a16="http://schemas.microsoft.com/office/drawing/2014/main" id="{0D5B5754-613D-4470-93B6-2EFB38FAB9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83345</xdr:colOff>
      <xdr:row>22</xdr:row>
      <xdr:rowOff>0</xdr:rowOff>
    </xdr:from>
    <xdr:to>
      <xdr:col>5</xdr:col>
      <xdr:colOff>511969</xdr:colOff>
      <xdr:row>32</xdr:row>
      <xdr:rowOff>159544</xdr:rowOff>
    </xdr:to>
    <xdr:graphicFrame macro="">
      <xdr:nvGraphicFramePr>
        <xdr:cNvPr id="10" name="Chart 9">
          <a:extLst>
            <a:ext uri="{FF2B5EF4-FFF2-40B4-BE49-F238E27FC236}">
              <a16:creationId xmlns:a16="http://schemas.microsoft.com/office/drawing/2014/main" id="{97FA581B-0EFE-41C3-AD41-8F8C6E5EBC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83354</xdr:colOff>
      <xdr:row>0</xdr:row>
      <xdr:rowOff>35718</xdr:rowOff>
    </xdr:from>
    <xdr:to>
      <xdr:col>5</xdr:col>
      <xdr:colOff>571500</xdr:colOff>
      <xdr:row>8</xdr:row>
      <xdr:rowOff>119061</xdr:rowOff>
    </xdr:to>
    <xdr:sp macro="" textlink="">
      <xdr:nvSpPr>
        <xdr:cNvPr id="11" name="Rectangle: Rounded Corners 10">
          <a:extLst>
            <a:ext uri="{FF2B5EF4-FFF2-40B4-BE49-F238E27FC236}">
              <a16:creationId xmlns:a16="http://schemas.microsoft.com/office/drawing/2014/main" id="{387878E0-B396-BD51-5683-0565C981DE7E}"/>
            </a:ext>
          </a:extLst>
        </xdr:cNvPr>
        <xdr:cNvSpPr/>
      </xdr:nvSpPr>
      <xdr:spPr>
        <a:xfrm>
          <a:off x="83354" y="35718"/>
          <a:ext cx="3524240" cy="1607343"/>
        </a:xfrm>
        <a:prstGeom prst="roundRect">
          <a:avLst>
            <a:gd name="adj" fmla="val 1482"/>
          </a:avLst>
        </a:prstGeom>
        <a:solidFill>
          <a:srgbClr val="8D4382"/>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IN" sz="2400" b="1" cap="none" spc="0">
              <a:ln w="9525">
                <a:solidFill>
                  <a:schemeClr val="bg1"/>
                </a:solidFill>
                <a:prstDash val="solid"/>
              </a:ln>
              <a:solidFill>
                <a:schemeClr val="tx1"/>
              </a:solidFill>
              <a:effectLst>
                <a:outerShdw blurRad="12700" dist="38100" dir="2700000" algn="tl" rotWithShape="0">
                  <a:schemeClr val="bg1">
                    <a:lumMod val="50000"/>
                  </a:schemeClr>
                </a:outerShdw>
              </a:effectLst>
              <a:latin typeface="Bookman Old Style" panose="02050604050505020204" pitchFamily="18" charset="0"/>
            </a:rPr>
            <a:t>Company </a:t>
          </a:r>
        </a:p>
        <a:p>
          <a:pPr algn="l"/>
          <a:r>
            <a:rPr lang="en-IN" sz="2400" b="1" cap="none" spc="0">
              <a:ln w="9525">
                <a:solidFill>
                  <a:schemeClr val="bg1"/>
                </a:solidFill>
                <a:prstDash val="solid"/>
              </a:ln>
              <a:solidFill>
                <a:schemeClr val="tx1"/>
              </a:solidFill>
              <a:effectLst>
                <a:outerShdw blurRad="12700" dist="38100" dir="2700000" algn="tl" rotWithShape="0">
                  <a:schemeClr val="bg1">
                    <a:lumMod val="50000"/>
                  </a:schemeClr>
                </a:outerShdw>
              </a:effectLst>
              <a:latin typeface="Bookman Old Style" panose="02050604050505020204" pitchFamily="18" charset="0"/>
            </a:rPr>
            <a:t>Performance</a:t>
          </a:r>
        </a:p>
        <a:p>
          <a:pPr algn="l"/>
          <a:r>
            <a:rPr lang="en-IN" sz="2400" b="1" cap="none" spc="0">
              <a:ln w="9525">
                <a:solidFill>
                  <a:schemeClr val="bg1"/>
                </a:solidFill>
                <a:prstDash val="solid"/>
              </a:ln>
              <a:solidFill>
                <a:schemeClr val="tx1"/>
              </a:solidFill>
              <a:effectLst>
                <a:outerShdw blurRad="12700" dist="38100" dir="2700000" algn="tl" rotWithShape="0">
                  <a:schemeClr val="bg1">
                    <a:lumMod val="50000"/>
                  </a:schemeClr>
                </a:outerShdw>
              </a:effectLst>
              <a:latin typeface="Bookman Old Style" panose="02050604050505020204" pitchFamily="18" charset="0"/>
            </a:rPr>
            <a:t>Analysis</a:t>
          </a:r>
        </a:p>
        <a:p>
          <a:pPr algn="l"/>
          <a:r>
            <a:rPr lang="en-IN" sz="2400" b="1" cap="none" spc="0">
              <a:ln w="9525">
                <a:solidFill>
                  <a:schemeClr val="bg1"/>
                </a:solidFill>
                <a:prstDash val="solid"/>
              </a:ln>
              <a:solidFill>
                <a:schemeClr val="tx1"/>
              </a:solidFill>
              <a:effectLst>
                <a:outerShdw blurRad="12700" dist="38100" dir="2700000" algn="tl" rotWithShape="0">
                  <a:schemeClr val="bg1">
                    <a:lumMod val="50000"/>
                  </a:schemeClr>
                </a:outerShdw>
              </a:effectLst>
              <a:latin typeface="Bookman Old Style" panose="02050604050505020204" pitchFamily="18" charset="0"/>
            </a:rPr>
            <a:t>Dashboard</a:t>
          </a:r>
        </a:p>
      </xdr:txBody>
    </xdr:sp>
    <xdr:clientData/>
  </xdr:twoCellAnchor>
  <xdr:twoCellAnchor editAs="oneCell">
    <xdr:from>
      <xdr:col>5</xdr:col>
      <xdr:colOff>595312</xdr:colOff>
      <xdr:row>0</xdr:row>
      <xdr:rowOff>19048</xdr:rowOff>
    </xdr:from>
    <xdr:to>
      <xdr:col>21</xdr:col>
      <xdr:colOff>11905</xdr:colOff>
      <xdr:row>8</xdr:row>
      <xdr:rowOff>11906</xdr:rowOff>
    </xdr:to>
    <mc:AlternateContent xmlns:mc="http://schemas.openxmlformats.org/markup-compatibility/2006">
      <mc:Choice xmlns:a14="http://schemas.microsoft.com/office/drawing/2010/main" Requires="a14">
        <xdr:graphicFrame macro="">
          <xdr:nvGraphicFramePr>
            <xdr:cNvPr id="12" name="Company">
              <a:extLst>
                <a:ext uri="{FF2B5EF4-FFF2-40B4-BE49-F238E27FC236}">
                  <a16:creationId xmlns:a16="http://schemas.microsoft.com/office/drawing/2014/main" id="{8B2EF670-DF38-4904-99DB-532332318F85}"/>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dr:sp macro="" textlink="">
          <xdr:nvSpPr>
            <xdr:cNvPr id="0" name=""/>
            <xdr:cNvSpPr>
              <a:spLocks noTextEdit="1"/>
            </xdr:cNvSpPr>
          </xdr:nvSpPr>
          <xdr:spPr>
            <a:xfrm>
              <a:off x="3631406" y="19048"/>
              <a:ext cx="9132093" cy="15168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559594</xdr:colOff>
      <xdr:row>8</xdr:row>
      <xdr:rowOff>130968</xdr:rowOff>
    </xdr:from>
    <xdr:to>
      <xdr:col>5</xdr:col>
      <xdr:colOff>559594</xdr:colOff>
      <xdr:row>14</xdr:row>
      <xdr:rowOff>123017</xdr:rowOff>
    </xdr:to>
    <mc:AlternateContent xmlns:mc="http://schemas.openxmlformats.org/markup-compatibility/2006">
      <mc:Choice xmlns:a14="http://schemas.microsoft.com/office/drawing/2010/main" Requires="a14">
        <xdr:graphicFrame macro="">
          <xdr:nvGraphicFramePr>
            <xdr:cNvPr id="13" name="KPI">
              <a:extLst>
                <a:ext uri="{FF2B5EF4-FFF2-40B4-BE49-F238E27FC236}">
                  <a16:creationId xmlns:a16="http://schemas.microsoft.com/office/drawing/2014/main" id="{76D0B3B3-FD52-41F7-8F52-6BB46A82AAE7}"/>
                </a:ext>
              </a:extLst>
            </xdr:cNvPr>
            <xdr:cNvGraphicFramePr/>
          </xdr:nvGraphicFramePr>
          <xdr:xfrm>
            <a:off x="0" y="0"/>
            <a:ext cx="0" cy="0"/>
          </xdr:xfrm>
          <a:graphic>
            <a:graphicData uri="http://schemas.microsoft.com/office/drawing/2010/slicer">
              <sle:slicer xmlns:sle="http://schemas.microsoft.com/office/drawing/2010/slicer" name="KPI"/>
            </a:graphicData>
          </a:graphic>
        </xdr:graphicFrame>
      </mc:Choice>
      <mc:Fallback>
        <xdr:sp macro="" textlink="">
          <xdr:nvSpPr>
            <xdr:cNvPr id="0" name=""/>
            <xdr:cNvSpPr>
              <a:spLocks noTextEdit="1"/>
            </xdr:cNvSpPr>
          </xdr:nvSpPr>
          <xdr:spPr>
            <a:xfrm>
              <a:off x="2381250" y="1654968"/>
              <a:ext cx="1214438" cy="11350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90488</xdr:colOff>
      <xdr:row>8</xdr:row>
      <xdr:rowOff>130969</xdr:rowOff>
    </xdr:from>
    <xdr:to>
      <xdr:col>3</xdr:col>
      <xdr:colOff>545307</xdr:colOff>
      <xdr:row>14</xdr:row>
      <xdr:rowOff>130968</xdr:rowOff>
    </xdr:to>
    <mc:AlternateContent xmlns:mc="http://schemas.openxmlformats.org/markup-compatibility/2006">
      <mc:Choice xmlns:a14="http://schemas.microsoft.com/office/drawing/2010/main" Requires="a14">
        <xdr:graphicFrame macro="">
          <xdr:nvGraphicFramePr>
            <xdr:cNvPr id="14" name="Years (Date_)">
              <a:extLst>
                <a:ext uri="{FF2B5EF4-FFF2-40B4-BE49-F238E27FC236}">
                  <a16:creationId xmlns:a16="http://schemas.microsoft.com/office/drawing/2014/main" id="{6F722701-C5D3-45E7-807F-F21D369156EE}"/>
                </a:ext>
              </a:extLst>
            </xdr:cNvPr>
            <xdr:cNvGraphicFramePr/>
          </xdr:nvGraphicFramePr>
          <xdr:xfrm>
            <a:off x="0" y="0"/>
            <a:ext cx="0" cy="0"/>
          </xdr:xfrm>
          <a:graphic>
            <a:graphicData uri="http://schemas.microsoft.com/office/drawing/2010/slicer">
              <sle:slicer xmlns:sle="http://schemas.microsoft.com/office/drawing/2010/slicer" name="Years (Date_)"/>
            </a:graphicData>
          </a:graphic>
        </xdr:graphicFrame>
      </mc:Choice>
      <mc:Fallback>
        <xdr:sp macro="" textlink="">
          <xdr:nvSpPr>
            <xdr:cNvPr id="0" name=""/>
            <xdr:cNvSpPr>
              <a:spLocks noTextEdit="1"/>
            </xdr:cNvSpPr>
          </xdr:nvSpPr>
          <xdr:spPr>
            <a:xfrm>
              <a:off x="90488" y="1654969"/>
              <a:ext cx="2276475" cy="1142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595313</xdr:colOff>
      <xdr:row>8</xdr:row>
      <xdr:rowOff>35717</xdr:rowOff>
    </xdr:from>
    <xdr:to>
      <xdr:col>9</xdr:col>
      <xdr:colOff>202406</xdr:colOff>
      <xdr:row>14</xdr:row>
      <xdr:rowOff>59530</xdr:rowOff>
    </xdr:to>
    <xdr:sp macro="" textlink="'Pivot Table'!E69">
      <xdr:nvSpPr>
        <xdr:cNvPr id="15" name="Rectangle: Rounded Corners 14">
          <a:extLst>
            <a:ext uri="{FF2B5EF4-FFF2-40B4-BE49-F238E27FC236}">
              <a16:creationId xmlns:a16="http://schemas.microsoft.com/office/drawing/2014/main" id="{F8A3A463-C827-6CF3-97DC-86FE42A6E89F}"/>
            </a:ext>
          </a:extLst>
        </xdr:cNvPr>
        <xdr:cNvSpPr/>
      </xdr:nvSpPr>
      <xdr:spPr>
        <a:xfrm>
          <a:off x="3631407" y="1559717"/>
          <a:ext cx="2035968" cy="1166813"/>
        </a:xfrm>
        <a:prstGeom prst="roundRect">
          <a:avLst>
            <a:gd name="adj" fmla="val 11565"/>
          </a:avLst>
        </a:prstGeom>
        <a:solidFill>
          <a:schemeClr val="accent5">
            <a:lumMod val="20000"/>
            <a:lumOff val="80000"/>
          </a:schemeClr>
        </a:solidFill>
        <a:ln>
          <a:noFill/>
        </a:ln>
        <a:effectLst/>
        <a:scene3d>
          <a:camera prst="orthographicFront">
            <a:rot lat="0" lon="0" rev="0"/>
          </a:camera>
          <a:lightRig rig="glow" dir="t">
            <a:rot lat="0" lon="0" rev="14100000"/>
          </a:lightRig>
        </a:scene3d>
        <a:sp3d prstMaterial="softEdge">
          <a:bevelT w="127000" prst="artDeco"/>
        </a:sp3d>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r"/>
          <a:r>
            <a:rPr lang="en-US" sz="1400" b="0" i="0" u="none" strike="noStrike">
              <a:solidFill>
                <a:srgbClr val="000000"/>
              </a:solidFill>
              <a:latin typeface="Bookman Old Style" panose="02050604050505020204" pitchFamily="18" charset="0"/>
              <a:ea typeface="Calibri"/>
              <a:cs typeface="Calibri"/>
            </a:rPr>
            <a:t>Total</a:t>
          </a:r>
          <a:r>
            <a:rPr lang="en-US" sz="1400" b="0" i="0" u="none" strike="noStrike" baseline="0">
              <a:solidFill>
                <a:srgbClr val="000000"/>
              </a:solidFill>
              <a:latin typeface="Bookman Old Style" panose="02050604050505020204" pitchFamily="18" charset="0"/>
              <a:ea typeface="Calibri"/>
              <a:cs typeface="Calibri"/>
            </a:rPr>
            <a:t> Value of All Company</a:t>
          </a:r>
          <a:endParaRPr lang="en-US" sz="1400" b="0" i="0" u="none" strike="noStrike">
            <a:solidFill>
              <a:srgbClr val="000000"/>
            </a:solidFill>
            <a:latin typeface="Bookman Old Style" panose="02050604050505020204" pitchFamily="18" charset="0"/>
            <a:ea typeface="Calibri"/>
            <a:cs typeface="Calibri"/>
          </a:endParaRPr>
        </a:p>
        <a:p>
          <a:pPr algn="r"/>
          <a:fld id="{0A43C766-946D-4D2B-B0C5-9C45B0799123}" type="TxLink">
            <a:rPr lang="en-US" sz="1400" b="0" i="0" u="none" strike="noStrike">
              <a:solidFill>
                <a:srgbClr val="000000"/>
              </a:solidFill>
              <a:latin typeface="Bookman Old Style" panose="02050604050505020204" pitchFamily="18" charset="0"/>
              <a:ea typeface="Calibri"/>
              <a:cs typeface="Calibri"/>
            </a:rPr>
            <a:pPr algn="r"/>
            <a:t>33,57,860</a:t>
          </a:fld>
          <a:endParaRPr lang="en-IN" sz="1400">
            <a:latin typeface="Bookman Old Style" panose="02050604050505020204" pitchFamily="18" charset="0"/>
          </a:endParaRPr>
        </a:p>
      </xdr:txBody>
    </xdr:sp>
    <xdr:clientData/>
  </xdr:twoCellAnchor>
  <xdr:twoCellAnchor>
    <xdr:from>
      <xdr:col>5</xdr:col>
      <xdr:colOff>578643</xdr:colOff>
      <xdr:row>16</xdr:row>
      <xdr:rowOff>23812</xdr:rowOff>
    </xdr:from>
    <xdr:to>
      <xdr:col>9</xdr:col>
      <xdr:colOff>178593</xdr:colOff>
      <xdr:row>21</xdr:row>
      <xdr:rowOff>173831</xdr:rowOff>
    </xdr:to>
    <xdr:sp macro="" textlink="'Pivot Table'!D69">
      <xdr:nvSpPr>
        <xdr:cNvPr id="16" name="Rectangle: Rounded Corners 15">
          <a:extLst>
            <a:ext uri="{FF2B5EF4-FFF2-40B4-BE49-F238E27FC236}">
              <a16:creationId xmlns:a16="http://schemas.microsoft.com/office/drawing/2014/main" id="{A8DBC302-C414-4F85-B381-B3827A4063C0}"/>
            </a:ext>
          </a:extLst>
        </xdr:cNvPr>
        <xdr:cNvSpPr/>
      </xdr:nvSpPr>
      <xdr:spPr>
        <a:xfrm>
          <a:off x="3614737" y="3071812"/>
          <a:ext cx="2028825" cy="1102519"/>
        </a:xfrm>
        <a:prstGeom prst="roundRect">
          <a:avLst>
            <a:gd name="adj" fmla="val 8766"/>
          </a:avLst>
        </a:prstGeom>
        <a:solidFill>
          <a:schemeClr val="accent5">
            <a:lumMod val="20000"/>
            <a:lumOff val="80000"/>
          </a:schemeClr>
        </a:solidFill>
        <a:ln>
          <a:noFill/>
        </a:ln>
        <a:effectLst/>
        <a:scene3d>
          <a:camera prst="orthographicFront">
            <a:rot lat="0" lon="0" rev="0"/>
          </a:camera>
          <a:lightRig rig="glow" dir="t">
            <a:rot lat="0" lon="0" rev="14100000"/>
          </a:lightRig>
        </a:scene3d>
        <a:sp3d prstMaterial="softEdge">
          <a:bevelT w="127000" prst="artDeco"/>
        </a:sp3d>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ctr"/>
          <a:r>
            <a:rPr lang="en-US" sz="1400" b="0" i="0" u="none" strike="noStrike">
              <a:solidFill>
                <a:srgbClr val="000000"/>
              </a:solidFill>
              <a:latin typeface="Bookman Old Style" panose="02050604050505020204" pitchFamily="18" charset="0"/>
              <a:ea typeface="Calibri"/>
              <a:cs typeface="Calibri"/>
            </a:rPr>
            <a:t>Total Revenue</a:t>
          </a:r>
        </a:p>
        <a:p>
          <a:pPr algn="ctr"/>
          <a:fld id="{A229DDA3-A8EA-4D53-BF2D-FC9746E6FE17}" type="TxLink">
            <a:rPr lang="en-US" sz="1400" b="0" i="0" u="none" strike="noStrike">
              <a:solidFill>
                <a:srgbClr val="000000"/>
              </a:solidFill>
              <a:latin typeface="Bookman Old Style" panose="02050604050505020204" pitchFamily="18" charset="0"/>
              <a:ea typeface="Calibri"/>
              <a:cs typeface="Calibri"/>
            </a:rPr>
            <a:pPr algn="ctr"/>
            <a:t>20,57,502</a:t>
          </a:fld>
          <a:endParaRPr lang="en-IN" sz="1400">
            <a:latin typeface="Bookman Old Style" panose="02050604050505020204" pitchFamily="18" charset="0"/>
          </a:endParaRPr>
        </a:p>
      </xdr:txBody>
    </xdr:sp>
    <xdr:clientData/>
  </xdr:twoCellAnchor>
  <xdr:twoCellAnchor>
    <xdr:from>
      <xdr:col>10</xdr:col>
      <xdr:colOff>214312</xdr:colOff>
      <xdr:row>8</xdr:row>
      <xdr:rowOff>16667</xdr:rowOff>
    </xdr:from>
    <xdr:to>
      <xdr:col>13</xdr:col>
      <xdr:colOff>433386</xdr:colOff>
      <xdr:row>13</xdr:row>
      <xdr:rowOff>178594</xdr:rowOff>
    </xdr:to>
    <xdr:sp macro="" textlink="'Pivot Table'!C69">
      <xdr:nvSpPr>
        <xdr:cNvPr id="17" name="Rectangle: Rounded Corners 16">
          <a:extLst>
            <a:ext uri="{FF2B5EF4-FFF2-40B4-BE49-F238E27FC236}">
              <a16:creationId xmlns:a16="http://schemas.microsoft.com/office/drawing/2014/main" id="{77FD2500-1D4F-4F62-9AA0-B5DEB13D805E}"/>
            </a:ext>
          </a:extLst>
        </xdr:cNvPr>
        <xdr:cNvSpPr/>
      </xdr:nvSpPr>
      <xdr:spPr>
        <a:xfrm>
          <a:off x="6286500" y="1540667"/>
          <a:ext cx="2040730" cy="1114427"/>
        </a:xfrm>
        <a:prstGeom prst="roundRect">
          <a:avLst>
            <a:gd name="adj" fmla="val 6948"/>
          </a:avLst>
        </a:prstGeom>
        <a:solidFill>
          <a:schemeClr val="accent5">
            <a:lumMod val="20000"/>
            <a:lumOff val="80000"/>
          </a:schemeClr>
        </a:solidFill>
        <a:ln>
          <a:noFill/>
        </a:ln>
        <a:effectLst/>
        <a:scene3d>
          <a:camera prst="orthographicFront">
            <a:rot lat="0" lon="0" rev="0"/>
          </a:camera>
          <a:lightRig rig="glow" dir="t">
            <a:rot lat="0" lon="0" rev="14100000"/>
          </a:lightRig>
        </a:scene3d>
        <a:sp3d prstMaterial="softEdge">
          <a:bevelT w="127000" prst="artDeco"/>
        </a:sp3d>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r>
            <a:rPr lang="en-US" sz="1400" b="0" i="0" u="none" strike="noStrike">
              <a:solidFill>
                <a:srgbClr val="000000"/>
              </a:solidFill>
              <a:latin typeface="Bookman Old Style" panose="02050604050505020204" pitchFamily="18" charset="0"/>
              <a:ea typeface="Calibri"/>
              <a:cs typeface="Calibri"/>
            </a:rPr>
            <a:t>           Total Profit</a:t>
          </a:r>
        </a:p>
        <a:p>
          <a:pPr algn="ctr"/>
          <a:r>
            <a:rPr lang="en-US" sz="1400" b="0" i="0" u="none" strike="noStrike">
              <a:solidFill>
                <a:srgbClr val="000000"/>
              </a:solidFill>
              <a:latin typeface="Bookman Old Style" panose="02050604050505020204" pitchFamily="18" charset="0"/>
              <a:ea typeface="Calibri"/>
              <a:cs typeface="Calibri"/>
            </a:rPr>
            <a:t>          </a:t>
          </a:r>
          <a:fld id="{F95B31F9-74F4-49E5-8802-FDF0E311D23A}" type="TxLink">
            <a:rPr lang="en-US" sz="1400" b="0" i="0" u="none" strike="noStrike">
              <a:solidFill>
                <a:srgbClr val="000000"/>
              </a:solidFill>
              <a:latin typeface="Bookman Old Style" panose="02050604050505020204" pitchFamily="18" charset="0"/>
              <a:ea typeface="Calibri"/>
              <a:cs typeface="Calibri"/>
            </a:rPr>
            <a:pPr algn="ctr"/>
            <a:t>1,14,991</a:t>
          </a:fld>
          <a:endParaRPr lang="en-IN" sz="1400">
            <a:latin typeface="Bookman Old Style" panose="02050604050505020204" pitchFamily="18" charset="0"/>
          </a:endParaRPr>
        </a:p>
      </xdr:txBody>
    </xdr:sp>
    <xdr:clientData/>
  </xdr:twoCellAnchor>
  <xdr:twoCellAnchor>
    <xdr:from>
      <xdr:col>10</xdr:col>
      <xdr:colOff>202406</xdr:colOff>
      <xdr:row>16</xdr:row>
      <xdr:rowOff>23812</xdr:rowOff>
    </xdr:from>
    <xdr:to>
      <xdr:col>13</xdr:col>
      <xdr:colOff>421479</xdr:colOff>
      <xdr:row>22</xdr:row>
      <xdr:rowOff>4762</xdr:rowOff>
    </xdr:to>
    <xdr:sp macro="" textlink="'Pivot Table'!I16">
      <xdr:nvSpPr>
        <xdr:cNvPr id="18" name="Rectangle: Rounded Corners 17">
          <a:extLst>
            <a:ext uri="{FF2B5EF4-FFF2-40B4-BE49-F238E27FC236}">
              <a16:creationId xmlns:a16="http://schemas.microsoft.com/office/drawing/2014/main" id="{AE4B7205-426D-4984-877C-582624416856}"/>
            </a:ext>
          </a:extLst>
        </xdr:cNvPr>
        <xdr:cNvSpPr/>
      </xdr:nvSpPr>
      <xdr:spPr>
        <a:xfrm>
          <a:off x="6274594" y="3071812"/>
          <a:ext cx="2040729" cy="1123950"/>
        </a:xfrm>
        <a:prstGeom prst="roundRect">
          <a:avLst>
            <a:gd name="adj" fmla="val 9008"/>
          </a:avLst>
        </a:prstGeom>
        <a:solidFill>
          <a:schemeClr val="accent5">
            <a:lumMod val="20000"/>
            <a:lumOff val="80000"/>
          </a:schemeClr>
        </a:solidFill>
        <a:ln>
          <a:noFill/>
        </a:ln>
        <a:effectLst/>
        <a:scene3d>
          <a:camera prst="orthographicFront">
            <a:rot lat="0" lon="0" rev="0"/>
          </a:camera>
          <a:lightRig rig="glow" dir="t">
            <a:rot lat="0" lon="0" rev="14100000"/>
          </a:lightRig>
        </a:scene3d>
        <a:sp3d prstMaterial="softEdge">
          <a:bevelT w="127000" prst="artDeco"/>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r"/>
          <a:r>
            <a:rPr lang="en-US" sz="1400" b="0" i="0" u="none" strike="noStrike">
              <a:solidFill>
                <a:srgbClr val="000000"/>
              </a:solidFill>
              <a:latin typeface="Bookman Old Style" panose="02050604050505020204" pitchFamily="18" charset="0"/>
              <a:ea typeface="Calibri"/>
              <a:cs typeface="Calibri"/>
            </a:rPr>
            <a:t>KPI</a:t>
          </a:r>
          <a:r>
            <a:rPr lang="en-US" sz="1400" b="0" i="0" u="none" strike="noStrike" baseline="0">
              <a:solidFill>
                <a:srgbClr val="000000"/>
              </a:solidFill>
              <a:latin typeface="Bookman Old Style" panose="02050604050505020204" pitchFamily="18" charset="0"/>
              <a:ea typeface="Calibri"/>
              <a:cs typeface="Calibri"/>
            </a:rPr>
            <a:t>_wise Total Company</a:t>
          </a:r>
          <a:endParaRPr lang="en-US" sz="1400" b="0" i="0" u="none" strike="noStrike">
            <a:solidFill>
              <a:srgbClr val="000000"/>
            </a:solidFill>
            <a:latin typeface="Bookman Old Style" panose="02050604050505020204" pitchFamily="18" charset="0"/>
            <a:ea typeface="Calibri"/>
            <a:cs typeface="Calibri"/>
          </a:endParaRPr>
        </a:p>
        <a:p>
          <a:pPr algn="r"/>
          <a:fld id="{B95CD945-66DF-4932-942E-A358BF47A1CD}" type="TxLink">
            <a:rPr lang="en-US" sz="1400" b="0" i="0" u="none" strike="noStrike">
              <a:solidFill>
                <a:srgbClr val="000000"/>
              </a:solidFill>
              <a:latin typeface="Bookman Old Style" panose="02050604050505020204" pitchFamily="18" charset="0"/>
              <a:ea typeface="Calibri"/>
              <a:cs typeface="Calibri"/>
            </a:rPr>
            <a:pPr algn="r"/>
            <a:t>259</a:t>
          </a:fld>
          <a:endParaRPr lang="en-IN" sz="1400">
            <a:latin typeface="Bookman Old Style" panose="02050604050505020204" pitchFamily="18" charset="0"/>
          </a:endParaRPr>
        </a:p>
      </xdr:txBody>
    </xdr:sp>
    <xdr:clientData/>
  </xdr:twoCellAnchor>
  <xdr:twoCellAnchor editAs="oneCell">
    <xdr:from>
      <xdr:col>10</xdr:col>
      <xdr:colOff>333372</xdr:colOff>
      <xdr:row>17</xdr:row>
      <xdr:rowOff>23812</xdr:rowOff>
    </xdr:from>
    <xdr:to>
      <xdr:col>12</xdr:col>
      <xdr:colOff>59530</xdr:colOff>
      <xdr:row>21</xdr:row>
      <xdr:rowOff>185811</xdr:rowOff>
    </xdr:to>
    <xdr:pic>
      <xdr:nvPicPr>
        <xdr:cNvPr id="23" name="Graphic 22" descr="Bank with solid fill">
          <a:extLst>
            <a:ext uri="{FF2B5EF4-FFF2-40B4-BE49-F238E27FC236}">
              <a16:creationId xmlns:a16="http://schemas.microsoft.com/office/drawing/2014/main" id="{D5222408-FDF0-C9EE-F5F9-B2E0EBFF0DA7}"/>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405560" y="3262312"/>
          <a:ext cx="940595" cy="923999"/>
        </a:xfrm>
        <a:prstGeom prst="rect">
          <a:avLst/>
        </a:prstGeom>
      </xdr:spPr>
    </xdr:pic>
    <xdr:clientData/>
  </xdr:twoCellAnchor>
  <xdr:twoCellAnchor editAs="oneCell">
    <xdr:from>
      <xdr:col>10</xdr:col>
      <xdr:colOff>216655</xdr:colOff>
      <xdr:row>8</xdr:row>
      <xdr:rowOff>142878</xdr:rowOff>
    </xdr:from>
    <xdr:to>
      <xdr:col>11</xdr:col>
      <xdr:colOff>452438</xdr:colOff>
      <xdr:row>13</xdr:row>
      <xdr:rowOff>57190</xdr:rowOff>
    </xdr:to>
    <xdr:pic>
      <xdr:nvPicPr>
        <xdr:cNvPr id="27" name="Graphic 26" descr="Dollar with solid fill">
          <a:extLst>
            <a:ext uri="{FF2B5EF4-FFF2-40B4-BE49-F238E27FC236}">
              <a16:creationId xmlns:a16="http://schemas.microsoft.com/office/drawing/2014/main" id="{ED757522-0011-ADF9-EC36-1F1AC31414F5}"/>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288843" y="1666878"/>
          <a:ext cx="843001" cy="866812"/>
        </a:xfrm>
        <a:prstGeom prst="rect">
          <a:avLst/>
        </a:prstGeom>
      </xdr:spPr>
    </xdr:pic>
    <xdr:clientData/>
  </xdr:twoCellAnchor>
  <xdr:twoCellAnchor editAs="oneCell">
    <xdr:from>
      <xdr:col>6</xdr:col>
      <xdr:colOff>68999</xdr:colOff>
      <xdr:row>17</xdr:row>
      <xdr:rowOff>188063</xdr:rowOff>
    </xdr:from>
    <xdr:to>
      <xdr:col>7</xdr:col>
      <xdr:colOff>242905</xdr:colOff>
      <xdr:row>22</xdr:row>
      <xdr:rowOff>16687</xdr:rowOff>
    </xdr:to>
    <xdr:pic>
      <xdr:nvPicPr>
        <xdr:cNvPr id="29" name="Graphic 28" descr="Coins with solid fill">
          <a:extLst>
            <a:ext uri="{FF2B5EF4-FFF2-40B4-BE49-F238E27FC236}">
              <a16:creationId xmlns:a16="http://schemas.microsoft.com/office/drawing/2014/main" id="{08CEA7D2-A1D0-62A8-A3D1-23B1CF0B8FEE}"/>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3712312" y="3426563"/>
          <a:ext cx="781124" cy="781124"/>
        </a:xfrm>
        <a:prstGeom prst="rect">
          <a:avLst/>
        </a:prstGeom>
      </xdr:spPr>
    </xdr:pic>
    <xdr:clientData/>
  </xdr:twoCellAnchor>
  <xdr:twoCellAnchor editAs="oneCell">
    <xdr:from>
      <xdr:col>5</xdr:col>
      <xdr:colOff>599999</xdr:colOff>
      <xdr:row>9</xdr:row>
      <xdr:rowOff>83344</xdr:rowOff>
    </xdr:from>
    <xdr:to>
      <xdr:col>7</xdr:col>
      <xdr:colOff>369094</xdr:colOff>
      <xdr:row>14</xdr:row>
      <xdr:rowOff>23812</xdr:rowOff>
    </xdr:to>
    <xdr:pic>
      <xdr:nvPicPr>
        <xdr:cNvPr id="31" name="Graphic 30" descr="City with solid fill">
          <a:extLst>
            <a:ext uri="{FF2B5EF4-FFF2-40B4-BE49-F238E27FC236}">
              <a16:creationId xmlns:a16="http://schemas.microsoft.com/office/drawing/2014/main" id="{6C34F96C-122F-3627-BE94-841F6F1B05E6}"/>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3636093" y="1797844"/>
          <a:ext cx="983532" cy="892968"/>
        </a:xfrm>
        <a:prstGeom prst="rect">
          <a:avLst/>
        </a:prstGeom>
      </xdr:spPr>
    </xdr:pic>
    <xdr:clientData/>
  </xdr:twoCellAnchor>
  <xdr:twoCellAnchor editAs="oneCell">
    <xdr:from>
      <xdr:col>3</xdr:col>
      <xdr:colOff>297656</xdr:colOff>
      <xdr:row>0</xdr:row>
      <xdr:rowOff>71343</xdr:rowOff>
    </xdr:from>
    <xdr:to>
      <xdr:col>5</xdr:col>
      <xdr:colOff>511968</xdr:colOff>
      <xdr:row>8</xdr:row>
      <xdr:rowOff>11906</xdr:rowOff>
    </xdr:to>
    <xdr:pic>
      <xdr:nvPicPr>
        <xdr:cNvPr id="33" name="Graphic 32" descr="Bar graph with upward trend with solid fill">
          <a:extLst>
            <a:ext uri="{FF2B5EF4-FFF2-40B4-BE49-F238E27FC236}">
              <a16:creationId xmlns:a16="http://schemas.microsoft.com/office/drawing/2014/main" id="{676F5D01-DEE6-8F26-E1DD-95777A9F6D96}"/>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2119312" y="71343"/>
          <a:ext cx="1428750" cy="146456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jun Yadav" refreshedDate="45750.625126157407" createdVersion="8" refreshedVersion="8" minRefreshableVersion="3" recordCount="259" xr:uid="{2AF22205-4C0E-45AA-BC79-1AEC0FF69F64}">
  <cacheSource type="worksheet">
    <worksheetSource name="Table1"/>
  </cacheSource>
  <cacheFields count="8">
    <cacheField name="Company" numFmtId="0">
      <sharedItems count="44">
        <s v="Productivity Apps"/>
        <s v="WenCaL"/>
        <s v="Blend"/>
        <s v="Voltage"/>
        <s v="Inkly"/>
        <s v="Sleops"/>
        <s v="Kind Ape"/>
        <s v="Pet Feed"/>
        <s v="Right App"/>
        <s v="Mirrrr"/>
        <s v="Halotot"/>
        <s v="Flowrrr"/>
        <s v="Silvrr"/>
        <s v="Dasring"/>
        <s v="Rehire"/>
        <s v="Didactic"/>
        <s v="Game Apps"/>
        <s v="Fightrr"/>
        <s v="Kryptis"/>
        <s v="Perino"/>
        <s v="Five Labs"/>
        <s v="Twistrr"/>
        <s v="Hackrr"/>
        <s v="Pes"/>
        <s v="Baden"/>
        <s v="Jellyfish"/>
        <s v="Aviatrr"/>
        <s v="deRamblr"/>
        <s v="Arcade"/>
        <s v="Utility Apps"/>
        <s v="Commuta"/>
        <s v="Infic"/>
        <s v="Accord"/>
        <s v="Misty Wash"/>
        <s v="Twenty20"/>
        <s v="Tanox"/>
        <s v="Minor Liar"/>
        <s v="Mosquit"/>
        <s v="Atmos"/>
        <s v="Scrap"/>
        <s v="Motocyco"/>
        <s v="Amplefio"/>
        <s v="Strex"/>
        <s v="New app"/>
      </sharedItems>
    </cacheField>
    <cacheField name="Scenario" numFmtId="0">
      <sharedItems count="1">
        <s v="Actual"/>
      </sharedItems>
    </cacheField>
    <cacheField name="Date_" numFmtId="14">
      <sharedItems containsSemiMixedTypes="0" containsNonDate="0" containsDate="1" containsString="0" minDate="2016-06-01T00:00:00" maxDate="2017-06-02T00:00:00" count="2">
        <d v="2017-06-01T00:00:00"/>
        <d v="2016-06-01T00:00:00"/>
      </sharedItems>
      <fieldGroup par="7"/>
    </cacheField>
    <cacheField name="KPI" numFmtId="0">
      <sharedItems count="3">
        <s v="Revenue"/>
        <s v="Profit"/>
        <s v="Cash"/>
      </sharedItems>
    </cacheField>
    <cacheField name="Value" numFmtId="0">
      <sharedItems containsSemiMixedTypes="0" containsString="0" containsNumber="1" minValue="89" maxValue="210616"/>
    </cacheField>
    <cacheField name="Months (Date_)" numFmtId="0" databaseField="0">
      <fieldGroup base="2">
        <rangePr groupBy="months" startDate="2016-06-01T00:00:00" endDate="2017-06-02T00:00:00"/>
        <groupItems count="14">
          <s v="&lt;01-06-2016"/>
          <s v="Jan"/>
          <s v="Feb"/>
          <s v="Mar"/>
          <s v="Apr"/>
          <s v="May"/>
          <s v="Jun"/>
          <s v="Jul"/>
          <s v="Aug"/>
          <s v="Sep"/>
          <s v="Oct"/>
          <s v="Nov"/>
          <s v="Dec"/>
          <s v="&gt;02-06-2017"/>
        </groupItems>
      </fieldGroup>
    </cacheField>
    <cacheField name="Quarters (Date_)" numFmtId="0" databaseField="0">
      <fieldGroup base="2">
        <rangePr groupBy="quarters" startDate="2016-06-01T00:00:00" endDate="2017-06-02T00:00:00"/>
        <groupItems count="6">
          <s v="&lt;01-06-2016"/>
          <s v="Qtr1"/>
          <s v="Qtr2"/>
          <s v="Qtr3"/>
          <s v="Qtr4"/>
          <s v="&gt;02-06-2017"/>
        </groupItems>
      </fieldGroup>
    </cacheField>
    <cacheField name="Years (Date_)" numFmtId="0" databaseField="0">
      <fieldGroup base="2">
        <rangePr groupBy="years" startDate="2016-06-01T00:00:00" endDate="2017-06-02T00:00:00"/>
        <groupItems count="4">
          <s v="&lt;01-06-2016"/>
          <s v="2016"/>
          <s v="2017"/>
          <s v="&gt;02-06-2017"/>
        </groupItems>
      </fieldGroup>
    </cacheField>
  </cacheFields>
  <extLst>
    <ext xmlns:x14="http://schemas.microsoft.com/office/spreadsheetml/2009/9/main" uri="{725AE2AE-9491-48be-B2B4-4EB974FC3084}">
      <x14:pivotCacheDefinition pivotCacheId="15494403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9">
  <r>
    <x v="0"/>
    <x v="0"/>
    <x v="0"/>
    <x v="0"/>
    <n v="100"/>
  </r>
  <r>
    <x v="1"/>
    <x v="0"/>
    <x v="0"/>
    <x v="0"/>
    <n v="14432"/>
  </r>
  <r>
    <x v="2"/>
    <x v="0"/>
    <x v="0"/>
    <x v="0"/>
    <n v="17990"/>
  </r>
  <r>
    <x v="3"/>
    <x v="0"/>
    <x v="0"/>
    <x v="0"/>
    <n v="15117"/>
  </r>
  <r>
    <x v="4"/>
    <x v="0"/>
    <x v="0"/>
    <x v="0"/>
    <n v="11154"/>
  </r>
  <r>
    <x v="5"/>
    <x v="0"/>
    <x v="0"/>
    <x v="0"/>
    <n v="11022"/>
  </r>
  <r>
    <x v="6"/>
    <x v="0"/>
    <x v="0"/>
    <x v="0"/>
    <n v="8905"/>
  </r>
  <r>
    <x v="7"/>
    <x v="0"/>
    <x v="0"/>
    <x v="0"/>
    <n v="16735"/>
  </r>
  <r>
    <x v="8"/>
    <x v="0"/>
    <x v="0"/>
    <x v="0"/>
    <n v="3635"/>
  </r>
  <r>
    <x v="9"/>
    <x v="0"/>
    <x v="0"/>
    <x v="0"/>
    <n v="15627"/>
  </r>
  <r>
    <x v="10"/>
    <x v="0"/>
    <x v="0"/>
    <x v="0"/>
    <n v="7270"/>
  </r>
  <r>
    <x v="11"/>
    <x v="0"/>
    <x v="0"/>
    <x v="0"/>
    <n v="5955"/>
  </r>
  <r>
    <x v="12"/>
    <x v="0"/>
    <x v="0"/>
    <x v="0"/>
    <n v="7666"/>
  </r>
  <r>
    <x v="13"/>
    <x v="0"/>
    <x v="0"/>
    <x v="0"/>
    <n v="10857"/>
  </r>
  <r>
    <x v="14"/>
    <x v="0"/>
    <x v="0"/>
    <x v="0"/>
    <n v="9873"/>
  </r>
  <r>
    <x v="15"/>
    <x v="0"/>
    <x v="0"/>
    <x v="0"/>
    <n v="6405"/>
  </r>
  <r>
    <x v="16"/>
    <x v="0"/>
    <x v="0"/>
    <x v="0"/>
    <n v="210616"/>
  </r>
  <r>
    <x v="17"/>
    <x v="0"/>
    <x v="0"/>
    <x v="0"/>
    <n v="11649"/>
  </r>
  <r>
    <x v="18"/>
    <x v="0"/>
    <x v="0"/>
    <x v="0"/>
    <n v="7718"/>
  </r>
  <r>
    <x v="19"/>
    <x v="0"/>
    <x v="0"/>
    <x v="0"/>
    <n v="15033"/>
  </r>
  <r>
    <x v="20"/>
    <x v="0"/>
    <x v="0"/>
    <x v="0"/>
    <n v="21579"/>
  </r>
  <r>
    <x v="21"/>
    <x v="0"/>
    <x v="0"/>
    <x v="0"/>
    <n v="27210.6"/>
  </r>
  <r>
    <x v="22"/>
    <x v="0"/>
    <x v="0"/>
    <x v="0"/>
    <n v="18700.5"/>
  </r>
  <r>
    <x v="23"/>
    <x v="0"/>
    <x v="0"/>
    <x v="0"/>
    <n v="45315.9"/>
  </r>
  <r>
    <x v="24"/>
    <x v="0"/>
    <x v="0"/>
    <x v="0"/>
    <n v="35980"/>
  </r>
  <r>
    <x v="25"/>
    <x v="0"/>
    <x v="0"/>
    <x v="0"/>
    <n v="7657"/>
  </r>
  <r>
    <x v="26"/>
    <x v="0"/>
    <x v="0"/>
    <x v="0"/>
    <n v="8126"/>
  </r>
  <r>
    <x v="27"/>
    <x v="0"/>
    <x v="0"/>
    <x v="0"/>
    <n v="5272"/>
  </r>
  <r>
    <x v="28"/>
    <x v="0"/>
    <x v="0"/>
    <x v="0"/>
    <n v="6375"/>
  </r>
  <r>
    <x v="29"/>
    <x v="0"/>
    <x v="0"/>
    <x v="0"/>
    <n v="189978.5"/>
  </r>
  <r>
    <x v="30"/>
    <x v="0"/>
    <x v="0"/>
    <x v="0"/>
    <n v="6353"/>
  </r>
  <r>
    <x v="31"/>
    <x v="0"/>
    <x v="0"/>
    <x v="0"/>
    <n v="12373"/>
  </r>
  <r>
    <x v="32"/>
    <x v="0"/>
    <x v="0"/>
    <x v="0"/>
    <n v="17760"/>
  </r>
  <r>
    <x v="33"/>
    <x v="0"/>
    <x v="0"/>
    <x v="0"/>
    <n v="30399.599999999999"/>
  </r>
  <r>
    <x v="34"/>
    <x v="0"/>
    <x v="0"/>
    <x v="0"/>
    <n v="20400"/>
  </r>
  <r>
    <x v="35"/>
    <x v="0"/>
    <x v="0"/>
    <x v="0"/>
    <n v="21088"/>
  </r>
  <r>
    <x v="36"/>
    <x v="0"/>
    <x v="0"/>
    <x v="0"/>
    <n v="23736.9"/>
  </r>
  <r>
    <x v="37"/>
    <x v="0"/>
    <x v="0"/>
    <x v="0"/>
    <n v="6302"/>
  </r>
  <r>
    <x v="38"/>
    <x v="0"/>
    <x v="0"/>
    <x v="0"/>
    <n v="10675"/>
  </r>
  <r>
    <x v="39"/>
    <x v="0"/>
    <x v="0"/>
    <x v="0"/>
    <n v="13307"/>
  </r>
  <r>
    <x v="40"/>
    <x v="0"/>
    <x v="0"/>
    <x v="0"/>
    <n v="11182"/>
  </r>
  <r>
    <x v="41"/>
    <x v="0"/>
    <x v="0"/>
    <x v="0"/>
    <n v="8250"/>
  </r>
  <r>
    <x v="42"/>
    <x v="0"/>
    <x v="0"/>
    <x v="0"/>
    <n v="8152"/>
  </r>
  <r>
    <x v="0"/>
    <x v="0"/>
    <x v="0"/>
    <x v="1"/>
    <n v="9359"/>
  </r>
  <r>
    <x v="1"/>
    <x v="0"/>
    <x v="0"/>
    <x v="1"/>
    <n v="240"/>
  </r>
  <r>
    <x v="2"/>
    <x v="0"/>
    <x v="0"/>
    <x v="1"/>
    <n v="1166"/>
  </r>
  <r>
    <x v="3"/>
    <x v="0"/>
    <x v="0"/>
    <x v="1"/>
    <n v="1613"/>
  </r>
  <r>
    <x v="4"/>
    <x v="0"/>
    <x v="0"/>
    <x v="1"/>
    <n v="731"/>
  </r>
  <r>
    <x v="5"/>
    <x v="0"/>
    <x v="0"/>
    <x v="1"/>
    <n v="550"/>
  </r>
  <r>
    <x v="6"/>
    <x v="0"/>
    <x v="0"/>
    <x v="1"/>
    <n v="469"/>
  </r>
  <r>
    <x v="7"/>
    <x v="0"/>
    <x v="0"/>
    <x v="1"/>
    <n v="800"/>
  </r>
  <r>
    <x v="8"/>
    <x v="0"/>
    <x v="0"/>
    <x v="1"/>
    <n v="96"/>
  </r>
  <r>
    <x v="9"/>
    <x v="0"/>
    <x v="0"/>
    <x v="1"/>
    <n v="1996"/>
  </r>
  <r>
    <x v="10"/>
    <x v="0"/>
    <x v="0"/>
    <x v="1"/>
    <n v="150"/>
  </r>
  <r>
    <x v="11"/>
    <x v="0"/>
    <x v="0"/>
    <x v="1"/>
    <n v="260"/>
  </r>
  <r>
    <x v="12"/>
    <x v="0"/>
    <x v="0"/>
    <x v="1"/>
    <n v="274"/>
  </r>
  <r>
    <x v="13"/>
    <x v="0"/>
    <x v="0"/>
    <x v="1"/>
    <n v="281"/>
  </r>
  <r>
    <x v="14"/>
    <x v="0"/>
    <x v="0"/>
    <x v="1"/>
    <n v="370"/>
  </r>
  <r>
    <x v="15"/>
    <x v="0"/>
    <x v="0"/>
    <x v="1"/>
    <n v="363"/>
  </r>
  <r>
    <x v="16"/>
    <x v="0"/>
    <x v="0"/>
    <x v="1"/>
    <n v="12324.3"/>
  </r>
  <r>
    <x v="17"/>
    <x v="0"/>
    <x v="0"/>
    <x v="1"/>
    <n v="802"/>
  </r>
  <r>
    <x v="18"/>
    <x v="0"/>
    <x v="0"/>
    <x v="1"/>
    <n v="876"/>
  </r>
  <r>
    <x v="19"/>
    <x v="0"/>
    <x v="0"/>
    <x v="1"/>
    <n v="469"/>
  </r>
  <r>
    <x v="20"/>
    <x v="0"/>
    <x v="0"/>
    <x v="1"/>
    <n v="920"/>
  </r>
  <r>
    <x v="21"/>
    <x v="0"/>
    <x v="0"/>
    <x v="1"/>
    <n v="2903.4"/>
  </r>
  <r>
    <x v="22"/>
    <x v="0"/>
    <x v="0"/>
    <x v="1"/>
    <n v="984.9"/>
  </r>
  <r>
    <x v="23"/>
    <x v="0"/>
    <x v="0"/>
    <x v="1"/>
    <n v="1932"/>
  </r>
  <r>
    <x v="24"/>
    <x v="0"/>
    <x v="0"/>
    <x v="1"/>
    <n v="2332"/>
  </r>
  <r>
    <x v="25"/>
    <x v="0"/>
    <x v="0"/>
    <x v="1"/>
    <n v="276"/>
  </r>
  <r>
    <x v="26"/>
    <x v="0"/>
    <x v="0"/>
    <x v="1"/>
    <n v="321"/>
  </r>
  <r>
    <x v="27"/>
    <x v="0"/>
    <x v="0"/>
    <x v="1"/>
    <n v="316"/>
  </r>
  <r>
    <x v="28"/>
    <x v="0"/>
    <x v="0"/>
    <x v="1"/>
    <n v="192"/>
  </r>
  <r>
    <x v="29"/>
    <x v="0"/>
    <x v="0"/>
    <x v="1"/>
    <n v="8869.2000000000007"/>
  </r>
  <r>
    <x v="30"/>
    <x v="0"/>
    <x v="0"/>
    <x v="1"/>
    <n v="762"/>
  </r>
  <r>
    <x v="31"/>
    <x v="0"/>
    <x v="0"/>
    <x v="1"/>
    <n v="408"/>
  </r>
  <r>
    <x v="32"/>
    <x v="0"/>
    <x v="0"/>
    <x v="1"/>
    <n v="800"/>
  </r>
  <r>
    <x v="33"/>
    <x v="0"/>
    <x v="0"/>
    <x v="1"/>
    <n v="786.8"/>
  </r>
  <r>
    <x v="34"/>
    <x v="0"/>
    <x v="0"/>
    <x v="1"/>
    <n v="614.4"/>
  </r>
  <r>
    <x v="35"/>
    <x v="0"/>
    <x v="0"/>
    <x v="1"/>
    <n v="1264"/>
  </r>
  <r>
    <x v="36"/>
    <x v="0"/>
    <x v="0"/>
    <x v="1"/>
    <n v="1012"/>
  </r>
  <r>
    <x v="37"/>
    <x v="0"/>
    <x v="0"/>
    <x v="1"/>
    <n v="240"/>
  </r>
  <r>
    <x v="38"/>
    <x v="0"/>
    <x v="0"/>
    <x v="1"/>
    <n v="128"/>
  </r>
  <r>
    <x v="39"/>
    <x v="0"/>
    <x v="0"/>
    <x v="1"/>
    <n v="862"/>
  </r>
  <r>
    <x v="40"/>
    <x v="0"/>
    <x v="0"/>
    <x v="1"/>
    <n v="1193"/>
  </r>
  <r>
    <x v="41"/>
    <x v="0"/>
    <x v="0"/>
    <x v="1"/>
    <n v="541"/>
  </r>
  <r>
    <x v="42"/>
    <x v="0"/>
    <x v="0"/>
    <x v="1"/>
    <n v="258"/>
  </r>
  <r>
    <x v="0"/>
    <x v="0"/>
    <x v="0"/>
    <x v="2"/>
    <n v="103058"/>
  </r>
  <r>
    <x v="1"/>
    <x v="0"/>
    <x v="0"/>
    <x v="2"/>
    <n v="11099"/>
  </r>
  <r>
    <x v="2"/>
    <x v="0"/>
    <x v="0"/>
    <x v="2"/>
    <n v="7137"/>
  </r>
  <r>
    <x v="3"/>
    <x v="0"/>
    <x v="0"/>
    <x v="2"/>
    <n v="5828"/>
  </r>
  <r>
    <x v="4"/>
    <x v="0"/>
    <x v="0"/>
    <x v="2"/>
    <n v="8008"/>
  </r>
  <r>
    <x v="5"/>
    <x v="0"/>
    <x v="0"/>
    <x v="2"/>
    <n v="9000"/>
  </r>
  <r>
    <x v="6"/>
    <x v="0"/>
    <x v="0"/>
    <x v="2"/>
    <n v="6026"/>
  </r>
  <r>
    <x v="7"/>
    <x v="0"/>
    <x v="0"/>
    <x v="2"/>
    <n v="10149"/>
  </r>
  <r>
    <x v="8"/>
    <x v="0"/>
    <x v="0"/>
    <x v="2"/>
    <n v="2050"/>
  </r>
  <r>
    <x v="9"/>
    <x v="0"/>
    <x v="0"/>
    <x v="2"/>
    <n v="9397"/>
  </r>
  <r>
    <x v="10"/>
    <x v="0"/>
    <x v="0"/>
    <x v="2"/>
    <n v="8948"/>
  </r>
  <r>
    <x v="11"/>
    <x v="0"/>
    <x v="0"/>
    <x v="2"/>
    <n v="5931"/>
  </r>
  <r>
    <x v="12"/>
    <x v="0"/>
    <x v="0"/>
    <x v="2"/>
    <n v="6624"/>
  </r>
  <r>
    <x v="13"/>
    <x v="0"/>
    <x v="0"/>
    <x v="2"/>
    <n v="4396"/>
  </r>
  <r>
    <x v="14"/>
    <x v="0"/>
    <x v="0"/>
    <x v="2"/>
    <n v="7076"/>
  </r>
  <r>
    <x v="15"/>
    <x v="0"/>
    <x v="0"/>
    <x v="2"/>
    <n v="1389"/>
  </r>
  <r>
    <x v="16"/>
    <x v="0"/>
    <x v="0"/>
    <x v="2"/>
    <n v="95902.1"/>
  </r>
  <r>
    <x v="17"/>
    <x v="0"/>
    <x v="0"/>
    <x v="2"/>
    <n v="5956"/>
  </r>
  <r>
    <x v="18"/>
    <x v="0"/>
    <x v="0"/>
    <x v="2"/>
    <n v="8432"/>
  </r>
  <r>
    <x v="19"/>
    <x v="0"/>
    <x v="0"/>
    <x v="2"/>
    <n v="3512"/>
  </r>
  <r>
    <x v="20"/>
    <x v="0"/>
    <x v="0"/>
    <x v="2"/>
    <n v="7461"/>
  </r>
  <r>
    <x v="21"/>
    <x v="0"/>
    <x v="0"/>
    <x v="2"/>
    <n v="10490.4"/>
  </r>
  <r>
    <x v="22"/>
    <x v="0"/>
    <x v="0"/>
    <x v="2"/>
    <n v="12654.6"/>
  </r>
  <r>
    <x v="23"/>
    <x v="0"/>
    <x v="0"/>
    <x v="2"/>
    <n v="15668.1"/>
  </r>
  <r>
    <x v="24"/>
    <x v="0"/>
    <x v="0"/>
    <x v="2"/>
    <n v="14274"/>
  </r>
  <r>
    <x v="25"/>
    <x v="0"/>
    <x v="0"/>
    <x v="2"/>
    <n v="5353"/>
  </r>
  <r>
    <x v="26"/>
    <x v="0"/>
    <x v="0"/>
    <x v="2"/>
    <n v="6153"/>
  </r>
  <r>
    <x v="27"/>
    <x v="0"/>
    <x v="0"/>
    <x v="2"/>
    <n v="1207"/>
  </r>
  <r>
    <x v="28"/>
    <x v="0"/>
    <x v="0"/>
    <x v="2"/>
    <n v="4741"/>
  </r>
  <r>
    <x v="29"/>
    <x v="0"/>
    <x v="0"/>
    <x v="2"/>
    <n v="91467.1"/>
  </r>
  <r>
    <x v="30"/>
    <x v="0"/>
    <x v="0"/>
    <x v="2"/>
    <n v="7332"/>
  </r>
  <r>
    <x v="31"/>
    <x v="0"/>
    <x v="0"/>
    <x v="2"/>
    <n v="3054"/>
  </r>
  <r>
    <x v="32"/>
    <x v="0"/>
    <x v="0"/>
    <x v="2"/>
    <n v="6488"/>
  </r>
  <r>
    <x v="33"/>
    <x v="0"/>
    <x v="0"/>
    <x v="2"/>
    <n v="12308.8"/>
  </r>
  <r>
    <x v="34"/>
    <x v="0"/>
    <x v="0"/>
    <x v="2"/>
    <n v="15171.2"/>
  </r>
  <r>
    <x v="35"/>
    <x v="0"/>
    <x v="0"/>
    <x v="2"/>
    <n v="4828"/>
  </r>
  <r>
    <x v="36"/>
    <x v="0"/>
    <x v="0"/>
    <x v="2"/>
    <n v="8207.1"/>
  </r>
  <r>
    <x v="37"/>
    <x v="0"/>
    <x v="0"/>
    <x v="2"/>
    <n v="4655"/>
  </r>
  <r>
    <x v="38"/>
    <x v="0"/>
    <x v="0"/>
    <x v="2"/>
    <n v="8210"/>
  </r>
  <r>
    <x v="39"/>
    <x v="0"/>
    <x v="0"/>
    <x v="2"/>
    <n v="5279"/>
  </r>
  <r>
    <x v="40"/>
    <x v="0"/>
    <x v="0"/>
    <x v="2"/>
    <n v="4311"/>
  </r>
  <r>
    <x v="41"/>
    <x v="0"/>
    <x v="0"/>
    <x v="2"/>
    <n v="5923"/>
  </r>
  <r>
    <x v="42"/>
    <x v="0"/>
    <x v="0"/>
    <x v="2"/>
    <n v="5700"/>
  </r>
  <r>
    <x v="0"/>
    <x v="0"/>
    <x v="1"/>
    <x v="0"/>
    <n v="159773"/>
  </r>
  <r>
    <x v="1"/>
    <x v="0"/>
    <x v="1"/>
    <x v="0"/>
    <n v="13699"/>
  </r>
  <r>
    <x v="2"/>
    <x v="0"/>
    <x v="1"/>
    <x v="0"/>
    <n v="16395"/>
  </r>
  <r>
    <x v="3"/>
    <x v="0"/>
    <x v="1"/>
    <x v="0"/>
    <n v="14138"/>
  </r>
  <r>
    <x v="4"/>
    <x v="0"/>
    <x v="1"/>
    <x v="0"/>
    <n v="11502"/>
  </r>
  <r>
    <x v="5"/>
    <x v="0"/>
    <x v="1"/>
    <x v="0"/>
    <n v="14644"/>
  </r>
  <r>
    <x v="6"/>
    <x v="0"/>
    <x v="1"/>
    <x v="0"/>
    <n v="8796"/>
  </r>
  <r>
    <x v="7"/>
    <x v="0"/>
    <x v="1"/>
    <x v="0"/>
    <n v="17503"/>
  </r>
  <r>
    <x v="8"/>
    <x v="0"/>
    <x v="1"/>
    <x v="0"/>
    <n v="2337"/>
  </r>
  <r>
    <x v="9"/>
    <x v="0"/>
    <x v="1"/>
    <x v="0"/>
    <n v="15357"/>
  </r>
  <r>
    <x v="10"/>
    <x v="0"/>
    <x v="1"/>
    <x v="0"/>
    <n v="7119"/>
  </r>
  <r>
    <x v="11"/>
    <x v="0"/>
    <x v="1"/>
    <x v="0"/>
    <n v="5612"/>
  </r>
  <r>
    <x v="12"/>
    <x v="0"/>
    <x v="1"/>
    <x v="0"/>
    <n v="5060"/>
  </r>
  <r>
    <x v="13"/>
    <x v="0"/>
    <x v="1"/>
    <x v="0"/>
    <n v="10547"/>
  </r>
  <r>
    <x v="14"/>
    <x v="0"/>
    <x v="1"/>
    <x v="0"/>
    <n v="11069"/>
  </r>
  <r>
    <x v="15"/>
    <x v="0"/>
    <x v="1"/>
    <x v="0"/>
    <n v="5995"/>
  </r>
  <r>
    <x v="16"/>
    <x v="0"/>
    <x v="1"/>
    <x v="0"/>
    <n v="199893.6"/>
  </r>
  <r>
    <x v="17"/>
    <x v="0"/>
    <x v="1"/>
    <x v="0"/>
    <n v="10414"/>
  </r>
  <r>
    <x v="18"/>
    <x v="0"/>
    <x v="1"/>
    <x v="0"/>
    <n v="7282"/>
  </r>
  <r>
    <x v="19"/>
    <x v="0"/>
    <x v="1"/>
    <x v="0"/>
    <n v="15064"/>
  </r>
  <r>
    <x v="20"/>
    <x v="0"/>
    <x v="1"/>
    <x v="0"/>
    <n v="20686"/>
  </r>
  <r>
    <x v="21"/>
    <x v="0"/>
    <x v="1"/>
    <x v="0"/>
    <n v="25448.400000000001"/>
  </r>
  <r>
    <x v="22"/>
    <x v="0"/>
    <x v="1"/>
    <x v="0"/>
    <n v="18471.599999999999"/>
  </r>
  <r>
    <x v="23"/>
    <x v="0"/>
    <x v="1"/>
    <x v="0"/>
    <n v="43440.6"/>
  </r>
  <r>
    <x v="24"/>
    <x v="0"/>
    <x v="1"/>
    <x v="0"/>
    <n v="32790"/>
  </r>
  <r>
    <x v="25"/>
    <x v="0"/>
    <x v="1"/>
    <x v="0"/>
    <n v="5307"/>
  </r>
  <r>
    <x v="26"/>
    <x v="0"/>
    <x v="1"/>
    <x v="0"/>
    <n v="9111"/>
  </r>
  <r>
    <x v="27"/>
    <x v="0"/>
    <x v="1"/>
    <x v="0"/>
    <n v="4934"/>
  </r>
  <r>
    <x v="28"/>
    <x v="0"/>
    <x v="1"/>
    <x v="0"/>
    <n v="6945"/>
  </r>
  <r>
    <x v="29"/>
    <x v="0"/>
    <x v="1"/>
    <x v="0"/>
    <n v="187118.2"/>
  </r>
  <r>
    <x v="30"/>
    <x v="0"/>
    <x v="1"/>
    <x v="0"/>
    <n v="5993"/>
  </r>
  <r>
    <x v="31"/>
    <x v="0"/>
    <x v="1"/>
    <x v="0"/>
    <n v="12398"/>
  </r>
  <r>
    <x v="32"/>
    <x v="0"/>
    <x v="1"/>
    <x v="0"/>
    <n v="17025"/>
  </r>
  <r>
    <x v="33"/>
    <x v="0"/>
    <x v="1"/>
    <x v="0"/>
    <n v="29531.599999999999"/>
  </r>
  <r>
    <x v="34"/>
    <x v="0"/>
    <x v="1"/>
    <x v="0"/>
    <n v="22224"/>
  </r>
  <r>
    <x v="35"/>
    <x v="0"/>
    <x v="1"/>
    <x v="0"/>
    <n v="19736"/>
  </r>
  <r>
    <x v="36"/>
    <x v="0"/>
    <x v="1"/>
    <x v="0"/>
    <n v="22754.6"/>
  </r>
  <r>
    <x v="37"/>
    <x v="0"/>
    <x v="1"/>
    <x v="0"/>
    <n v="5400"/>
  </r>
  <r>
    <x v="38"/>
    <x v="0"/>
    <x v="1"/>
    <x v="0"/>
    <n v="10133"/>
  </r>
  <r>
    <x v="39"/>
    <x v="0"/>
    <x v="1"/>
    <x v="0"/>
    <n v="12127"/>
  </r>
  <r>
    <x v="40"/>
    <x v="0"/>
    <x v="1"/>
    <x v="0"/>
    <n v="10457"/>
  </r>
  <r>
    <x v="41"/>
    <x v="0"/>
    <x v="1"/>
    <x v="0"/>
    <n v="8507"/>
  </r>
  <r>
    <x v="42"/>
    <x v="0"/>
    <x v="1"/>
    <x v="0"/>
    <n v="10832"/>
  </r>
  <r>
    <x v="0"/>
    <x v="0"/>
    <x v="1"/>
    <x v="1"/>
    <n v="9241"/>
  </r>
  <r>
    <x v="1"/>
    <x v="0"/>
    <x v="1"/>
    <x v="1"/>
    <n v="210"/>
  </r>
  <r>
    <x v="2"/>
    <x v="0"/>
    <x v="1"/>
    <x v="1"/>
    <n v="1003"/>
  </r>
  <r>
    <x v="3"/>
    <x v="0"/>
    <x v="1"/>
    <x v="1"/>
    <n v="1200"/>
  </r>
  <r>
    <x v="4"/>
    <x v="0"/>
    <x v="1"/>
    <x v="1"/>
    <n v="499"/>
  </r>
  <r>
    <x v="5"/>
    <x v="0"/>
    <x v="1"/>
    <x v="1"/>
    <n v="780"/>
  </r>
  <r>
    <x v="6"/>
    <x v="0"/>
    <x v="1"/>
    <x v="1"/>
    <n v="316"/>
  </r>
  <r>
    <x v="7"/>
    <x v="0"/>
    <x v="1"/>
    <x v="1"/>
    <n v="1083"/>
  </r>
  <r>
    <x v="8"/>
    <x v="0"/>
    <x v="1"/>
    <x v="1"/>
    <n v="90"/>
  </r>
  <r>
    <x v="9"/>
    <x v="0"/>
    <x v="1"/>
    <x v="1"/>
    <n v="1908"/>
  </r>
  <r>
    <x v="10"/>
    <x v="0"/>
    <x v="1"/>
    <x v="1"/>
    <n v="349"/>
  </r>
  <r>
    <x v="11"/>
    <x v="0"/>
    <x v="1"/>
    <x v="1"/>
    <n v="233"/>
  </r>
  <r>
    <x v="12"/>
    <x v="0"/>
    <x v="1"/>
    <x v="1"/>
    <n v="369"/>
  </r>
  <r>
    <x v="13"/>
    <x v="0"/>
    <x v="1"/>
    <x v="1"/>
    <n v="281"/>
  </r>
  <r>
    <x v="14"/>
    <x v="0"/>
    <x v="1"/>
    <x v="1"/>
    <n v="652"/>
  </r>
  <r>
    <x v="15"/>
    <x v="0"/>
    <x v="1"/>
    <x v="1"/>
    <n v="268"/>
  </r>
  <r>
    <x v="16"/>
    <x v="0"/>
    <x v="1"/>
    <x v="1"/>
    <n v="9835.9"/>
  </r>
  <r>
    <x v="17"/>
    <x v="0"/>
    <x v="1"/>
    <x v="1"/>
    <n v="536"/>
  </r>
  <r>
    <x v="18"/>
    <x v="0"/>
    <x v="1"/>
    <x v="1"/>
    <n v="775"/>
  </r>
  <r>
    <x v="19"/>
    <x v="0"/>
    <x v="1"/>
    <x v="1"/>
    <n v="392"/>
  </r>
  <r>
    <x v="20"/>
    <x v="0"/>
    <x v="1"/>
    <x v="1"/>
    <n v="653"/>
  </r>
  <r>
    <x v="21"/>
    <x v="0"/>
    <x v="1"/>
    <x v="1"/>
    <n v="2160"/>
  </r>
  <r>
    <x v="22"/>
    <x v="0"/>
    <x v="1"/>
    <x v="1"/>
    <n v="663.6"/>
  </r>
  <r>
    <x v="23"/>
    <x v="0"/>
    <x v="1"/>
    <x v="1"/>
    <n v="1371.3"/>
  </r>
  <r>
    <x v="24"/>
    <x v="0"/>
    <x v="1"/>
    <x v="1"/>
    <n v="2006"/>
  </r>
  <r>
    <x v="25"/>
    <x v="0"/>
    <x v="1"/>
    <x v="1"/>
    <n v="170"/>
  </r>
  <r>
    <x v="26"/>
    <x v="0"/>
    <x v="1"/>
    <x v="1"/>
    <n v="567"/>
  </r>
  <r>
    <x v="27"/>
    <x v="0"/>
    <x v="1"/>
    <x v="1"/>
    <n v="233"/>
  </r>
  <r>
    <x v="28"/>
    <x v="0"/>
    <x v="1"/>
    <x v="1"/>
    <n v="309"/>
  </r>
  <r>
    <x v="29"/>
    <x v="0"/>
    <x v="1"/>
    <x v="1"/>
    <n v="7865.9"/>
  </r>
  <r>
    <x v="30"/>
    <x v="0"/>
    <x v="1"/>
    <x v="1"/>
    <n v="674"/>
  </r>
  <r>
    <x v="31"/>
    <x v="0"/>
    <x v="1"/>
    <x v="1"/>
    <n v="341"/>
  </r>
  <r>
    <x v="32"/>
    <x v="0"/>
    <x v="1"/>
    <x v="1"/>
    <n v="568"/>
  </r>
  <r>
    <x v="33"/>
    <x v="0"/>
    <x v="1"/>
    <x v="1"/>
    <n v="786.8"/>
  </r>
  <r>
    <x v="34"/>
    <x v="0"/>
    <x v="1"/>
    <x v="1"/>
    <n v="988.8"/>
  </r>
  <r>
    <x v="35"/>
    <x v="0"/>
    <x v="1"/>
    <x v="1"/>
    <n v="932"/>
  </r>
  <r>
    <x v="36"/>
    <x v="0"/>
    <x v="1"/>
    <x v="1"/>
    <n v="718.3"/>
  </r>
  <r>
    <x v="37"/>
    <x v="0"/>
    <x v="1"/>
    <x v="1"/>
    <n v="190"/>
  </r>
  <r>
    <x v="38"/>
    <x v="0"/>
    <x v="1"/>
    <x v="1"/>
    <n v="89"/>
  </r>
  <r>
    <x v="39"/>
    <x v="0"/>
    <x v="1"/>
    <x v="1"/>
    <n v="742"/>
  </r>
  <r>
    <x v="40"/>
    <x v="0"/>
    <x v="1"/>
    <x v="1"/>
    <n v="890"/>
  </r>
  <r>
    <x v="41"/>
    <x v="0"/>
    <x v="1"/>
    <x v="1"/>
    <n v="369"/>
  </r>
  <r>
    <x v="42"/>
    <x v="0"/>
    <x v="1"/>
    <x v="1"/>
    <n v="577"/>
  </r>
  <r>
    <x v="0"/>
    <x v="0"/>
    <x v="1"/>
    <x v="2"/>
    <n v="103723"/>
  </r>
  <r>
    <x v="1"/>
    <x v="0"/>
    <x v="1"/>
    <x v="2"/>
    <n v="12058"/>
  </r>
  <r>
    <x v="2"/>
    <x v="0"/>
    <x v="1"/>
    <x v="2"/>
    <n v="7423"/>
  </r>
  <r>
    <x v="3"/>
    <x v="0"/>
    <x v="1"/>
    <x v="2"/>
    <n v="6212"/>
  </r>
  <r>
    <x v="4"/>
    <x v="0"/>
    <x v="1"/>
    <x v="2"/>
    <n v="8953"/>
  </r>
  <r>
    <x v="5"/>
    <x v="0"/>
    <x v="1"/>
    <x v="2"/>
    <n v="8670"/>
  </r>
  <r>
    <x v="6"/>
    <x v="0"/>
    <x v="1"/>
    <x v="2"/>
    <n v="6251"/>
  </r>
  <r>
    <x v="7"/>
    <x v="0"/>
    <x v="1"/>
    <x v="2"/>
    <n v="10507"/>
  </r>
  <r>
    <x v="8"/>
    <x v="0"/>
    <x v="1"/>
    <x v="2"/>
    <n v="1585"/>
  </r>
  <r>
    <x v="9"/>
    <x v="0"/>
    <x v="1"/>
    <x v="2"/>
    <n v="9702"/>
  </r>
  <r>
    <x v="10"/>
    <x v="0"/>
    <x v="1"/>
    <x v="2"/>
    <n v="8520"/>
  </r>
  <r>
    <x v="11"/>
    <x v="0"/>
    <x v="1"/>
    <x v="2"/>
    <n v="5128"/>
  </r>
  <r>
    <x v="12"/>
    <x v="0"/>
    <x v="1"/>
    <x v="2"/>
    <n v="5174"/>
  </r>
  <r>
    <x v="13"/>
    <x v="0"/>
    <x v="1"/>
    <x v="2"/>
    <n v="4979"/>
  </r>
  <r>
    <x v="14"/>
    <x v="0"/>
    <x v="1"/>
    <x v="2"/>
    <n v="6853"/>
  </r>
  <r>
    <x v="15"/>
    <x v="0"/>
    <x v="1"/>
    <x v="2"/>
    <n v="1708"/>
  </r>
  <r>
    <x v="16"/>
    <x v="0"/>
    <x v="1"/>
    <x v="2"/>
    <n v="101383.6"/>
  </r>
  <r>
    <x v="17"/>
    <x v="0"/>
    <x v="1"/>
    <x v="2"/>
    <n v="6713"/>
  </r>
  <r>
    <x v="18"/>
    <x v="0"/>
    <x v="1"/>
    <x v="2"/>
    <n v="8242"/>
  </r>
  <r>
    <x v="19"/>
    <x v="0"/>
    <x v="1"/>
    <x v="2"/>
    <n v="3488"/>
  </r>
  <r>
    <x v="20"/>
    <x v="0"/>
    <x v="1"/>
    <x v="2"/>
    <n v="8589"/>
  </r>
  <r>
    <x v="21"/>
    <x v="0"/>
    <x v="1"/>
    <x v="2"/>
    <n v="11181.6"/>
  </r>
  <r>
    <x v="22"/>
    <x v="0"/>
    <x v="1"/>
    <x v="2"/>
    <n v="13127.1"/>
  </r>
  <r>
    <x v="23"/>
    <x v="0"/>
    <x v="1"/>
    <x v="2"/>
    <n v="18036.900000000001"/>
  </r>
  <r>
    <x v="24"/>
    <x v="0"/>
    <x v="1"/>
    <x v="2"/>
    <n v="14846"/>
  </r>
  <r>
    <x v="25"/>
    <x v="0"/>
    <x v="1"/>
    <x v="2"/>
    <n v="4710"/>
  </r>
  <r>
    <x v="26"/>
    <x v="0"/>
    <x v="1"/>
    <x v="2"/>
    <n v="5959"/>
  </r>
  <r>
    <x v="27"/>
    <x v="0"/>
    <x v="1"/>
    <x v="2"/>
    <n v="1485"/>
  </r>
  <r>
    <x v="28"/>
    <x v="0"/>
    <x v="1"/>
    <x v="2"/>
    <n v="5006"/>
  </r>
  <r>
    <x v="29"/>
    <x v="0"/>
    <x v="1"/>
    <x v="2"/>
    <n v="97100.3"/>
  </r>
  <r>
    <x v="30"/>
    <x v="0"/>
    <x v="1"/>
    <x v="2"/>
    <n v="7167"/>
  </r>
  <r>
    <x v="31"/>
    <x v="0"/>
    <x v="1"/>
    <x v="2"/>
    <n v="3033"/>
  </r>
  <r>
    <x v="32"/>
    <x v="0"/>
    <x v="1"/>
    <x v="2"/>
    <n v="7469"/>
  </r>
  <r>
    <x v="33"/>
    <x v="0"/>
    <x v="1"/>
    <x v="2"/>
    <n v="13941.2"/>
  </r>
  <r>
    <x v="34"/>
    <x v="0"/>
    <x v="1"/>
    <x v="2"/>
    <n v="16019.2"/>
  </r>
  <r>
    <x v="35"/>
    <x v="0"/>
    <x v="1"/>
    <x v="2"/>
    <n v="5940"/>
  </r>
  <r>
    <x v="36"/>
    <x v="0"/>
    <x v="1"/>
    <x v="2"/>
    <n v="9447.9"/>
  </r>
  <r>
    <x v="37"/>
    <x v="0"/>
    <x v="1"/>
    <x v="2"/>
    <n v="4096"/>
  </r>
  <r>
    <x v="38"/>
    <x v="0"/>
    <x v="1"/>
    <x v="2"/>
    <n v="8179"/>
  </r>
  <r>
    <x v="39"/>
    <x v="0"/>
    <x v="1"/>
    <x v="2"/>
    <n v="5491"/>
  </r>
  <r>
    <x v="40"/>
    <x v="0"/>
    <x v="1"/>
    <x v="2"/>
    <n v="4595"/>
  </r>
  <r>
    <x v="41"/>
    <x v="0"/>
    <x v="1"/>
    <x v="2"/>
    <n v="6622"/>
  </r>
  <r>
    <x v="42"/>
    <x v="0"/>
    <x v="1"/>
    <x v="2"/>
    <n v="5100"/>
  </r>
  <r>
    <x v="43"/>
    <x v="0"/>
    <x v="1"/>
    <x v="2"/>
    <n v="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F64443-7B14-4798-B2BD-B906F798AECE}" name="PivotTable11" cacheId="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H12:I16" firstHeaderRow="1" firstDataRow="1" firstDataCol="1"/>
  <pivotFields count="8">
    <pivotField dataField="1" showAll="0">
      <items count="45">
        <item x="32"/>
        <item x="41"/>
        <item x="28"/>
        <item x="38"/>
        <item x="26"/>
        <item x="24"/>
        <item x="2"/>
        <item x="30"/>
        <item x="13"/>
        <item x="27"/>
        <item x="15"/>
        <item x="17"/>
        <item x="20"/>
        <item x="11"/>
        <item x="16"/>
        <item x="22"/>
        <item x="10"/>
        <item x="31"/>
        <item x="4"/>
        <item x="25"/>
        <item x="6"/>
        <item x="18"/>
        <item x="36"/>
        <item x="9"/>
        <item x="33"/>
        <item x="37"/>
        <item x="40"/>
        <item x="43"/>
        <item x="19"/>
        <item x="23"/>
        <item x="7"/>
        <item x="0"/>
        <item x="14"/>
        <item x="8"/>
        <item x="39"/>
        <item x="12"/>
        <item x="5"/>
        <item x="42"/>
        <item x="35"/>
        <item x="34"/>
        <item x="21"/>
        <item x="29"/>
        <item x="3"/>
        <item x="1"/>
        <item t="default"/>
      </items>
    </pivotField>
    <pivotField showAll="0">
      <items count="2">
        <item x="0"/>
        <item t="default"/>
      </items>
    </pivotField>
    <pivotField numFmtId="14" showAll="0">
      <items count="3">
        <item x="1"/>
        <item x="0"/>
        <item t="default"/>
      </items>
    </pivotField>
    <pivotField axis="axisRow" showAll="0">
      <items count="4">
        <item x="2"/>
        <item x="1"/>
        <item x="0"/>
        <item t="default"/>
      </items>
    </pivotField>
    <pivotField showAll="0"/>
    <pivotField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showAll="0">
      <items count="5">
        <item x="0"/>
        <item x="1"/>
        <item x="2"/>
        <item x="3"/>
        <item t="default"/>
      </items>
    </pivotField>
  </pivotFields>
  <rowFields count="1">
    <field x="3"/>
  </rowFields>
  <rowItems count="4">
    <i>
      <x/>
    </i>
    <i>
      <x v="1"/>
    </i>
    <i>
      <x v="2"/>
    </i>
    <i t="grand">
      <x/>
    </i>
  </rowItems>
  <colItems count="1">
    <i/>
  </colItems>
  <dataFields count="1">
    <dataField name="Count of Company" fld="0" subtotal="count" baseField="0" baseItem="0"/>
  </dataFields>
  <formats count="1">
    <format dxfId="0">
      <pivotArea outline="0" collapsedLevelsAreSubtotals="1" fieldPosition="0"/>
    </format>
  </formats>
  <chartFormats count="4">
    <chartFormat chart="14" format="5" series="1">
      <pivotArea type="data" outline="0" fieldPosition="0">
        <references count="1">
          <reference field="4294967294" count="1" selected="0">
            <x v="0"/>
          </reference>
        </references>
      </pivotArea>
    </chartFormat>
    <chartFormat chart="14" format="6">
      <pivotArea type="data" outline="0" fieldPosition="0">
        <references count="2">
          <reference field="4294967294" count="1" selected="0">
            <x v="0"/>
          </reference>
          <reference field="3" count="1" selected="0">
            <x v="0"/>
          </reference>
        </references>
      </pivotArea>
    </chartFormat>
    <chartFormat chart="14" format="7">
      <pivotArea type="data" outline="0" fieldPosition="0">
        <references count="2">
          <reference field="4294967294" count="1" selected="0">
            <x v="0"/>
          </reference>
          <reference field="3" count="1" selected="0">
            <x v="1"/>
          </reference>
        </references>
      </pivotArea>
    </chartFormat>
    <chartFormat chart="14" format="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7C84C9-B7D5-447D-921F-D5A3283F744F}" name="PivotTable10" cacheId="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D12:E16" firstHeaderRow="1" firstDataRow="1" firstDataCol="1"/>
  <pivotFields count="8">
    <pivotField showAll="0">
      <items count="45">
        <item x="32"/>
        <item x="41"/>
        <item x="28"/>
        <item x="38"/>
        <item x="26"/>
        <item x="24"/>
        <item x="2"/>
        <item x="30"/>
        <item x="13"/>
        <item x="27"/>
        <item x="15"/>
        <item x="17"/>
        <item x="20"/>
        <item x="11"/>
        <item x="16"/>
        <item x="22"/>
        <item x="10"/>
        <item x="31"/>
        <item x="4"/>
        <item x="25"/>
        <item x="6"/>
        <item x="18"/>
        <item x="36"/>
        <item x="9"/>
        <item x="33"/>
        <item x="37"/>
        <item x="40"/>
        <item x="43"/>
        <item x="19"/>
        <item x="23"/>
        <item x="7"/>
        <item x="0"/>
        <item x="14"/>
        <item x="8"/>
        <item x="39"/>
        <item x="12"/>
        <item x="5"/>
        <item x="42"/>
        <item x="35"/>
        <item x="34"/>
        <item x="21"/>
        <item x="29"/>
        <item x="3"/>
        <item x="1"/>
        <item t="default"/>
      </items>
    </pivotField>
    <pivotField showAll="0">
      <items count="2">
        <item x="0"/>
        <item t="default"/>
      </items>
    </pivotField>
    <pivotField numFmtId="14" showAll="0">
      <items count="3">
        <item x="1"/>
        <item x="0"/>
        <item t="default"/>
      </items>
    </pivotField>
    <pivotField axis="axisRow" showAll="0">
      <items count="4">
        <item x="2"/>
        <item x="1"/>
        <item x="0"/>
        <item t="default"/>
      </items>
    </pivotField>
    <pivotField dataField="1" showAll="0"/>
    <pivotField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showAll="0">
      <items count="5">
        <item x="0"/>
        <item x="1"/>
        <item x="2"/>
        <item x="3"/>
        <item t="default"/>
      </items>
    </pivotField>
  </pivotFields>
  <rowFields count="1">
    <field x="3"/>
  </rowFields>
  <rowItems count="4">
    <i>
      <x/>
    </i>
    <i>
      <x v="1"/>
    </i>
    <i>
      <x v="2"/>
    </i>
    <i t="grand">
      <x/>
    </i>
  </rowItems>
  <colItems count="1">
    <i/>
  </colItems>
  <dataFields count="1">
    <dataField name="Sum of Value" fld="4" baseField="7" baseItem="1" numFmtId="3"/>
  </dataFields>
  <formats count="1">
    <format dxfId="1">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0A8E8A-0D08-470F-8F70-2B5F96060EBA}"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mpany" colHeaderCaption="KPI">
  <location ref="A23:E69" firstHeaderRow="1" firstDataRow="2" firstDataCol="1"/>
  <pivotFields count="8">
    <pivotField axis="axisRow" showAll="0">
      <items count="45">
        <item x="32"/>
        <item x="41"/>
        <item x="28"/>
        <item x="38"/>
        <item x="26"/>
        <item x="24"/>
        <item x="2"/>
        <item x="30"/>
        <item x="13"/>
        <item x="27"/>
        <item x="15"/>
        <item x="17"/>
        <item x="20"/>
        <item x="11"/>
        <item x="16"/>
        <item x="22"/>
        <item x="10"/>
        <item x="31"/>
        <item x="4"/>
        <item x="25"/>
        <item x="6"/>
        <item x="18"/>
        <item x="36"/>
        <item x="9"/>
        <item x="33"/>
        <item x="37"/>
        <item x="40"/>
        <item x="43"/>
        <item x="19"/>
        <item x="23"/>
        <item x="7"/>
        <item x="0"/>
        <item x="14"/>
        <item x="8"/>
        <item x="39"/>
        <item x="12"/>
        <item x="5"/>
        <item x="42"/>
        <item x="35"/>
        <item x="34"/>
        <item x="21"/>
        <item x="29"/>
        <item x="3"/>
        <item x="1"/>
        <item t="default"/>
      </items>
    </pivotField>
    <pivotField showAll="0">
      <items count="2">
        <item x="0"/>
        <item t="default"/>
      </items>
    </pivotField>
    <pivotField numFmtId="14" showAll="0">
      <items count="3">
        <item x="1"/>
        <item x="0"/>
        <item t="default"/>
      </items>
    </pivotField>
    <pivotField axis="axisCol" showAll="0">
      <items count="4">
        <item x="2"/>
        <item x="1"/>
        <item x="0"/>
        <item t="default"/>
      </items>
    </pivotField>
    <pivotField dataField="1" showAll="0"/>
    <pivotField showAll="0">
      <items count="15">
        <item sd="0" x="0"/>
        <item sd="0" x="1"/>
        <item sd="0" x="2"/>
        <item sd="0" x="3"/>
        <item sd="0" x="4"/>
        <item sd="0" x="5"/>
        <item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Fields count="1">
    <field x="0"/>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Fields count="1">
    <field x="3"/>
  </colFields>
  <colItems count="4">
    <i>
      <x/>
    </i>
    <i>
      <x v="1"/>
    </i>
    <i>
      <x v="2"/>
    </i>
    <i t="grand">
      <x/>
    </i>
  </colItems>
  <dataFields count="1">
    <dataField name="Sum of Value" fld="4" baseField="0" baseItem="0" numFmtId="3"/>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51C88A-1875-4848-A6BB-D5678DEE2E11}" name="PivotTable2" cacheId="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12:B19" firstHeaderRow="1" firstDataRow="1" firstDataCol="1"/>
  <pivotFields count="8">
    <pivotField showAll="0">
      <items count="45">
        <item x="32"/>
        <item x="41"/>
        <item x="28"/>
        <item x="38"/>
        <item x="26"/>
        <item x="24"/>
        <item x="2"/>
        <item x="30"/>
        <item x="13"/>
        <item x="27"/>
        <item x="15"/>
        <item x="17"/>
        <item x="20"/>
        <item x="11"/>
        <item x="16"/>
        <item x="22"/>
        <item x="10"/>
        <item x="31"/>
        <item x="4"/>
        <item x="25"/>
        <item x="6"/>
        <item x="18"/>
        <item x="36"/>
        <item x="9"/>
        <item x="33"/>
        <item x="37"/>
        <item x="40"/>
        <item x="43"/>
        <item x="19"/>
        <item x="23"/>
        <item x="7"/>
        <item x="0"/>
        <item x="14"/>
        <item x="8"/>
        <item x="39"/>
        <item x="12"/>
        <item x="5"/>
        <item x="42"/>
        <item x="35"/>
        <item x="34"/>
        <item x="21"/>
        <item x="29"/>
        <item x="3"/>
        <item x="1"/>
        <item t="default"/>
      </items>
    </pivotField>
    <pivotField showAll="0">
      <items count="2">
        <item x="0"/>
        <item t="default"/>
      </items>
    </pivotField>
    <pivotField axis="axisRow" numFmtId="14" showAll="0">
      <items count="3">
        <item x="1"/>
        <item x="0"/>
        <item t="default"/>
      </items>
    </pivotField>
    <pivotField showAll="0">
      <items count="4">
        <item x="2"/>
        <item x="1"/>
        <item x="0"/>
        <item t="default"/>
      </items>
    </pivotField>
    <pivotField dataField="1" showAll="0"/>
    <pivotField axis="axisRow"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axis="axisRow" showAll="0">
      <items count="5">
        <item x="0"/>
        <item x="1"/>
        <item x="2"/>
        <item x="3"/>
        <item t="default"/>
      </items>
    </pivotField>
  </pivotFields>
  <rowFields count="3">
    <field x="7"/>
    <field x="5"/>
    <field x="2"/>
  </rowFields>
  <rowItems count="7">
    <i>
      <x v="1"/>
    </i>
    <i r="1">
      <x v="6"/>
    </i>
    <i r="2">
      <x/>
    </i>
    <i>
      <x v="2"/>
    </i>
    <i r="1">
      <x v="6"/>
    </i>
    <i r="2">
      <x v="1"/>
    </i>
    <i t="grand">
      <x/>
    </i>
  </rowItems>
  <colItems count="1">
    <i/>
  </colItems>
  <dataFields count="1">
    <dataField name="Sum of Value" fld="4" baseField="7" baseItem="1" numFmtId="3"/>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C63EF50-A2C8-4F52-9CB7-AE9CA00E9B6E}" name="PivotTable1"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AS6" firstHeaderRow="1" firstDataRow="2" firstDataCol="1"/>
  <pivotFields count="8">
    <pivotField axis="axisCol" showAll="0">
      <items count="45">
        <item x="32"/>
        <item x="41"/>
        <item x="28"/>
        <item x="38"/>
        <item x="26"/>
        <item x="24"/>
        <item x="2"/>
        <item x="30"/>
        <item x="13"/>
        <item x="27"/>
        <item x="15"/>
        <item x="17"/>
        <item x="20"/>
        <item x="11"/>
        <item x="16"/>
        <item x="22"/>
        <item x="10"/>
        <item x="31"/>
        <item x="4"/>
        <item x="25"/>
        <item x="6"/>
        <item x="18"/>
        <item x="36"/>
        <item x="9"/>
        <item x="33"/>
        <item x="37"/>
        <item x="40"/>
        <item x="43"/>
        <item x="19"/>
        <item x="23"/>
        <item x="7"/>
        <item x="0"/>
        <item x="14"/>
        <item x="8"/>
        <item x="39"/>
        <item x="12"/>
        <item x="5"/>
        <item x="42"/>
        <item x="35"/>
        <item x="34"/>
        <item x="21"/>
        <item x="29"/>
        <item x="3"/>
        <item x="1"/>
        <item t="default"/>
      </items>
    </pivotField>
    <pivotField showAll="0">
      <items count="2">
        <item x="0"/>
        <item t="default"/>
      </items>
    </pivotField>
    <pivotField numFmtId="14" showAll="0">
      <items count="3">
        <item x="1"/>
        <item x="0"/>
        <item t="default"/>
      </items>
    </pivotField>
    <pivotField showAll="0">
      <items count="4">
        <item x="2"/>
        <item x="1"/>
        <item x="0"/>
        <item t="default"/>
      </items>
    </pivotField>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sd="0" x="1"/>
        <item sd="0" x="2"/>
        <item sd="0" x="3"/>
        <item t="default"/>
      </items>
    </pivotField>
  </pivotFields>
  <rowFields count="1">
    <field x="7"/>
  </rowFields>
  <rowItems count="2">
    <i>
      <x v="1"/>
    </i>
    <i>
      <x v="2"/>
    </i>
  </rowItems>
  <colFields count="1">
    <field x="0"/>
  </colFields>
  <col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colItems>
  <dataFields count="1">
    <dataField name="Sum of Value" fld="4" baseField="0" baseItem="0"/>
  </dataFields>
  <formats count="5">
    <format dxfId="4">
      <pivotArea collapsedLevelsAreSubtotals="1" fieldPosition="0">
        <references count="2">
          <reference field="0" count="1" selected="0">
            <x v="0"/>
          </reference>
          <reference field="7" count="1">
            <x v="1"/>
          </reference>
        </references>
      </pivotArea>
    </format>
    <format dxfId="5">
      <pivotArea outline="0" collapsedLevelsAreSubtotals="1" fieldPosition="0">
        <references count="1">
          <reference field="0" count="43" selected="0">
            <x v="1"/>
            <x v="2"/>
            <x v="3"/>
            <x v="4"/>
            <x v="5"/>
            <x v="6"/>
            <x v="7"/>
            <x v="8"/>
            <x v="9"/>
            <x v="10"/>
            <x v="11"/>
            <x v="12"/>
            <x v="13"/>
            <x v="14"/>
            <x v="15"/>
            <x v="16"/>
            <x v="17"/>
            <x v="18"/>
            <x v="19"/>
            <x v="20"/>
            <x v="21"/>
            <x v="22"/>
            <x v="23"/>
            <x v="24"/>
            <x v="25"/>
            <x v="26"/>
            <x v="27"/>
            <x v="28"/>
            <x v="29"/>
            <x v="30"/>
            <x v="31"/>
            <x v="32"/>
            <x v="33"/>
            <x v="34"/>
            <x v="35"/>
            <x v="36"/>
            <x v="37"/>
            <x v="38"/>
            <x v="39"/>
            <x v="40"/>
            <x v="41"/>
            <x v="42"/>
            <x v="43"/>
          </reference>
        </references>
      </pivotArea>
    </format>
    <format dxfId="6">
      <pivotArea grandCol="1" outline="0" collapsedLevelsAreSubtotals="1" fieldPosition="0"/>
    </format>
    <format dxfId="7">
      <pivotArea collapsedLevelsAreSubtotals="1" fieldPosition="0">
        <references count="2">
          <reference field="0" count="1" selected="0">
            <x v="0"/>
          </reference>
          <reference field="7" count="1">
            <x v="2"/>
          </reference>
        </references>
      </pivotArea>
    </format>
    <format dxfId="8">
      <pivotArea field="0" grandRow="1" outline="0" collapsedLevelsAreSubtotals="1" axis="axisCol" fieldPosition="0">
        <references count="1">
          <reference field="0" count="1" selected="0">
            <x v="0"/>
          </reference>
        </references>
      </pivotArea>
    </format>
  </formats>
  <chartFormats count="44">
    <chartFormat chart="5" format="88" series="1">
      <pivotArea type="data" outline="0" fieldPosition="0">
        <references count="2">
          <reference field="4294967294" count="1" selected="0">
            <x v="0"/>
          </reference>
          <reference field="0" count="1" selected="0">
            <x v="0"/>
          </reference>
        </references>
      </pivotArea>
    </chartFormat>
    <chartFormat chart="5" format="89" series="1">
      <pivotArea type="data" outline="0" fieldPosition="0">
        <references count="2">
          <reference field="4294967294" count="1" selected="0">
            <x v="0"/>
          </reference>
          <reference field="0" count="1" selected="0">
            <x v="1"/>
          </reference>
        </references>
      </pivotArea>
    </chartFormat>
    <chartFormat chart="5" format="90" series="1">
      <pivotArea type="data" outline="0" fieldPosition="0">
        <references count="2">
          <reference field="4294967294" count="1" selected="0">
            <x v="0"/>
          </reference>
          <reference field="0" count="1" selected="0">
            <x v="2"/>
          </reference>
        </references>
      </pivotArea>
    </chartFormat>
    <chartFormat chart="5" format="91" series="1">
      <pivotArea type="data" outline="0" fieldPosition="0">
        <references count="2">
          <reference field="4294967294" count="1" selected="0">
            <x v="0"/>
          </reference>
          <reference field="0" count="1" selected="0">
            <x v="3"/>
          </reference>
        </references>
      </pivotArea>
    </chartFormat>
    <chartFormat chart="5" format="92" series="1">
      <pivotArea type="data" outline="0" fieldPosition="0">
        <references count="2">
          <reference field="4294967294" count="1" selected="0">
            <x v="0"/>
          </reference>
          <reference field="0" count="1" selected="0">
            <x v="4"/>
          </reference>
        </references>
      </pivotArea>
    </chartFormat>
    <chartFormat chart="5" format="93" series="1">
      <pivotArea type="data" outline="0" fieldPosition="0">
        <references count="2">
          <reference field="4294967294" count="1" selected="0">
            <x v="0"/>
          </reference>
          <reference field="0" count="1" selected="0">
            <x v="5"/>
          </reference>
        </references>
      </pivotArea>
    </chartFormat>
    <chartFormat chart="5" format="94" series="1">
      <pivotArea type="data" outline="0" fieldPosition="0">
        <references count="2">
          <reference field="4294967294" count="1" selected="0">
            <x v="0"/>
          </reference>
          <reference field="0" count="1" selected="0">
            <x v="6"/>
          </reference>
        </references>
      </pivotArea>
    </chartFormat>
    <chartFormat chart="5" format="95" series="1">
      <pivotArea type="data" outline="0" fieldPosition="0">
        <references count="2">
          <reference field="4294967294" count="1" selected="0">
            <x v="0"/>
          </reference>
          <reference field="0" count="1" selected="0">
            <x v="7"/>
          </reference>
        </references>
      </pivotArea>
    </chartFormat>
    <chartFormat chart="5" format="96" series="1">
      <pivotArea type="data" outline="0" fieldPosition="0">
        <references count="2">
          <reference field="4294967294" count="1" selected="0">
            <x v="0"/>
          </reference>
          <reference field="0" count="1" selected="0">
            <x v="8"/>
          </reference>
        </references>
      </pivotArea>
    </chartFormat>
    <chartFormat chart="5" format="97" series="1">
      <pivotArea type="data" outline="0" fieldPosition="0">
        <references count="2">
          <reference field="4294967294" count="1" selected="0">
            <x v="0"/>
          </reference>
          <reference field="0" count="1" selected="0">
            <x v="9"/>
          </reference>
        </references>
      </pivotArea>
    </chartFormat>
    <chartFormat chart="5" format="98" series="1">
      <pivotArea type="data" outline="0" fieldPosition="0">
        <references count="2">
          <reference field="4294967294" count="1" selected="0">
            <x v="0"/>
          </reference>
          <reference field="0" count="1" selected="0">
            <x v="10"/>
          </reference>
        </references>
      </pivotArea>
    </chartFormat>
    <chartFormat chart="5" format="99" series="1">
      <pivotArea type="data" outline="0" fieldPosition="0">
        <references count="2">
          <reference field="4294967294" count="1" selected="0">
            <x v="0"/>
          </reference>
          <reference field="0" count="1" selected="0">
            <x v="11"/>
          </reference>
        </references>
      </pivotArea>
    </chartFormat>
    <chartFormat chart="5" format="100" series="1">
      <pivotArea type="data" outline="0" fieldPosition="0">
        <references count="2">
          <reference field="4294967294" count="1" selected="0">
            <x v="0"/>
          </reference>
          <reference field="0" count="1" selected="0">
            <x v="12"/>
          </reference>
        </references>
      </pivotArea>
    </chartFormat>
    <chartFormat chart="5" format="101" series="1">
      <pivotArea type="data" outline="0" fieldPosition="0">
        <references count="2">
          <reference field="4294967294" count="1" selected="0">
            <x v="0"/>
          </reference>
          <reference field="0" count="1" selected="0">
            <x v="13"/>
          </reference>
        </references>
      </pivotArea>
    </chartFormat>
    <chartFormat chart="5" format="102" series="1">
      <pivotArea type="data" outline="0" fieldPosition="0">
        <references count="2">
          <reference field="4294967294" count="1" selected="0">
            <x v="0"/>
          </reference>
          <reference field="0" count="1" selected="0">
            <x v="14"/>
          </reference>
        </references>
      </pivotArea>
    </chartFormat>
    <chartFormat chart="5" format="103" series="1">
      <pivotArea type="data" outline="0" fieldPosition="0">
        <references count="2">
          <reference field="4294967294" count="1" selected="0">
            <x v="0"/>
          </reference>
          <reference field="0" count="1" selected="0">
            <x v="15"/>
          </reference>
        </references>
      </pivotArea>
    </chartFormat>
    <chartFormat chart="5" format="104" series="1">
      <pivotArea type="data" outline="0" fieldPosition="0">
        <references count="2">
          <reference field="4294967294" count="1" selected="0">
            <x v="0"/>
          </reference>
          <reference field="0" count="1" selected="0">
            <x v="16"/>
          </reference>
        </references>
      </pivotArea>
    </chartFormat>
    <chartFormat chart="5" format="105" series="1">
      <pivotArea type="data" outline="0" fieldPosition="0">
        <references count="2">
          <reference field="4294967294" count="1" selected="0">
            <x v="0"/>
          </reference>
          <reference field="0" count="1" selected="0">
            <x v="17"/>
          </reference>
        </references>
      </pivotArea>
    </chartFormat>
    <chartFormat chart="5" format="106" series="1">
      <pivotArea type="data" outline="0" fieldPosition="0">
        <references count="2">
          <reference field="4294967294" count="1" selected="0">
            <x v="0"/>
          </reference>
          <reference field="0" count="1" selected="0">
            <x v="18"/>
          </reference>
        </references>
      </pivotArea>
    </chartFormat>
    <chartFormat chart="5" format="107" series="1">
      <pivotArea type="data" outline="0" fieldPosition="0">
        <references count="2">
          <reference field="4294967294" count="1" selected="0">
            <x v="0"/>
          </reference>
          <reference field="0" count="1" selected="0">
            <x v="19"/>
          </reference>
        </references>
      </pivotArea>
    </chartFormat>
    <chartFormat chart="5" format="108" series="1">
      <pivotArea type="data" outline="0" fieldPosition="0">
        <references count="2">
          <reference field="4294967294" count="1" selected="0">
            <x v="0"/>
          </reference>
          <reference field="0" count="1" selected="0">
            <x v="20"/>
          </reference>
        </references>
      </pivotArea>
    </chartFormat>
    <chartFormat chart="5" format="109" series="1">
      <pivotArea type="data" outline="0" fieldPosition="0">
        <references count="2">
          <reference field="4294967294" count="1" selected="0">
            <x v="0"/>
          </reference>
          <reference field="0" count="1" selected="0">
            <x v="21"/>
          </reference>
        </references>
      </pivotArea>
    </chartFormat>
    <chartFormat chart="5" format="110" series="1">
      <pivotArea type="data" outline="0" fieldPosition="0">
        <references count="2">
          <reference field="4294967294" count="1" selected="0">
            <x v="0"/>
          </reference>
          <reference field="0" count="1" selected="0">
            <x v="22"/>
          </reference>
        </references>
      </pivotArea>
    </chartFormat>
    <chartFormat chart="5" format="111" series="1">
      <pivotArea type="data" outline="0" fieldPosition="0">
        <references count="2">
          <reference field="4294967294" count="1" selected="0">
            <x v="0"/>
          </reference>
          <reference field="0" count="1" selected="0">
            <x v="23"/>
          </reference>
        </references>
      </pivotArea>
    </chartFormat>
    <chartFormat chart="5" format="112" series="1">
      <pivotArea type="data" outline="0" fieldPosition="0">
        <references count="2">
          <reference field="4294967294" count="1" selected="0">
            <x v="0"/>
          </reference>
          <reference field="0" count="1" selected="0">
            <x v="24"/>
          </reference>
        </references>
      </pivotArea>
    </chartFormat>
    <chartFormat chart="5" format="113" series="1">
      <pivotArea type="data" outline="0" fieldPosition="0">
        <references count="2">
          <reference field="4294967294" count="1" selected="0">
            <x v="0"/>
          </reference>
          <reference field="0" count="1" selected="0">
            <x v="25"/>
          </reference>
        </references>
      </pivotArea>
    </chartFormat>
    <chartFormat chart="5" format="114" series="1">
      <pivotArea type="data" outline="0" fieldPosition="0">
        <references count="2">
          <reference field="4294967294" count="1" selected="0">
            <x v="0"/>
          </reference>
          <reference field="0" count="1" selected="0">
            <x v="26"/>
          </reference>
        </references>
      </pivotArea>
    </chartFormat>
    <chartFormat chart="5" format="115" series="1">
      <pivotArea type="data" outline="0" fieldPosition="0">
        <references count="2">
          <reference field="4294967294" count="1" selected="0">
            <x v="0"/>
          </reference>
          <reference field="0" count="1" selected="0">
            <x v="27"/>
          </reference>
        </references>
      </pivotArea>
    </chartFormat>
    <chartFormat chart="5" format="116" series="1">
      <pivotArea type="data" outline="0" fieldPosition="0">
        <references count="2">
          <reference field="4294967294" count="1" selected="0">
            <x v="0"/>
          </reference>
          <reference field="0" count="1" selected="0">
            <x v="28"/>
          </reference>
        </references>
      </pivotArea>
    </chartFormat>
    <chartFormat chart="5" format="117" series="1">
      <pivotArea type="data" outline="0" fieldPosition="0">
        <references count="2">
          <reference field="4294967294" count="1" selected="0">
            <x v="0"/>
          </reference>
          <reference field="0" count="1" selected="0">
            <x v="29"/>
          </reference>
        </references>
      </pivotArea>
    </chartFormat>
    <chartFormat chart="5" format="118" series="1">
      <pivotArea type="data" outline="0" fieldPosition="0">
        <references count="2">
          <reference field="4294967294" count="1" selected="0">
            <x v="0"/>
          </reference>
          <reference field="0" count="1" selected="0">
            <x v="30"/>
          </reference>
        </references>
      </pivotArea>
    </chartFormat>
    <chartFormat chart="5" format="119" series="1">
      <pivotArea type="data" outline="0" fieldPosition="0">
        <references count="2">
          <reference field="4294967294" count="1" selected="0">
            <x v="0"/>
          </reference>
          <reference field="0" count="1" selected="0">
            <x v="31"/>
          </reference>
        </references>
      </pivotArea>
    </chartFormat>
    <chartFormat chart="5" format="120" series="1">
      <pivotArea type="data" outline="0" fieldPosition="0">
        <references count="2">
          <reference field="4294967294" count="1" selected="0">
            <x v="0"/>
          </reference>
          <reference field="0" count="1" selected="0">
            <x v="32"/>
          </reference>
        </references>
      </pivotArea>
    </chartFormat>
    <chartFormat chart="5" format="121" series="1">
      <pivotArea type="data" outline="0" fieldPosition="0">
        <references count="2">
          <reference field="4294967294" count="1" selected="0">
            <x v="0"/>
          </reference>
          <reference field="0" count="1" selected="0">
            <x v="33"/>
          </reference>
        </references>
      </pivotArea>
    </chartFormat>
    <chartFormat chart="5" format="122" series="1">
      <pivotArea type="data" outline="0" fieldPosition="0">
        <references count="2">
          <reference field="4294967294" count="1" selected="0">
            <x v="0"/>
          </reference>
          <reference field="0" count="1" selected="0">
            <x v="34"/>
          </reference>
        </references>
      </pivotArea>
    </chartFormat>
    <chartFormat chart="5" format="123" series="1">
      <pivotArea type="data" outline="0" fieldPosition="0">
        <references count="2">
          <reference field="4294967294" count="1" selected="0">
            <x v="0"/>
          </reference>
          <reference field="0" count="1" selected="0">
            <x v="35"/>
          </reference>
        </references>
      </pivotArea>
    </chartFormat>
    <chartFormat chart="5" format="124" series="1">
      <pivotArea type="data" outline="0" fieldPosition="0">
        <references count="2">
          <reference field="4294967294" count="1" selected="0">
            <x v="0"/>
          </reference>
          <reference field="0" count="1" selected="0">
            <x v="36"/>
          </reference>
        </references>
      </pivotArea>
    </chartFormat>
    <chartFormat chart="5" format="125" series="1">
      <pivotArea type="data" outline="0" fieldPosition="0">
        <references count="2">
          <reference field="4294967294" count="1" selected="0">
            <x v="0"/>
          </reference>
          <reference field="0" count="1" selected="0">
            <x v="37"/>
          </reference>
        </references>
      </pivotArea>
    </chartFormat>
    <chartFormat chart="5" format="126" series="1">
      <pivotArea type="data" outline="0" fieldPosition="0">
        <references count="2">
          <reference field="4294967294" count="1" selected="0">
            <x v="0"/>
          </reference>
          <reference field="0" count="1" selected="0">
            <x v="38"/>
          </reference>
        </references>
      </pivotArea>
    </chartFormat>
    <chartFormat chart="5" format="127" series="1">
      <pivotArea type="data" outline="0" fieldPosition="0">
        <references count="2">
          <reference field="4294967294" count="1" selected="0">
            <x v="0"/>
          </reference>
          <reference field="0" count="1" selected="0">
            <x v="39"/>
          </reference>
        </references>
      </pivotArea>
    </chartFormat>
    <chartFormat chart="5" format="128" series="1">
      <pivotArea type="data" outline="0" fieldPosition="0">
        <references count="2">
          <reference field="4294967294" count="1" selected="0">
            <x v="0"/>
          </reference>
          <reference field="0" count="1" selected="0">
            <x v="40"/>
          </reference>
        </references>
      </pivotArea>
    </chartFormat>
    <chartFormat chart="5" format="129" series="1">
      <pivotArea type="data" outline="0" fieldPosition="0">
        <references count="2">
          <reference field="4294967294" count="1" selected="0">
            <x v="0"/>
          </reference>
          <reference field="0" count="1" selected="0">
            <x v="41"/>
          </reference>
        </references>
      </pivotArea>
    </chartFormat>
    <chartFormat chart="5" format="130" series="1">
      <pivotArea type="data" outline="0" fieldPosition="0">
        <references count="2">
          <reference field="4294967294" count="1" selected="0">
            <x v="0"/>
          </reference>
          <reference field="0" count="1" selected="0">
            <x v="42"/>
          </reference>
        </references>
      </pivotArea>
    </chartFormat>
    <chartFormat chart="5" format="131" series="1">
      <pivotArea type="data" outline="0" fieldPosition="0">
        <references count="2">
          <reference field="4294967294" count="1" selected="0">
            <x v="0"/>
          </reference>
          <reference field="0" count="1" selected="0">
            <x v="4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85D06CB2-3878-4833-ACCB-73326DE1F1BE}" sourceName="Company">
  <pivotTables>
    <pivotTable tabId="2" name="PivotTable10"/>
    <pivotTable tabId="2" name="PivotTable1"/>
    <pivotTable tabId="2" name="PivotTable11"/>
    <pivotTable tabId="2" name="PivotTable2"/>
    <pivotTable tabId="2" name="PivotTable4"/>
  </pivotTables>
  <data>
    <tabular pivotCacheId="1549440384">
      <items count="44">
        <i x="32" s="1"/>
        <i x="41" s="1"/>
        <i x="28" s="1"/>
        <i x="38" s="1"/>
        <i x="26" s="1"/>
        <i x="24" s="1"/>
        <i x="2" s="1"/>
        <i x="30" s="1"/>
        <i x="13" s="1"/>
        <i x="27" s="1"/>
        <i x="15" s="1"/>
        <i x="17" s="1"/>
        <i x="20" s="1"/>
        <i x="11" s="1"/>
        <i x="16" s="1"/>
        <i x="22" s="1"/>
        <i x="10" s="1"/>
        <i x="31" s="1"/>
        <i x="4" s="1"/>
        <i x="25" s="1"/>
        <i x="6" s="1"/>
        <i x="18" s="1"/>
        <i x="36" s="1"/>
        <i x="9" s="1"/>
        <i x="33" s="1"/>
        <i x="37" s="1"/>
        <i x="40" s="1"/>
        <i x="43" s="1"/>
        <i x="19" s="1"/>
        <i x="23" s="1"/>
        <i x="7" s="1"/>
        <i x="0" s="1"/>
        <i x="14" s="1"/>
        <i x="8" s="1"/>
        <i x="39" s="1"/>
        <i x="12" s="1"/>
        <i x="5" s="1"/>
        <i x="42" s="1"/>
        <i x="35" s="1"/>
        <i x="34" s="1"/>
        <i x="21" s="1"/>
        <i x="29"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PI" xr10:uid="{1D932A60-5253-4C39-A8BB-B931EF70A940}" sourceName="KPI">
  <pivotTables>
    <pivotTable tabId="2" name="PivotTable10"/>
    <pivotTable tabId="2" name="PivotTable1"/>
    <pivotTable tabId="2" name="PivotTable11"/>
    <pivotTable tabId="2" name="PivotTable2"/>
    <pivotTable tabId="2" name="PivotTable4"/>
  </pivotTables>
  <data>
    <tabular pivotCacheId="154944038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5EA1BE58-8100-4C65-855B-1EB1D0AC3BC4}" sourceName="Years (Date_)">
  <pivotTables>
    <pivotTable tabId="2" name="PivotTable10"/>
    <pivotTable tabId="2" name="PivotTable1"/>
    <pivotTable tabId="2" name="PivotTable11"/>
    <pivotTable tabId="2" name="PivotTable2"/>
    <pivotTable tabId="2" name="PivotTable4"/>
  </pivotTables>
  <data>
    <tabular pivotCacheId="1549440384">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xr10:uid="{23E9F455-6128-4EB5-A10E-662BA1E7AD8C}" cache="Slicer_Company" caption="Company" columnCount="9" style="SlicerStyleOther1" rowHeight="241300"/>
  <slicer name="KPI" xr10:uid="{B93C5003-5914-46BC-AD9F-58C0BDFD5296}" cache="Slicer_KPI" caption="KPI" style="SlicerStyleDark5" rowHeight="216000"/>
  <slicer name="Years (Date_)" xr10:uid="{064298CF-10CC-4BE3-BAF3-3AF7B6AD678E}" cache="Slicer_Years__Date" caption="Year" columnCount="2"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F062334-F254-40DF-AFA5-E6A6AD50E6B9}" name="Table1" displayName="Table1" ref="A1:E260" totalsRowShown="0">
  <autoFilter ref="A1:E260" xr:uid="{AF062334-F254-40DF-AFA5-E6A6AD50E6B9}"/>
  <tableColumns count="5">
    <tableColumn id="1" xr3:uid="{4CC55F97-A61B-4AC4-8D65-E5B3AC269975}" name="Company"/>
    <tableColumn id="2" xr3:uid="{09B447B7-EC10-452D-93D0-B5E6210DCE08}" name="Scenario"/>
    <tableColumn id="3" xr3:uid="{A861AD07-7088-44A0-93D4-A886BC3AADC2}" name="Date_" dataDxfId="10"/>
    <tableColumn id="4" xr3:uid="{FFD21003-C12B-45B3-B4F0-5CF57CE64C2F}" name="KPI"/>
    <tableColumn id="5" xr3:uid="{58163F80-67CA-4995-BC81-63F7EAA61ECC}" name="Valu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6A57688-697E-43D2-A39A-882B769321D8}" name="Table6" displayName="Table6" ref="A7:AS9" totalsRowShown="0">
  <autoFilter ref="A7:AS9" xr:uid="{86A57688-697E-43D2-A39A-882B769321D8}"/>
  <tableColumns count="45">
    <tableColumn id="1" xr3:uid="{DB7D2EDF-74AF-4D2D-BC66-FA1E29031966}" name="Company Name" dataDxfId="2"/>
    <tableColumn id="2" xr3:uid="{4D576999-BFA3-4942-91CE-2EF84DA01388}" name="Accord"/>
    <tableColumn id="3" xr3:uid="{08089223-EC7E-4969-BD09-4D0215EDAA4F}" name="Amplefio"/>
    <tableColumn id="4" xr3:uid="{1E0C572D-38A9-4FEF-AA3B-5F3355F38B45}" name="Arcade"/>
    <tableColumn id="5" xr3:uid="{8879A97C-CB45-466C-80F7-AA12DEC067A9}" name="Atmos"/>
    <tableColumn id="6" xr3:uid="{BAC9AED3-2F04-4209-9A11-8F325AB7F615}" name="Aviatrr"/>
    <tableColumn id="7" xr3:uid="{36127777-7065-44DB-89FA-40655B217A57}" name="Baden"/>
    <tableColumn id="8" xr3:uid="{1DF6DF89-5833-4BC6-BAE3-8B24C6244815}" name="Blend"/>
    <tableColumn id="9" xr3:uid="{ADA5DA89-E3C2-4A85-A17B-B1FBC2BD7311}" name="Commuta"/>
    <tableColumn id="10" xr3:uid="{8DCE76CD-C8E9-45DF-ADF7-2E878EB763E4}" name="Dasring"/>
    <tableColumn id="11" xr3:uid="{611EB1C7-B33F-47E8-BA69-AF05E3AF29F8}" name="deRamblr"/>
    <tableColumn id="12" xr3:uid="{FA15A0D5-38AD-46EB-90C9-0BC1C5D7184D}" name="Didactic"/>
    <tableColumn id="13" xr3:uid="{C356BEEC-B1ED-4E59-862E-DF7858372DBE}" name="Fightrr"/>
    <tableColumn id="14" xr3:uid="{BC06771E-6982-4C9D-995B-E32C7E4F3E17}" name="Five Labs"/>
    <tableColumn id="15" xr3:uid="{26D872D8-0D10-427B-9B4C-2C7D9AAABF1F}" name="Flowrrr"/>
    <tableColumn id="16" xr3:uid="{BF04C8A3-2CAF-461F-B6E4-9D5A7FEB321B}" name="Game Apps"/>
    <tableColumn id="17" xr3:uid="{26828D82-8CBC-4BAB-84F8-785E98FFFB21}" name="Hackrr"/>
    <tableColumn id="18" xr3:uid="{0E637936-49F3-43E3-AF53-C439BA9D1DC6}" name="Halotot"/>
    <tableColumn id="19" xr3:uid="{3A2589AA-648D-47D1-9188-67CBA14E9AD6}" name="Infic"/>
    <tableColumn id="20" xr3:uid="{1BED5AAF-A131-4650-A70A-8D76EDBD906C}" name="Inkly"/>
    <tableColumn id="21" xr3:uid="{2C668B97-992C-41B8-8114-D9E4DFA15E97}" name="Jellyfish"/>
    <tableColumn id="22" xr3:uid="{B3346196-8F55-4679-9BC1-DB2E32316575}" name="Kind Ape"/>
    <tableColumn id="23" xr3:uid="{A7113944-7989-4AC5-B388-A60D0B460432}" name="Kryptis"/>
    <tableColumn id="24" xr3:uid="{AC62F770-C916-4B46-A0AD-854F23DDB97A}" name="Minor Liar"/>
    <tableColumn id="25" xr3:uid="{11EFC8E8-EB40-4101-B89C-8F624C70268A}" name="Mirrrr"/>
    <tableColumn id="26" xr3:uid="{FF0CC067-1061-4ECE-9833-A2D0ED412180}" name="Misty Wash"/>
    <tableColumn id="27" xr3:uid="{A8166E74-4247-4C28-87A7-29D3FABDF644}" name="Mosquit"/>
    <tableColumn id="28" xr3:uid="{040D8DA1-34F5-4895-9C74-7955D0482512}" name="Motocyco"/>
    <tableColumn id="29" xr3:uid="{22E11D24-207E-444A-BBB5-1C6F54F2A660}" name="New app"/>
    <tableColumn id="30" xr3:uid="{375894F1-CD56-4400-93AB-B0C83FF501DC}" name="Perino"/>
    <tableColumn id="31" xr3:uid="{3E132989-C5BB-4EE4-9E53-68D5E1D44676}" name="Pes"/>
    <tableColumn id="32" xr3:uid="{C96F1A12-1872-41D6-9DE9-E05E669041FE}" name="Pet Feed"/>
    <tableColumn id="33" xr3:uid="{9FEF43B3-7D8C-422C-A90C-098F5CFE1838}" name="Productivity Apps"/>
    <tableColumn id="34" xr3:uid="{B629A03E-E50B-4B5E-9BDC-EFF06D7C2CAB}" name="Rehire"/>
    <tableColumn id="35" xr3:uid="{36E47534-32DC-4074-9B35-6712E8579462}" name="Right App"/>
    <tableColumn id="36" xr3:uid="{96361109-E886-4A67-B835-30D8E473E73E}" name="Scrap"/>
    <tableColumn id="37" xr3:uid="{C1FACC0E-04DC-4F59-B093-5014515A0646}" name="Silvrr"/>
    <tableColumn id="38" xr3:uid="{8CF31DBA-339D-4A36-97E2-F0901F60F482}" name="Sleops"/>
    <tableColumn id="39" xr3:uid="{AD4BEE24-423C-4D37-88F5-FCB2843C1164}" name="Strex"/>
    <tableColumn id="40" xr3:uid="{ADD70979-DCCB-4397-84D5-92DFB2B3E768}" name="Tanox"/>
    <tableColumn id="41" xr3:uid="{88B3ACB3-583E-4588-B6D7-90AE5C7694DB}" name="Twenty20"/>
    <tableColumn id="42" xr3:uid="{333788E8-9B92-44C2-BCAC-C63879324247}" name="Twistrr"/>
    <tableColumn id="43" xr3:uid="{A19D94C0-C39B-4DC6-943C-3915DB4D71DE}" name="Utility Apps"/>
    <tableColumn id="44" xr3:uid="{BD17ED8C-3182-43FF-AC4A-18BCFEE7AAB9}" name="Voltage"/>
    <tableColumn id="45" xr3:uid="{5253D9F9-6C1B-4F91-BDC7-7678EE194DE5}" name="WenCa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58184E9-3D7F-49FD-A3A6-14480C5A4DAD}" name="Table7" displayName="Table7" ref="H21:H22" totalsRowShown="0">
  <autoFilter ref="H21:H22" xr:uid="{F58184E9-3D7F-49FD-A3A6-14480C5A4DAD}"/>
  <tableColumns count="1">
    <tableColumn id="1" xr3:uid="{47E05F5C-E696-42F3-B8FA-CABFC11FE9C1}" name="Compan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 xr10:uid="{6E5A7000-E23F-408B-8FEE-FF9E9E1CA242}" sourceName="Date_">
  <pivotTables>
    <pivotTable tabId="2" name="PivotTable2"/>
    <pivotTable tabId="2" name="PivotTable10"/>
    <pivotTable tabId="2" name="PivotTable11"/>
  </pivotTables>
  <state minimalRefreshVersion="6" lastRefreshVersion="6" pivotCacheId="1549440384" filterType="unknown">
    <bounds startDate="2016-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_" xr10:uid="{399E1DB5-05DF-4660-8D9C-6448789B982F}" cache="NativeTimeline_Date_" caption="TimeLine" level="2" selectionLevel="2" scrollPosition="2017-06-07T00:00:00" style="TimeSlicerStyleDark5"/>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table" Target="../tables/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E102D-9297-4A7B-B8D5-E7D271E140AD}">
  <dimension ref="A1:E260"/>
  <sheetViews>
    <sheetView workbookViewId="0">
      <selection activeCell="H15" sqref="H15"/>
    </sheetView>
  </sheetViews>
  <sheetFormatPr defaultRowHeight="15" x14ac:dyDescent="0.25"/>
  <cols>
    <col min="1" max="1" width="16.7109375" bestFit="1" customWidth="1"/>
    <col min="2" max="2" width="10.7109375" customWidth="1"/>
    <col min="3" max="3" width="10.42578125" style="1" bestFit="1" customWidth="1"/>
    <col min="4" max="4" width="8.85546875" bestFit="1" customWidth="1"/>
    <col min="5" max="5" width="9" bestFit="1" customWidth="1"/>
  </cols>
  <sheetData>
    <row r="1" spans="1:5" x14ac:dyDescent="0.25">
      <c r="A1" t="s">
        <v>0</v>
      </c>
      <c r="B1" t="s">
        <v>1</v>
      </c>
      <c r="C1" s="1" t="s">
        <v>2</v>
      </c>
      <c r="D1" t="s">
        <v>3</v>
      </c>
      <c r="E1" t="s">
        <v>4</v>
      </c>
    </row>
    <row r="2" spans="1:5" x14ac:dyDescent="0.25">
      <c r="A2" t="s">
        <v>5</v>
      </c>
      <c r="B2" t="s">
        <v>6</v>
      </c>
      <c r="C2" s="1">
        <v>42887</v>
      </c>
      <c r="D2" t="s">
        <v>7</v>
      </c>
      <c r="E2">
        <v>100</v>
      </c>
    </row>
    <row r="3" spans="1:5" x14ac:dyDescent="0.25">
      <c r="A3" t="s">
        <v>8</v>
      </c>
      <c r="B3" t="s">
        <v>6</v>
      </c>
      <c r="C3" s="1">
        <v>42887</v>
      </c>
      <c r="D3" t="s">
        <v>7</v>
      </c>
      <c r="E3">
        <v>14432</v>
      </c>
    </row>
    <row r="4" spans="1:5" x14ac:dyDescent="0.25">
      <c r="A4" t="s">
        <v>9</v>
      </c>
      <c r="B4" t="s">
        <v>6</v>
      </c>
      <c r="C4" s="1">
        <v>42887</v>
      </c>
      <c r="D4" t="s">
        <v>7</v>
      </c>
      <c r="E4">
        <v>17990</v>
      </c>
    </row>
    <row r="5" spans="1:5" x14ac:dyDescent="0.25">
      <c r="A5" t="s">
        <v>10</v>
      </c>
      <c r="B5" t="s">
        <v>6</v>
      </c>
      <c r="C5" s="1">
        <v>42887</v>
      </c>
      <c r="D5" t="s">
        <v>7</v>
      </c>
      <c r="E5">
        <v>15117</v>
      </c>
    </row>
    <row r="6" spans="1:5" x14ac:dyDescent="0.25">
      <c r="A6" t="s">
        <v>11</v>
      </c>
      <c r="B6" t="s">
        <v>6</v>
      </c>
      <c r="C6" s="1">
        <v>42887</v>
      </c>
      <c r="D6" t="s">
        <v>7</v>
      </c>
      <c r="E6">
        <v>11154</v>
      </c>
    </row>
    <row r="7" spans="1:5" x14ac:dyDescent="0.25">
      <c r="A7" t="s">
        <v>12</v>
      </c>
      <c r="B7" t="s">
        <v>6</v>
      </c>
      <c r="C7" s="1">
        <v>42887</v>
      </c>
      <c r="D7" t="s">
        <v>7</v>
      </c>
      <c r="E7">
        <v>11022</v>
      </c>
    </row>
    <row r="8" spans="1:5" x14ac:dyDescent="0.25">
      <c r="A8" t="s">
        <v>13</v>
      </c>
      <c r="B8" t="s">
        <v>6</v>
      </c>
      <c r="C8" s="1">
        <v>42887</v>
      </c>
      <c r="D8" t="s">
        <v>7</v>
      </c>
      <c r="E8">
        <v>8905</v>
      </c>
    </row>
    <row r="9" spans="1:5" x14ac:dyDescent="0.25">
      <c r="A9" t="s">
        <v>14</v>
      </c>
      <c r="B9" t="s">
        <v>6</v>
      </c>
      <c r="C9" s="1">
        <v>42887</v>
      </c>
      <c r="D9" t="s">
        <v>7</v>
      </c>
      <c r="E9">
        <v>16735</v>
      </c>
    </row>
    <row r="10" spans="1:5" x14ac:dyDescent="0.25">
      <c r="A10" t="s">
        <v>15</v>
      </c>
      <c r="B10" t="s">
        <v>6</v>
      </c>
      <c r="C10" s="1">
        <v>42887</v>
      </c>
      <c r="D10" t="s">
        <v>7</v>
      </c>
      <c r="E10">
        <v>3635</v>
      </c>
    </row>
    <row r="11" spans="1:5" x14ac:dyDescent="0.25">
      <c r="A11" t="s">
        <v>16</v>
      </c>
      <c r="B11" t="s">
        <v>6</v>
      </c>
      <c r="C11" s="1">
        <v>42887</v>
      </c>
      <c r="D11" t="s">
        <v>7</v>
      </c>
      <c r="E11">
        <v>15627</v>
      </c>
    </row>
    <row r="12" spans="1:5" x14ac:dyDescent="0.25">
      <c r="A12" t="s">
        <v>17</v>
      </c>
      <c r="B12" t="s">
        <v>6</v>
      </c>
      <c r="C12" s="1">
        <v>42887</v>
      </c>
      <c r="D12" t="s">
        <v>7</v>
      </c>
      <c r="E12">
        <v>7270</v>
      </c>
    </row>
    <row r="13" spans="1:5" x14ac:dyDescent="0.25">
      <c r="A13" t="s">
        <v>18</v>
      </c>
      <c r="B13" t="s">
        <v>6</v>
      </c>
      <c r="C13" s="1">
        <v>42887</v>
      </c>
      <c r="D13" t="s">
        <v>7</v>
      </c>
      <c r="E13">
        <v>5955</v>
      </c>
    </row>
    <row r="14" spans="1:5" x14ac:dyDescent="0.25">
      <c r="A14" t="s">
        <v>19</v>
      </c>
      <c r="B14" t="s">
        <v>6</v>
      </c>
      <c r="C14" s="1">
        <v>42887</v>
      </c>
      <c r="D14" t="s">
        <v>7</v>
      </c>
      <c r="E14">
        <v>7666</v>
      </c>
    </row>
    <row r="15" spans="1:5" x14ac:dyDescent="0.25">
      <c r="A15" t="s">
        <v>20</v>
      </c>
      <c r="B15" t="s">
        <v>6</v>
      </c>
      <c r="C15" s="1">
        <v>42887</v>
      </c>
      <c r="D15" t="s">
        <v>7</v>
      </c>
      <c r="E15">
        <v>10857</v>
      </c>
    </row>
    <row r="16" spans="1:5" x14ac:dyDescent="0.25">
      <c r="A16" t="s">
        <v>21</v>
      </c>
      <c r="B16" t="s">
        <v>6</v>
      </c>
      <c r="C16" s="1">
        <v>42887</v>
      </c>
      <c r="D16" t="s">
        <v>7</v>
      </c>
      <c r="E16">
        <v>9873</v>
      </c>
    </row>
    <row r="17" spans="1:5" x14ac:dyDescent="0.25">
      <c r="A17" t="s">
        <v>22</v>
      </c>
      <c r="B17" t="s">
        <v>6</v>
      </c>
      <c r="C17" s="1">
        <v>42887</v>
      </c>
      <c r="D17" t="s">
        <v>7</v>
      </c>
      <c r="E17">
        <v>6405</v>
      </c>
    </row>
    <row r="18" spans="1:5" x14ac:dyDescent="0.25">
      <c r="A18" t="s">
        <v>23</v>
      </c>
      <c r="B18" t="s">
        <v>6</v>
      </c>
      <c r="C18" s="1">
        <v>42887</v>
      </c>
      <c r="D18" t="s">
        <v>7</v>
      </c>
      <c r="E18">
        <v>210616</v>
      </c>
    </row>
    <row r="19" spans="1:5" x14ac:dyDescent="0.25">
      <c r="A19" t="s">
        <v>24</v>
      </c>
      <c r="B19" t="s">
        <v>6</v>
      </c>
      <c r="C19" s="1">
        <v>42887</v>
      </c>
      <c r="D19" t="s">
        <v>7</v>
      </c>
      <c r="E19">
        <v>11649</v>
      </c>
    </row>
    <row r="20" spans="1:5" x14ac:dyDescent="0.25">
      <c r="A20" t="s">
        <v>25</v>
      </c>
      <c r="B20" t="s">
        <v>6</v>
      </c>
      <c r="C20" s="1">
        <v>42887</v>
      </c>
      <c r="D20" t="s">
        <v>7</v>
      </c>
      <c r="E20">
        <v>7718</v>
      </c>
    </row>
    <row r="21" spans="1:5" x14ac:dyDescent="0.25">
      <c r="A21" t="s">
        <v>26</v>
      </c>
      <c r="B21" t="s">
        <v>6</v>
      </c>
      <c r="C21" s="1">
        <v>42887</v>
      </c>
      <c r="D21" t="s">
        <v>7</v>
      </c>
      <c r="E21">
        <v>15033</v>
      </c>
    </row>
    <row r="22" spans="1:5" x14ac:dyDescent="0.25">
      <c r="A22" t="s">
        <v>27</v>
      </c>
      <c r="B22" t="s">
        <v>6</v>
      </c>
      <c r="C22" s="1">
        <v>42887</v>
      </c>
      <c r="D22" t="s">
        <v>7</v>
      </c>
      <c r="E22">
        <v>21579</v>
      </c>
    </row>
    <row r="23" spans="1:5" x14ac:dyDescent="0.25">
      <c r="A23" t="s">
        <v>28</v>
      </c>
      <c r="B23" t="s">
        <v>6</v>
      </c>
      <c r="C23" s="1">
        <v>42887</v>
      </c>
      <c r="D23" t="s">
        <v>7</v>
      </c>
      <c r="E23">
        <v>27210.6</v>
      </c>
    </row>
    <row r="24" spans="1:5" x14ac:dyDescent="0.25">
      <c r="A24" t="s">
        <v>29</v>
      </c>
      <c r="B24" t="s">
        <v>6</v>
      </c>
      <c r="C24" s="1">
        <v>42887</v>
      </c>
      <c r="D24" t="s">
        <v>7</v>
      </c>
      <c r="E24">
        <v>18700.5</v>
      </c>
    </row>
    <row r="25" spans="1:5" x14ac:dyDescent="0.25">
      <c r="A25" t="s">
        <v>30</v>
      </c>
      <c r="B25" t="s">
        <v>6</v>
      </c>
      <c r="C25" s="1">
        <v>42887</v>
      </c>
      <c r="D25" t="s">
        <v>7</v>
      </c>
      <c r="E25">
        <v>45315.9</v>
      </c>
    </row>
    <row r="26" spans="1:5" x14ac:dyDescent="0.25">
      <c r="A26" t="s">
        <v>31</v>
      </c>
      <c r="B26" t="s">
        <v>6</v>
      </c>
      <c r="C26" s="1">
        <v>42887</v>
      </c>
      <c r="D26" t="s">
        <v>7</v>
      </c>
      <c r="E26">
        <v>35980</v>
      </c>
    </row>
    <row r="27" spans="1:5" x14ac:dyDescent="0.25">
      <c r="A27" t="s">
        <v>32</v>
      </c>
      <c r="B27" t="s">
        <v>6</v>
      </c>
      <c r="C27" s="1">
        <v>42887</v>
      </c>
      <c r="D27" t="s">
        <v>7</v>
      </c>
      <c r="E27">
        <v>7657</v>
      </c>
    </row>
    <row r="28" spans="1:5" x14ac:dyDescent="0.25">
      <c r="A28" t="s">
        <v>33</v>
      </c>
      <c r="B28" t="s">
        <v>6</v>
      </c>
      <c r="C28" s="1">
        <v>42887</v>
      </c>
      <c r="D28" t="s">
        <v>7</v>
      </c>
      <c r="E28">
        <v>8126</v>
      </c>
    </row>
    <row r="29" spans="1:5" x14ac:dyDescent="0.25">
      <c r="A29" t="s">
        <v>34</v>
      </c>
      <c r="B29" t="s">
        <v>6</v>
      </c>
      <c r="C29" s="1">
        <v>42887</v>
      </c>
      <c r="D29" t="s">
        <v>7</v>
      </c>
      <c r="E29">
        <v>5272</v>
      </c>
    </row>
    <row r="30" spans="1:5" x14ac:dyDescent="0.25">
      <c r="A30" t="s">
        <v>35</v>
      </c>
      <c r="B30" t="s">
        <v>6</v>
      </c>
      <c r="C30" s="1">
        <v>42887</v>
      </c>
      <c r="D30" t="s">
        <v>7</v>
      </c>
      <c r="E30">
        <v>6375</v>
      </c>
    </row>
    <row r="31" spans="1:5" x14ac:dyDescent="0.25">
      <c r="A31" t="s">
        <v>36</v>
      </c>
      <c r="B31" t="s">
        <v>6</v>
      </c>
      <c r="C31" s="1">
        <v>42887</v>
      </c>
      <c r="D31" t="s">
        <v>7</v>
      </c>
      <c r="E31">
        <v>189978.5</v>
      </c>
    </row>
    <row r="32" spans="1:5" x14ac:dyDescent="0.25">
      <c r="A32" t="s">
        <v>37</v>
      </c>
      <c r="B32" t="s">
        <v>6</v>
      </c>
      <c r="C32" s="1">
        <v>42887</v>
      </c>
      <c r="D32" t="s">
        <v>7</v>
      </c>
      <c r="E32">
        <v>6353</v>
      </c>
    </row>
    <row r="33" spans="1:5" x14ac:dyDescent="0.25">
      <c r="A33" t="s">
        <v>38</v>
      </c>
      <c r="B33" t="s">
        <v>6</v>
      </c>
      <c r="C33" s="1">
        <v>42887</v>
      </c>
      <c r="D33" t="s">
        <v>7</v>
      </c>
      <c r="E33">
        <v>12373</v>
      </c>
    </row>
    <row r="34" spans="1:5" x14ac:dyDescent="0.25">
      <c r="A34" t="s">
        <v>39</v>
      </c>
      <c r="B34" t="s">
        <v>6</v>
      </c>
      <c r="C34" s="1">
        <v>42887</v>
      </c>
      <c r="D34" t="s">
        <v>7</v>
      </c>
      <c r="E34">
        <v>17760</v>
      </c>
    </row>
    <row r="35" spans="1:5" x14ac:dyDescent="0.25">
      <c r="A35" t="s">
        <v>40</v>
      </c>
      <c r="B35" t="s">
        <v>6</v>
      </c>
      <c r="C35" s="1">
        <v>42887</v>
      </c>
      <c r="D35" t="s">
        <v>7</v>
      </c>
      <c r="E35">
        <v>30399.599999999999</v>
      </c>
    </row>
    <row r="36" spans="1:5" x14ac:dyDescent="0.25">
      <c r="A36" t="s">
        <v>41</v>
      </c>
      <c r="B36" t="s">
        <v>6</v>
      </c>
      <c r="C36" s="1">
        <v>42887</v>
      </c>
      <c r="D36" t="s">
        <v>7</v>
      </c>
      <c r="E36">
        <v>20400</v>
      </c>
    </row>
    <row r="37" spans="1:5" x14ac:dyDescent="0.25">
      <c r="A37" t="s">
        <v>42</v>
      </c>
      <c r="B37" t="s">
        <v>6</v>
      </c>
      <c r="C37" s="1">
        <v>42887</v>
      </c>
      <c r="D37" t="s">
        <v>7</v>
      </c>
      <c r="E37">
        <v>21088</v>
      </c>
    </row>
    <row r="38" spans="1:5" x14ac:dyDescent="0.25">
      <c r="A38" t="s">
        <v>43</v>
      </c>
      <c r="B38" t="s">
        <v>6</v>
      </c>
      <c r="C38" s="1">
        <v>42887</v>
      </c>
      <c r="D38" t="s">
        <v>7</v>
      </c>
      <c r="E38">
        <v>23736.9</v>
      </c>
    </row>
    <row r="39" spans="1:5" x14ac:dyDescent="0.25">
      <c r="A39" t="s">
        <v>44</v>
      </c>
      <c r="B39" t="s">
        <v>6</v>
      </c>
      <c r="C39" s="1">
        <v>42887</v>
      </c>
      <c r="D39" t="s">
        <v>7</v>
      </c>
      <c r="E39">
        <v>6302</v>
      </c>
    </row>
    <row r="40" spans="1:5" x14ac:dyDescent="0.25">
      <c r="A40" t="s">
        <v>45</v>
      </c>
      <c r="B40" t="s">
        <v>6</v>
      </c>
      <c r="C40" s="1">
        <v>42887</v>
      </c>
      <c r="D40" t="s">
        <v>7</v>
      </c>
      <c r="E40">
        <v>10675</v>
      </c>
    </row>
    <row r="41" spans="1:5" x14ac:dyDescent="0.25">
      <c r="A41" t="s">
        <v>46</v>
      </c>
      <c r="B41" t="s">
        <v>6</v>
      </c>
      <c r="C41" s="1">
        <v>42887</v>
      </c>
      <c r="D41" t="s">
        <v>7</v>
      </c>
      <c r="E41">
        <v>13307</v>
      </c>
    </row>
    <row r="42" spans="1:5" x14ac:dyDescent="0.25">
      <c r="A42" t="s">
        <v>47</v>
      </c>
      <c r="B42" t="s">
        <v>6</v>
      </c>
      <c r="C42" s="1">
        <v>42887</v>
      </c>
      <c r="D42" t="s">
        <v>7</v>
      </c>
      <c r="E42">
        <v>11182</v>
      </c>
    </row>
    <row r="43" spans="1:5" x14ac:dyDescent="0.25">
      <c r="A43" t="s">
        <v>48</v>
      </c>
      <c r="B43" t="s">
        <v>6</v>
      </c>
      <c r="C43" s="1">
        <v>42887</v>
      </c>
      <c r="D43" t="s">
        <v>7</v>
      </c>
      <c r="E43">
        <v>8250</v>
      </c>
    </row>
    <row r="44" spans="1:5" x14ac:dyDescent="0.25">
      <c r="A44" t="s">
        <v>49</v>
      </c>
      <c r="B44" t="s">
        <v>6</v>
      </c>
      <c r="C44" s="1">
        <v>42887</v>
      </c>
      <c r="D44" t="s">
        <v>7</v>
      </c>
      <c r="E44">
        <v>8152</v>
      </c>
    </row>
    <row r="45" spans="1:5" x14ac:dyDescent="0.25">
      <c r="A45" t="s">
        <v>5</v>
      </c>
      <c r="B45" t="s">
        <v>6</v>
      </c>
      <c r="C45" s="1">
        <v>42887</v>
      </c>
      <c r="D45" t="s">
        <v>50</v>
      </c>
      <c r="E45">
        <v>9359</v>
      </c>
    </row>
    <row r="46" spans="1:5" x14ac:dyDescent="0.25">
      <c r="A46" t="s">
        <v>8</v>
      </c>
      <c r="B46" t="s">
        <v>6</v>
      </c>
      <c r="C46" s="1">
        <v>42887</v>
      </c>
      <c r="D46" t="s">
        <v>50</v>
      </c>
      <c r="E46">
        <v>240</v>
      </c>
    </row>
    <row r="47" spans="1:5" x14ac:dyDescent="0.25">
      <c r="A47" t="s">
        <v>9</v>
      </c>
      <c r="B47" t="s">
        <v>6</v>
      </c>
      <c r="C47" s="1">
        <v>42887</v>
      </c>
      <c r="D47" t="s">
        <v>50</v>
      </c>
      <c r="E47">
        <v>1166</v>
      </c>
    </row>
    <row r="48" spans="1:5" x14ac:dyDescent="0.25">
      <c r="A48" t="s">
        <v>10</v>
      </c>
      <c r="B48" t="s">
        <v>6</v>
      </c>
      <c r="C48" s="1">
        <v>42887</v>
      </c>
      <c r="D48" t="s">
        <v>50</v>
      </c>
      <c r="E48">
        <v>1613</v>
      </c>
    </row>
    <row r="49" spans="1:5" x14ac:dyDescent="0.25">
      <c r="A49" t="s">
        <v>11</v>
      </c>
      <c r="B49" t="s">
        <v>6</v>
      </c>
      <c r="C49" s="1">
        <v>42887</v>
      </c>
      <c r="D49" t="s">
        <v>50</v>
      </c>
      <c r="E49">
        <v>731</v>
      </c>
    </row>
    <row r="50" spans="1:5" x14ac:dyDescent="0.25">
      <c r="A50" t="s">
        <v>12</v>
      </c>
      <c r="B50" t="s">
        <v>6</v>
      </c>
      <c r="C50" s="1">
        <v>42887</v>
      </c>
      <c r="D50" t="s">
        <v>50</v>
      </c>
      <c r="E50">
        <v>550</v>
      </c>
    </row>
    <row r="51" spans="1:5" x14ac:dyDescent="0.25">
      <c r="A51" t="s">
        <v>13</v>
      </c>
      <c r="B51" t="s">
        <v>6</v>
      </c>
      <c r="C51" s="1">
        <v>42887</v>
      </c>
      <c r="D51" t="s">
        <v>50</v>
      </c>
      <c r="E51">
        <v>469</v>
      </c>
    </row>
    <row r="52" spans="1:5" x14ac:dyDescent="0.25">
      <c r="A52" t="s">
        <v>14</v>
      </c>
      <c r="B52" t="s">
        <v>6</v>
      </c>
      <c r="C52" s="1">
        <v>42887</v>
      </c>
      <c r="D52" t="s">
        <v>50</v>
      </c>
      <c r="E52">
        <v>800</v>
      </c>
    </row>
    <row r="53" spans="1:5" x14ac:dyDescent="0.25">
      <c r="A53" t="s">
        <v>15</v>
      </c>
      <c r="B53" t="s">
        <v>6</v>
      </c>
      <c r="C53" s="1">
        <v>42887</v>
      </c>
      <c r="D53" t="s">
        <v>50</v>
      </c>
      <c r="E53">
        <v>96</v>
      </c>
    </row>
    <row r="54" spans="1:5" x14ac:dyDescent="0.25">
      <c r="A54" t="s">
        <v>16</v>
      </c>
      <c r="B54" t="s">
        <v>6</v>
      </c>
      <c r="C54" s="1">
        <v>42887</v>
      </c>
      <c r="D54" t="s">
        <v>50</v>
      </c>
      <c r="E54">
        <v>1996</v>
      </c>
    </row>
    <row r="55" spans="1:5" x14ac:dyDescent="0.25">
      <c r="A55" t="s">
        <v>17</v>
      </c>
      <c r="B55" t="s">
        <v>6</v>
      </c>
      <c r="C55" s="1">
        <v>42887</v>
      </c>
      <c r="D55" t="s">
        <v>50</v>
      </c>
      <c r="E55">
        <v>150</v>
      </c>
    </row>
    <row r="56" spans="1:5" x14ac:dyDescent="0.25">
      <c r="A56" t="s">
        <v>18</v>
      </c>
      <c r="B56" t="s">
        <v>6</v>
      </c>
      <c r="C56" s="1">
        <v>42887</v>
      </c>
      <c r="D56" t="s">
        <v>50</v>
      </c>
      <c r="E56">
        <v>260</v>
      </c>
    </row>
    <row r="57" spans="1:5" x14ac:dyDescent="0.25">
      <c r="A57" t="s">
        <v>19</v>
      </c>
      <c r="B57" t="s">
        <v>6</v>
      </c>
      <c r="C57" s="1">
        <v>42887</v>
      </c>
      <c r="D57" t="s">
        <v>50</v>
      </c>
      <c r="E57">
        <v>274</v>
      </c>
    </row>
    <row r="58" spans="1:5" x14ac:dyDescent="0.25">
      <c r="A58" t="s">
        <v>20</v>
      </c>
      <c r="B58" t="s">
        <v>6</v>
      </c>
      <c r="C58" s="1">
        <v>42887</v>
      </c>
      <c r="D58" t="s">
        <v>50</v>
      </c>
      <c r="E58">
        <v>281</v>
      </c>
    </row>
    <row r="59" spans="1:5" x14ac:dyDescent="0.25">
      <c r="A59" t="s">
        <v>21</v>
      </c>
      <c r="B59" t="s">
        <v>6</v>
      </c>
      <c r="C59" s="1">
        <v>42887</v>
      </c>
      <c r="D59" t="s">
        <v>50</v>
      </c>
      <c r="E59">
        <v>370</v>
      </c>
    </row>
    <row r="60" spans="1:5" x14ac:dyDescent="0.25">
      <c r="A60" t="s">
        <v>22</v>
      </c>
      <c r="B60" t="s">
        <v>6</v>
      </c>
      <c r="C60" s="1">
        <v>42887</v>
      </c>
      <c r="D60" t="s">
        <v>50</v>
      </c>
      <c r="E60">
        <v>363</v>
      </c>
    </row>
    <row r="61" spans="1:5" x14ac:dyDescent="0.25">
      <c r="A61" t="s">
        <v>23</v>
      </c>
      <c r="B61" t="s">
        <v>6</v>
      </c>
      <c r="C61" s="1">
        <v>42887</v>
      </c>
      <c r="D61" t="s">
        <v>50</v>
      </c>
      <c r="E61">
        <v>12324.3</v>
      </c>
    </row>
    <row r="62" spans="1:5" x14ac:dyDescent="0.25">
      <c r="A62" t="s">
        <v>24</v>
      </c>
      <c r="B62" t="s">
        <v>6</v>
      </c>
      <c r="C62" s="1">
        <v>42887</v>
      </c>
      <c r="D62" t="s">
        <v>50</v>
      </c>
      <c r="E62">
        <v>802</v>
      </c>
    </row>
    <row r="63" spans="1:5" x14ac:dyDescent="0.25">
      <c r="A63" t="s">
        <v>25</v>
      </c>
      <c r="B63" t="s">
        <v>6</v>
      </c>
      <c r="C63" s="1">
        <v>42887</v>
      </c>
      <c r="D63" t="s">
        <v>50</v>
      </c>
      <c r="E63">
        <v>876</v>
      </c>
    </row>
    <row r="64" spans="1:5" x14ac:dyDescent="0.25">
      <c r="A64" t="s">
        <v>26</v>
      </c>
      <c r="B64" t="s">
        <v>6</v>
      </c>
      <c r="C64" s="1">
        <v>42887</v>
      </c>
      <c r="D64" t="s">
        <v>50</v>
      </c>
      <c r="E64">
        <v>469</v>
      </c>
    </row>
    <row r="65" spans="1:5" x14ac:dyDescent="0.25">
      <c r="A65" t="s">
        <v>27</v>
      </c>
      <c r="B65" t="s">
        <v>6</v>
      </c>
      <c r="C65" s="1">
        <v>42887</v>
      </c>
      <c r="D65" t="s">
        <v>50</v>
      </c>
      <c r="E65">
        <v>920</v>
      </c>
    </row>
    <row r="66" spans="1:5" x14ac:dyDescent="0.25">
      <c r="A66" t="s">
        <v>28</v>
      </c>
      <c r="B66" t="s">
        <v>6</v>
      </c>
      <c r="C66" s="1">
        <v>42887</v>
      </c>
      <c r="D66" t="s">
        <v>50</v>
      </c>
      <c r="E66">
        <v>2903.4</v>
      </c>
    </row>
    <row r="67" spans="1:5" x14ac:dyDescent="0.25">
      <c r="A67" t="s">
        <v>29</v>
      </c>
      <c r="B67" t="s">
        <v>6</v>
      </c>
      <c r="C67" s="1">
        <v>42887</v>
      </c>
      <c r="D67" t="s">
        <v>50</v>
      </c>
      <c r="E67">
        <v>984.9</v>
      </c>
    </row>
    <row r="68" spans="1:5" x14ac:dyDescent="0.25">
      <c r="A68" t="s">
        <v>30</v>
      </c>
      <c r="B68" t="s">
        <v>6</v>
      </c>
      <c r="C68" s="1">
        <v>42887</v>
      </c>
      <c r="D68" t="s">
        <v>50</v>
      </c>
      <c r="E68">
        <v>1932</v>
      </c>
    </row>
    <row r="69" spans="1:5" x14ac:dyDescent="0.25">
      <c r="A69" t="s">
        <v>31</v>
      </c>
      <c r="B69" t="s">
        <v>6</v>
      </c>
      <c r="C69" s="1">
        <v>42887</v>
      </c>
      <c r="D69" t="s">
        <v>50</v>
      </c>
      <c r="E69">
        <v>2332</v>
      </c>
    </row>
    <row r="70" spans="1:5" x14ac:dyDescent="0.25">
      <c r="A70" t="s">
        <v>32</v>
      </c>
      <c r="B70" t="s">
        <v>6</v>
      </c>
      <c r="C70" s="1">
        <v>42887</v>
      </c>
      <c r="D70" t="s">
        <v>50</v>
      </c>
      <c r="E70">
        <v>276</v>
      </c>
    </row>
    <row r="71" spans="1:5" x14ac:dyDescent="0.25">
      <c r="A71" t="s">
        <v>33</v>
      </c>
      <c r="B71" t="s">
        <v>6</v>
      </c>
      <c r="C71" s="1">
        <v>42887</v>
      </c>
      <c r="D71" t="s">
        <v>50</v>
      </c>
      <c r="E71">
        <v>321</v>
      </c>
    </row>
    <row r="72" spans="1:5" x14ac:dyDescent="0.25">
      <c r="A72" t="s">
        <v>34</v>
      </c>
      <c r="B72" t="s">
        <v>6</v>
      </c>
      <c r="C72" s="1">
        <v>42887</v>
      </c>
      <c r="D72" t="s">
        <v>50</v>
      </c>
      <c r="E72">
        <v>316</v>
      </c>
    </row>
    <row r="73" spans="1:5" x14ac:dyDescent="0.25">
      <c r="A73" t="s">
        <v>35</v>
      </c>
      <c r="B73" t="s">
        <v>6</v>
      </c>
      <c r="C73" s="1">
        <v>42887</v>
      </c>
      <c r="D73" t="s">
        <v>50</v>
      </c>
      <c r="E73">
        <v>192</v>
      </c>
    </row>
    <row r="74" spans="1:5" x14ac:dyDescent="0.25">
      <c r="A74" t="s">
        <v>36</v>
      </c>
      <c r="B74" t="s">
        <v>6</v>
      </c>
      <c r="C74" s="1">
        <v>42887</v>
      </c>
      <c r="D74" t="s">
        <v>50</v>
      </c>
      <c r="E74">
        <v>8869.2000000000007</v>
      </c>
    </row>
    <row r="75" spans="1:5" x14ac:dyDescent="0.25">
      <c r="A75" t="s">
        <v>37</v>
      </c>
      <c r="B75" t="s">
        <v>6</v>
      </c>
      <c r="C75" s="1">
        <v>42887</v>
      </c>
      <c r="D75" t="s">
        <v>50</v>
      </c>
      <c r="E75">
        <v>762</v>
      </c>
    </row>
    <row r="76" spans="1:5" x14ac:dyDescent="0.25">
      <c r="A76" t="s">
        <v>38</v>
      </c>
      <c r="B76" t="s">
        <v>6</v>
      </c>
      <c r="C76" s="1">
        <v>42887</v>
      </c>
      <c r="D76" t="s">
        <v>50</v>
      </c>
      <c r="E76">
        <v>408</v>
      </c>
    </row>
    <row r="77" spans="1:5" x14ac:dyDescent="0.25">
      <c r="A77" t="s">
        <v>39</v>
      </c>
      <c r="B77" t="s">
        <v>6</v>
      </c>
      <c r="C77" s="1">
        <v>42887</v>
      </c>
      <c r="D77" t="s">
        <v>50</v>
      </c>
      <c r="E77">
        <v>800</v>
      </c>
    </row>
    <row r="78" spans="1:5" x14ac:dyDescent="0.25">
      <c r="A78" t="s">
        <v>40</v>
      </c>
      <c r="B78" t="s">
        <v>6</v>
      </c>
      <c r="C78" s="1">
        <v>42887</v>
      </c>
      <c r="D78" t="s">
        <v>50</v>
      </c>
      <c r="E78">
        <v>786.8</v>
      </c>
    </row>
    <row r="79" spans="1:5" x14ac:dyDescent="0.25">
      <c r="A79" t="s">
        <v>41</v>
      </c>
      <c r="B79" t="s">
        <v>6</v>
      </c>
      <c r="C79" s="1">
        <v>42887</v>
      </c>
      <c r="D79" t="s">
        <v>50</v>
      </c>
      <c r="E79">
        <v>614.4</v>
      </c>
    </row>
    <row r="80" spans="1:5" x14ac:dyDescent="0.25">
      <c r="A80" t="s">
        <v>42</v>
      </c>
      <c r="B80" t="s">
        <v>6</v>
      </c>
      <c r="C80" s="1">
        <v>42887</v>
      </c>
      <c r="D80" t="s">
        <v>50</v>
      </c>
      <c r="E80">
        <v>1264</v>
      </c>
    </row>
    <row r="81" spans="1:5" x14ac:dyDescent="0.25">
      <c r="A81" t="s">
        <v>43</v>
      </c>
      <c r="B81" t="s">
        <v>6</v>
      </c>
      <c r="C81" s="1">
        <v>42887</v>
      </c>
      <c r="D81" t="s">
        <v>50</v>
      </c>
      <c r="E81">
        <v>1012</v>
      </c>
    </row>
    <row r="82" spans="1:5" x14ac:dyDescent="0.25">
      <c r="A82" t="s">
        <v>44</v>
      </c>
      <c r="B82" t="s">
        <v>6</v>
      </c>
      <c r="C82" s="1">
        <v>42887</v>
      </c>
      <c r="D82" t="s">
        <v>50</v>
      </c>
      <c r="E82">
        <v>240</v>
      </c>
    </row>
    <row r="83" spans="1:5" x14ac:dyDescent="0.25">
      <c r="A83" t="s">
        <v>45</v>
      </c>
      <c r="B83" t="s">
        <v>6</v>
      </c>
      <c r="C83" s="1">
        <v>42887</v>
      </c>
      <c r="D83" t="s">
        <v>50</v>
      </c>
      <c r="E83">
        <v>128</v>
      </c>
    </row>
    <row r="84" spans="1:5" x14ac:dyDescent="0.25">
      <c r="A84" t="s">
        <v>46</v>
      </c>
      <c r="B84" t="s">
        <v>6</v>
      </c>
      <c r="C84" s="1">
        <v>42887</v>
      </c>
      <c r="D84" t="s">
        <v>50</v>
      </c>
      <c r="E84">
        <v>862</v>
      </c>
    </row>
    <row r="85" spans="1:5" x14ac:dyDescent="0.25">
      <c r="A85" t="s">
        <v>47</v>
      </c>
      <c r="B85" t="s">
        <v>6</v>
      </c>
      <c r="C85" s="1">
        <v>42887</v>
      </c>
      <c r="D85" t="s">
        <v>50</v>
      </c>
      <c r="E85">
        <v>1193</v>
      </c>
    </row>
    <row r="86" spans="1:5" x14ac:dyDescent="0.25">
      <c r="A86" t="s">
        <v>48</v>
      </c>
      <c r="B86" t="s">
        <v>6</v>
      </c>
      <c r="C86" s="1">
        <v>42887</v>
      </c>
      <c r="D86" t="s">
        <v>50</v>
      </c>
      <c r="E86">
        <v>541</v>
      </c>
    </row>
    <row r="87" spans="1:5" x14ac:dyDescent="0.25">
      <c r="A87" t="s">
        <v>49</v>
      </c>
      <c r="B87" t="s">
        <v>6</v>
      </c>
      <c r="C87" s="1">
        <v>42887</v>
      </c>
      <c r="D87" t="s">
        <v>50</v>
      </c>
      <c r="E87">
        <v>258</v>
      </c>
    </row>
    <row r="88" spans="1:5" x14ac:dyDescent="0.25">
      <c r="A88" t="s">
        <v>5</v>
      </c>
      <c r="B88" t="s">
        <v>6</v>
      </c>
      <c r="C88" s="1">
        <v>42887</v>
      </c>
      <c r="D88" t="s">
        <v>51</v>
      </c>
      <c r="E88">
        <v>103058</v>
      </c>
    </row>
    <row r="89" spans="1:5" x14ac:dyDescent="0.25">
      <c r="A89" t="s">
        <v>8</v>
      </c>
      <c r="B89" t="s">
        <v>6</v>
      </c>
      <c r="C89" s="1">
        <v>42887</v>
      </c>
      <c r="D89" t="s">
        <v>51</v>
      </c>
      <c r="E89">
        <v>11099</v>
      </c>
    </row>
    <row r="90" spans="1:5" x14ac:dyDescent="0.25">
      <c r="A90" t="s">
        <v>9</v>
      </c>
      <c r="B90" t="s">
        <v>6</v>
      </c>
      <c r="C90" s="1">
        <v>42887</v>
      </c>
      <c r="D90" t="s">
        <v>51</v>
      </c>
      <c r="E90">
        <v>7137</v>
      </c>
    </row>
    <row r="91" spans="1:5" x14ac:dyDescent="0.25">
      <c r="A91" t="s">
        <v>10</v>
      </c>
      <c r="B91" t="s">
        <v>6</v>
      </c>
      <c r="C91" s="1">
        <v>42887</v>
      </c>
      <c r="D91" t="s">
        <v>51</v>
      </c>
      <c r="E91">
        <v>5828</v>
      </c>
    </row>
    <row r="92" spans="1:5" x14ac:dyDescent="0.25">
      <c r="A92" t="s">
        <v>11</v>
      </c>
      <c r="B92" t="s">
        <v>6</v>
      </c>
      <c r="C92" s="1">
        <v>42887</v>
      </c>
      <c r="D92" t="s">
        <v>51</v>
      </c>
      <c r="E92">
        <v>8008</v>
      </c>
    </row>
    <row r="93" spans="1:5" x14ac:dyDescent="0.25">
      <c r="A93" t="s">
        <v>12</v>
      </c>
      <c r="B93" t="s">
        <v>6</v>
      </c>
      <c r="C93" s="1">
        <v>42887</v>
      </c>
      <c r="D93" t="s">
        <v>51</v>
      </c>
      <c r="E93">
        <v>9000</v>
      </c>
    </row>
    <row r="94" spans="1:5" x14ac:dyDescent="0.25">
      <c r="A94" t="s">
        <v>13</v>
      </c>
      <c r="B94" t="s">
        <v>6</v>
      </c>
      <c r="C94" s="1">
        <v>42887</v>
      </c>
      <c r="D94" t="s">
        <v>51</v>
      </c>
      <c r="E94">
        <v>6026</v>
      </c>
    </row>
    <row r="95" spans="1:5" x14ac:dyDescent="0.25">
      <c r="A95" t="s">
        <v>14</v>
      </c>
      <c r="B95" t="s">
        <v>6</v>
      </c>
      <c r="C95" s="1">
        <v>42887</v>
      </c>
      <c r="D95" t="s">
        <v>51</v>
      </c>
      <c r="E95">
        <v>10149</v>
      </c>
    </row>
    <row r="96" spans="1:5" x14ac:dyDescent="0.25">
      <c r="A96" t="s">
        <v>15</v>
      </c>
      <c r="B96" t="s">
        <v>6</v>
      </c>
      <c r="C96" s="1">
        <v>42887</v>
      </c>
      <c r="D96" t="s">
        <v>51</v>
      </c>
      <c r="E96">
        <v>2050</v>
      </c>
    </row>
    <row r="97" spans="1:5" x14ac:dyDescent="0.25">
      <c r="A97" t="s">
        <v>16</v>
      </c>
      <c r="B97" t="s">
        <v>6</v>
      </c>
      <c r="C97" s="1">
        <v>42887</v>
      </c>
      <c r="D97" t="s">
        <v>51</v>
      </c>
      <c r="E97">
        <v>9397</v>
      </c>
    </row>
    <row r="98" spans="1:5" x14ac:dyDescent="0.25">
      <c r="A98" t="s">
        <v>17</v>
      </c>
      <c r="B98" t="s">
        <v>6</v>
      </c>
      <c r="C98" s="1">
        <v>42887</v>
      </c>
      <c r="D98" t="s">
        <v>51</v>
      </c>
      <c r="E98">
        <v>8948</v>
      </c>
    </row>
    <row r="99" spans="1:5" x14ac:dyDescent="0.25">
      <c r="A99" t="s">
        <v>18</v>
      </c>
      <c r="B99" t="s">
        <v>6</v>
      </c>
      <c r="C99" s="1">
        <v>42887</v>
      </c>
      <c r="D99" t="s">
        <v>51</v>
      </c>
      <c r="E99">
        <v>5931</v>
      </c>
    </row>
    <row r="100" spans="1:5" x14ac:dyDescent="0.25">
      <c r="A100" t="s">
        <v>19</v>
      </c>
      <c r="B100" t="s">
        <v>6</v>
      </c>
      <c r="C100" s="1">
        <v>42887</v>
      </c>
      <c r="D100" t="s">
        <v>51</v>
      </c>
      <c r="E100">
        <v>6624</v>
      </c>
    </row>
    <row r="101" spans="1:5" x14ac:dyDescent="0.25">
      <c r="A101" t="s">
        <v>20</v>
      </c>
      <c r="B101" t="s">
        <v>6</v>
      </c>
      <c r="C101" s="1">
        <v>42887</v>
      </c>
      <c r="D101" t="s">
        <v>51</v>
      </c>
      <c r="E101">
        <v>4396</v>
      </c>
    </row>
    <row r="102" spans="1:5" x14ac:dyDescent="0.25">
      <c r="A102" t="s">
        <v>21</v>
      </c>
      <c r="B102" t="s">
        <v>6</v>
      </c>
      <c r="C102" s="1">
        <v>42887</v>
      </c>
      <c r="D102" t="s">
        <v>51</v>
      </c>
      <c r="E102">
        <v>7076</v>
      </c>
    </row>
    <row r="103" spans="1:5" x14ac:dyDescent="0.25">
      <c r="A103" t="s">
        <v>22</v>
      </c>
      <c r="B103" t="s">
        <v>6</v>
      </c>
      <c r="C103" s="1">
        <v>42887</v>
      </c>
      <c r="D103" t="s">
        <v>51</v>
      </c>
      <c r="E103">
        <v>1389</v>
      </c>
    </row>
    <row r="104" spans="1:5" x14ac:dyDescent="0.25">
      <c r="A104" t="s">
        <v>23</v>
      </c>
      <c r="B104" t="s">
        <v>6</v>
      </c>
      <c r="C104" s="1">
        <v>42887</v>
      </c>
      <c r="D104" t="s">
        <v>51</v>
      </c>
      <c r="E104">
        <v>95902.1</v>
      </c>
    </row>
    <row r="105" spans="1:5" x14ac:dyDescent="0.25">
      <c r="A105" t="s">
        <v>24</v>
      </c>
      <c r="B105" t="s">
        <v>6</v>
      </c>
      <c r="C105" s="1">
        <v>42887</v>
      </c>
      <c r="D105" t="s">
        <v>51</v>
      </c>
      <c r="E105">
        <v>5956</v>
      </c>
    </row>
    <row r="106" spans="1:5" x14ac:dyDescent="0.25">
      <c r="A106" t="s">
        <v>25</v>
      </c>
      <c r="B106" t="s">
        <v>6</v>
      </c>
      <c r="C106" s="1">
        <v>42887</v>
      </c>
      <c r="D106" t="s">
        <v>51</v>
      </c>
      <c r="E106">
        <v>8432</v>
      </c>
    </row>
    <row r="107" spans="1:5" x14ac:dyDescent="0.25">
      <c r="A107" t="s">
        <v>26</v>
      </c>
      <c r="B107" t="s">
        <v>6</v>
      </c>
      <c r="C107" s="1">
        <v>42887</v>
      </c>
      <c r="D107" t="s">
        <v>51</v>
      </c>
      <c r="E107">
        <v>3512</v>
      </c>
    </row>
    <row r="108" spans="1:5" x14ac:dyDescent="0.25">
      <c r="A108" t="s">
        <v>27</v>
      </c>
      <c r="B108" t="s">
        <v>6</v>
      </c>
      <c r="C108" s="1">
        <v>42887</v>
      </c>
      <c r="D108" t="s">
        <v>51</v>
      </c>
      <c r="E108">
        <v>7461</v>
      </c>
    </row>
    <row r="109" spans="1:5" x14ac:dyDescent="0.25">
      <c r="A109" t="s">
        <v>28</v>
      </c>
      <c r="B109" t="s">
        <v>6</v>
      </c>
      <c r="C109" s="1">
        <v>42887</v>
      </c>
      <c r="D109" t="s">
        <v>51</v>
      </c>
      <c r="E109">
        <v>10490.4</v>
      </c>
    </row>
    <row r="110" spans="1:5" x14ac:dyDescent="0.25">
      <c r="A110" t="s">
        <v>29</v>
      </c>
      <c r="B110" t="s">
        <v>6</v>
      </c>
      <c r="C110" s="1">
        <v>42887</v>
      </c>
      <c r="D110" t="s">
        <v>51</v>
      </c>
      <c r="E110">
        <v>12654.6</v>
      </c>
    </row>
    <row r="111" spans="1:5" x14ac:dyDescent="0.25">
      <c r="A111" t="s">
        <v>30</v>
      </c>
      <c r="B111" t="s">
        <v>6</v>
      </c>
      <c r="C111" s="1">
        <v>42887</v>
      </c>
      <c r="D111" t="s">
        <v>51</v>
      </c>
      <c r="E111">
        <v>15668.1</v>
      </c>
    </row>
    <row r="112" spans="1:5" x14ac:dyDescent="0.25">
      <c r="A112" t="s">
        <v>31</v>
      </c>
      <c r="B112" t="s">
        <v>6</v>
      </c>
      <c r="C112" s="1">
        <v>42887</v>
      </c>
      <c r="D112" t="s">
        <v>51</v>
      </c>
      <c r="E112">
        <v>14274</v>
      </c>
    </row>
    <row r="113" spans="1:5" x14ac:dyDescent="0.25">
      <c r="A113" t="s">
        <v>32</v>
      </c>
      <c r="B113" t="s">
        <v>6</v>
      </c>
      <c r="C113" s="1">
        <v>42887</v>
      </c>
      <c r="D113" t="s">
        <v>51</v>
      </c>
      <c r="E113">
        <v>5353</v>
      </c>
    </row>
    <row r="114" spans="1:5" x14ac:dyDescent="0.25">
      <c r="A114" t="s">
        <v>33</v>
      </c>
      <c r="B114" t="s">
        <v>6</v>
      </c>
      <c r="C114" s="1">
        <v>42887</v>
      </c>
      <c r="D114" t="s">
        <v>51</v>
      </c>
      <c r="E114">
        <v>6153</v>
      </c>
    </row>
    <row r="115" spans="1:5" x14ac:dyDescent="0.25">
      <c r="A115" t="s">
        <v>34</v>
      </c>
      <c r="B115" t="s">
        <v>6</v>
      </c>
      <c r="C115" s="1">
        <v>42887</v>
      </c>
      <c r="D115" t="s">
        <v>51</v>
      </c>
      <c r="E115">
        <v>1207</v>
      </c>
    </row>
    <row r="116" spans="1:5" x14ac:dyDescent="0.25">
      <c r="A116" t="s">
        <v>35</v>
      </c>
      <c r="B116" t="s">
        <v>6</v>
      </c>
      <c r="C116" s="1">
        <v>42887</v>
      </c>
      <c r="D116" t="s">
        <v>51</v>
      </c>
      <c r="E116">
        <v>4741</v>
      </c>
    </row>
    <row r="117" spans="1:5" x14ac:dyDescent="0.25">
      <c r="A117" t="s">
        <v>36</v>
      </c>
      <c r="B117" t="s">
        <v>6</v>
      </c>
      <c r="C117" s="1">
        <v>42887</v>
      </c>
      <c r="D117" t="s">
        <v>51</v>
      </c>
      <c r="E117">
        <v>91467.1</v>
      </c>
    </row>
    <row r="118" spans="1:5" x14ac:dyDescent="0.25">
      <c r="A118" t="s">
        <v>37</v>
      </c>
      <c r="B118" t="s">
        <v>6</v>
      </c>
      <c r="C118" s="1">
        <v>42887</v>
      </c>
      <c r="D118" t="s">
        <v>51</v>
      </c>
      <c r="E118">
        <v>7332</v>
      </c>
    </row>
    <row r="119" spans="1:5" x14ac:dyDescent="0.25">
      <c r="A119" t="s">
        <v>38</v>
      </c>
      <c r="B119" t="s">
        <v>6</v>
      </c>
      <c r="C119" s="1">
        <v>42887</v>
      </c>
      <c r="D119" t="s">
        <v>51</v>
      </c>
      <c r="E119">
        <v>3054</v>
      </c>
    </row>
    <row r="120" spans="1:5" x14ac:dyDescent="0.25">
      <c r="A120" t="s">
        <v>39</v>
      </c>
      <c r="B120" t="s">
        <v>6</v>
      </c>
      <c r="C120" s="1">
        <v>42887</v>
      </c>
      <c r="D120" t="s">
        <v>51</v>
      </c>
      <c r="E120">
        <v>6488</v>
      </c>
    </row>
    <row r="121" spans="1:5" x14ac:dyDescent="0.25">
      <c r="A121" t="s">
        <v>40</v>
      </c>
      <c r="B121" t="s">
        <v>6</v>
      </c>
      <c r="C121" s="1">
        <v>42887</v>
      </c>
      <c r="D121" t="s">
        <v>51</v>
      </c>
      <c r="E121">
        <v>12308.8</v>
      </c>
    </row>
    <row r="122" spans="1:5" x14ac:dyDescent="0.25">
      <c r="A122" t="s">
        <v>41</v>
      </c>
      <c r="B122" t="s">
        <v>6</v>
      </c>
      <c r="C122" s="1">
        <v>42887</v>
      </c>
      <c r="D122" t="s">
        <v>51</v>
      </c>
      <c r="E122">
        <v>15171.2</v>
      </c>
    </row>
    <row r="123" spans="1:5" x14ac:dyDescent="0.25">
      <c r="A123" t="s">
        <v>42</v>
      </c>
      <c r="B123" t="s">
        <v>6</v>
      </c>
      <c r="C123" s="1">
        <v>42887</v>
      </c>
      <c r="D123" t="s">
        <v>51</v>
      </c>
      <c r="E123">
        <v>4828</v>
      </c>
    </row>
    <row r="124" spans="1:5" x14ac:dyDescent="0.25">
      <c r="A124" t="s">
        <v>43</v>
      </c>
      <c r="B124" t="s">
        <v>6</v>
      </c>
      <c r="C124" s="1">
        <v>42887</v>
      </c>
      <c r="D124" t="s">
        <v>51</v>
      </c>
      <c r="E124">
        <v>8207.1</v>
      </c>
    </row>
    <row r="125" spans="1:5" x14ac:dyDescent="0.25">
      <c r="A125" t="s">
        <v>44</v>
      </c>
      <c r="B125" t="s">
        <v>6</v>
      </c>
      <c r="C125" s="1">
        <v>42887</v>
      </c>
      <c r="D125" t="s">
        <v>51</v>
      </c>
      <c r="E125">
        <v>4655</v>
      </c>
    </row>
    <row r="126" spans="1:5" x14ac:dyDescent="0.25">
      <c r="A126" t="s">
        <v>45</v>
      </c>
      <c r="B126" t="s">
        <v>6</v>
      </c>
      <c r="C126" s="1">
        <v>42887</v>
      </c>
      <c r="D126" t="s">
        <v>51</v>
      </c>
      <c r="E126">
        <v>8210</v>
      </c>
    </row>
    <row r="127" spans="1:5" x14ac:dyDescent="0.25">
      <c r="A127" t="s">
        <v>46</v>
      </c>
      <c r="B127" t="s">
        <v>6</v>
      </c>
      <c r="C127" s="1">
        <v>42887</v>
      </c>
      <c r="D127" t="s">
        <v>51</v>
      </c>
      <c r="E127">
        <v>5279</v>
      </c>
    </row>
    <row r="128" spans="1:5" x14ac:dyDescent="0.25">
      <c r="A128" t="s">
        <v>47</v>
      </c>
      <c r="B128" t="s">
        <v>6</v>
      </c>
      <c r="C128" s="1">
        <v>42887</v>
      </c>
      <c r="D128" t="s">
        <v>51</v>
      </c>
      <c r="E128">
        <v>4311</v>
      </c>
    </row>
    <row r="129" spans="1:5" x14ac:dyDescent="0.25">
      <c r="A129" t="s">
        <v>48</v>
      </c>
      <c r="B129" t="s">
        <v>6</v>
      </c>
      <c r="C129" s="1">
        <v>42887</v>
      </c>
      <c r="D129" t="s">
        <v>51</v>
      </c>
      <c r="E129">
        <v>5923</v>
      </c>
    </row>
    <row r="130" spans="1:5" x14ac:dyDescent="0.25">
      <c r="A130" t="s">
        <v>49</v>
      </c>
      <c r="B130" t="s">
        <v>6</v>
      </c>
      <c r="C130" s="1">
        <v>42887</v>
      </c>
      <c r="D130" t="s">
        <v>51</v>
      </c>
      <c r="E130">
        <v>5700</v>
      </c>
    </row>
    <row r="131" spans="1:5" x14ac:dyDescent="0.25">
      <c r="A131" t="s">
        <v>5</v>
      </c>
      <c r="B131" t="s">
        <v>6</v>
      </c>
      <c r="C131" s="1">
        <v>42522</v>
      </c>
      <c r="D131" t="s">
        <v>7</v>
      </c>
      <c r="E131">
        <v>159773</v>
      </c>
    </row>
    <row r="132" spans="1:5" x14ac:dyDescent="0.25">
      <c r="A132" t="s">
        <v>8</v>
      </c>
      <c r="B132" t="s">
        <v>6</v>
      </c>
      <c r="C132" s="1">
        <v>42522</v>
      </c>
      <c r="D132" t="s">
        <v>7</v>
      </c>
      <c r="E132">
        <v>13699</v>
      </c>
    </row>
    <row r="133" spans="1:5" x14ac:dyDescent="0.25">
      <c r="A133" t="s">
        <v>9</v>
      </c>
      <c r="B133" t="s">
        <v>6</v>
      </c>
      <c r="C133" s="1">
        <v>42522</v>
      </c>
      <c r="D133" t="s">
        <v>7</v>
      </c>
      <c r="E133">
        <v>16395</v>
      </c>
    </row>
    <row r="134" spans="1:5" x14ac:dyDescent="0.25">
      <c r="A134" t="s">
        <v>10</v>
      </c>
      <c r="B134" t="s">
        <v>6</v>
      </c>
      <c r="C134" s="1">
        <v>42522</v>
      </c>
      <c r="D134" t="s">
        <v>7</v>
      </c>
      <c r="E134">
        <v>14138</v>
      </c>
    </row>
    <row r="135" spans="1:5" x14ac:dyDescent="0.25">
      <c r="A135" t="s">
        <v>11</v>
      </c>
      <c r="B135" t="s">
        <v>6</v>
      </c>
      <c r="C135" s="1">
        <v>42522</v>
      </c>
      <c r="D135" t="s">
        <v>7</v>
      </c>
      <c r="E135">
        <v>11502</v>
      </c>
    </row>
    <row r="136" spans="1:5" x14ac:dyDescent="0.25">
      <c r="A136" t="s">
        <v>12</v>
      </c>
      <c r="B136" t="s">
        <v>6</v>
      </c>
      <c r="C136" s="1">
        <v>42522</v>
      </c>
      <c r="D136" t="s">
        <v>7</v>
      </c>
      <c r="E136">
        <v>14644</v>
      </c>
    </row>
    <row r="137" spans="1:5" x14ac:dyDescent="0.25">
      <c r="A137" t="s">
        <v>13</v>
      </c>
      <c r="B137" t="s">
        <v>6</v>
      </c>
      <c r="C137" s="1">
        <v>42522</v>
      </c>
      <c r="D137" t="s">
        <v>7</v>
      </c>
      <c r="E137">
        <v>8796</v>
      </c>
    </row>
    <row r="138" spans="1:5" x14ac:dyDescent="0.25">
      <c r="A138" t="s">
        <v>14</v>
      </c>
      <c r="B138" t="s">
        <v>6</v>
      </c>
      <c r="C138" s="1">
        <v>42522</v>
      </c>
      <c r="D138" t="s">
        <v>7</v>
      </c>
      <c r="E138">
        <v>17503</v>
      </c>
    </row>
    <row r="139" spans="1:5" x14ac:dyDescent="0.25">
      <c r="A139" t="s">
        <v>15</v>
      </c>
      <c r="B139" t="s">
        <v>6</v>
      </c>
      <c r="C139" s="1">
        <v>42522</v>
      </c>
      <c r="D139" t="s">
        <v>7</v>
      </c>
      <c r="E139">
        <v>2337</v>
      </c>
    </row>
    <row r="140" spans="1:5" x14ac:dyDescent="0.25">
      <c r="A140" t="s">
        <v>16</v>
      </c>
      <c r="B140" t="s">
        <v>6</v>
      </c>
      <c r="C140" s="1">
        <v>42522</v>
      </c>
      <c r="D140" t="s">
        <v>7</v>
      </c>
      <c r="E140">
        <v>15357</v>
      </c>
    </row>
    <row r="141" spans="1:5" x14ac:dyDescent="0.25">
      <c r="A141" t="s">
        <v>17</v>
      </c>
      <c r="B141" t="s">
        <v>6</v>
      </c>
      <c r="C141" s="1">
        <v>42522</v>
      </c>
      <c r="D141" t="s">
        <v>7</v>
      </c>
      <c r="E141">
        <v>7119</v>
      </c>
    </row>
    <row r="142" spans="1:5" x14ac:dyDescent="0.25">
      <c r="A142" t="s">
        <v>18</v>
      </c>
      <c r="B142" t="s">
        <v>6</v>
      </c>
      <c r="C142" s="1">
        <v>42522</v>
      </c>
      <c r="D142" t="s">
        <v>7</v>
      </c>
      <c r="E142">
        <v>5612</v>
      </c>
    </row>
    <row r="143" spans="1:5" x14ac:dyDescent="0.25">
      <c r="A143" t="s">
        <v>19</v>
      </c>
      <c r="B143" t="s">
        <v>6</v>
      </c>
      <c r="C143" s="1">
        <v>42522</v>
      </c>
      <c r="D143" t="s">
        <v>7</v>
      </c>
      <c r="E143">
        <v>5060</v>
      </c>
    </row>
    <row r="144" spans="1:5" x14ac:dyDescent="0.25">
      <c r="A144" t="s">
        <v>20</v>
      </c>
      <c r="B144" t="s">
        <v>6</v>
      </c>
      <c r="C144" s="1">
        <v>42522</v>
      </c>
      <c r="D144" t="s">
        <v>7</v>
      </c>
      <c r="E144">
        <v>10547</v>
      </c>
    </row>
    <row r="145" spans="1:5" x14ac:dyDescent="0.25">
      <c r="A145" t="s">
        <v>21</v>
      </c>
      <c r="B145" t="s">
        <v>6</v>
      </c>
      <c r="C145" s="1">
        <v>42522</v>
      </c>
      <c r="D145" t="s">
        <v>7</v>
      </c>
      <c r="E145">
        <v>11069</v>
      </c>
    </row>
    <row r="146" spans="1:5" x14ac:dyDescent="0.25">
      <c r="A146" t="s">
        <v>22</v>
      </c>
      <c r="B146" t="s">
        <v>6</v>
      </c>
      <c r="C146" s="1">
        <v>42522</v>
      </c>
      <c r="D146" t="s">
        <v>7</v>
      </c>
      <c r="E146">
        <v>5995</v>
      </c>
    </row>
    <row r="147" spans="1:5" x14ac:dyDescent="0.25">
      <c r="A147" t="s">
        <v>23</v>
      </c>
      <c r="B147" t="s">
        <v>6</v>
      </c>
      <c r="C147" s="1">
        <v>42522</v>
      </c>
      <c r="D147" t="s">
        <v>7</v>
      </c>
      <c r="E147">
        <v>199893.6</v>
      </c>
    </row>
    <row r="148" spans="1:5" x14ac:dyDescent="0.25">
      <c r="A148" t="s">
        <v>24</v>
      </c>
      <c r="B148" t="s">
        <v>6</v>
      </c>
      <c r="C148" s="1">
        <v>42522</v>
      </c>
      <c r="D148" t="s">
        <v>7</v>
      </c>
      <c r="E148">
        <v>10414</v>
      </c>
    </row>
    <row r="149" spans="1:5" x14ac:dyDescent="0.25">
      <c r="A149" t="s">
        <v>25</v>
      </c>
      <c r="B149" t="s">
        <v>6</v>
      </c>
      <c r="C149" s="1">
        <v>42522</v>
      </c>
      <c r="D149" t="s">
        <v>7</v>
      </c>
      <c r="E149">
        <v>7282</v>
      </c>
    </row>
    <row r="150" spans="1:5" x14ac:dyDescent="0.25">
      <c r="A150" t="s">
        <v>26</v>
      </c>
      <c r="B150" t="s">
        <v>6</v>
      </c>
      <c r="C150" s="1">
        <v>42522</v>
      </c>
      <c r="D150" t="s">
        <v>7</v>
      </c>
      <c r="E150">
        <v>15064</v>
      </c>
    </row>
    <row r="151" spans="1:5" x14ac:dyDescent="0.25">
      <c r="A151" t="s">
        <v>27</v>
      </c>
      <c r="B151" t="s">
        <v>6</v>
      </c>
      <c r="C151" s="1">
        <v>42522</v>
      </c>
      <c r="D151" t="s">
        <v>7</v>
      </c>
      <c r="E151">
        <v>20686</v>
      </c>
    </row>
    <row r="152" spans="1:5" x14ac:dyDescent="0.25">
      <c r="A152" t="s">
        <v>28</v>
      </c>
      <c r="B152" t="s">
        <v>6</v>
      </c>
      <c r="C152" s="1">
        <v>42522</v>
      </c>
      <c r="D152" t="s">
        <v>7</v>
      </c>
      <c r="E152">
        <v>25448.400000000001</v>
      </c>
    </row>
    <row r="153" spans="1:5" x14ac:dyDescent="0.25">
      <c r="A153" t="s">
        <v>29</v>
      </c>
      <c r="B153" t="s">
        <v>6</v>
      </c>
      <c r="C153" s="1">
        <v>42522</v>
      </c>
      <c r="D153" t="s">
        <v>7</v>
      </c>
      <c r="E153">
        <v>18471.599999999999</v>
      </c>
    </row>
    <row r="154" spans="1:5" x14ac:dyDescent="0.25">
      <c r="A154" t="s">
        <v>30</v>
      </c>
      <c r="B154" t="s">
        <v>6</v>
      </c>
      <c r="C154" s="1">
        <v>42522</v>
      </c>
      <c r="D154" t="s">
        <v>7</v>
      </c>
      <c r="E154">
        <v>43440.6</v>
      </c>
    </row>
    <row r="155" spans="1:5" x14ac:dyDescent="0.25">
      <c r="A155" t="s">
        <v>31</v>
      </c>
      <c r="B155" t="s">
        <v>6</v>
      </c>
      <c r="C155" s="1">
        <v>42522</v>
      </c>
      <c r="D155" t="s">
        <v>7</v>
      </c>
      <c r="E155">
        <v>32790</v>
      </c>
    </row>
    <row r="156" spans="1:5" x14ac:dyDescent="0.25">
      <c r="A156" t="s">
        <v>32</v>
      </c>
      <c r="B156" t="s">
        <v>6</v>
      </c>
      <c r="C156" s="1">
        <v>42522</v>
      </c>
      <c r="D156" t="s">
        <v>7</v>
      </c>
      <c r="E156">
        <v>5307</v>
      </c>
    </row>
    <row r="157" spans="1:5" x14ac:dyDescent="0.25">
      <c r="A157" t="s">
        <v>33</v>
      </c>
      <c r="B157" t="s">
        <v>6</v>
      </c>
      <c r="C157" s="1">
        <v>42522</v>
      </c>
      <c r="D157" t="s">
        <v>7</v>
      </c>
      <c r="E157">
        <v>9111</v>
      </c>
    </row>
    <row r="158" spans="1:5" x14ac:dyDescent="0.25">
      <c r="A158" t="s">
        <v>34</v>
      </c>
      <c r="B158" t="s">
        <v>6</v>
      </c>
      <c r="C158" s="1">
        <v>42522</v>
      </c>
      <c r="D158" t="s">
        <v>7</v>
      </c>
      <c r="E158">
        <v>4934</v>
      </c>
    </row>
    <row r="159" spans="1:5" x14ac:dyDescent="0.25">
      <c r="A159" t="s">
        <v>35</v>
      </c>
      <c r="B159" t="s">
        <v>6</v>
      </c>
      <c r="C159" s="1">
        <v>42522</v>
      </c>
      <c r="D159" t="s">
        <v>7</v>
      </c>
      <c r="E159">
        <v>6945</v>
      </c>
    </row>
    <row r="160" spans="1:5" x14ac:dyDescent="0.25">
      <c r="A160" t="s">
        <v>36</v>
      </c>
      <c r="B160" t="s">
        <v>6</v>
      </c>
      <c r="C160" s="1">
        <v>42522</v>
      </c>
      <c r="D160" t="s">
        <v>7</v>
      </c>
      <c r="E160">
        <v>187118.2</v>
      </c>
    </row>
    <row r="161" spans="1:5" x14ac:dyDescent="0.25">
      <c r="A161" t="s">
        <v>37</v>
      </c>
      <c r="B161" t="s">
        <v>6</v>
      </c>
      <c r="C161" s="1">
        <v>42522</v>
      </c>
      <c r="D161" t="s">
        <v>7</v>
      </c>
      <c r="E161">
        <v>5993</v>
      </c>
    </row>
    <row r="162" spans="1:5" x14ac:dyDescent="0.25">
      <c r="A162" t="s">
        <v>38</v>
      </c>
      <c r="B162" t="s">
        <v>6</v>
      </c>
      <c r="C162" s="1">
        <v>42522</v>
      </c>
      <c r="D162" t="s">
        <v>7</v>
      </c>
      <c r="E162">
        <v>12398</v>
      </c>
    </row>
    <row r="163" spans="1:5" x14ac:dyDescent="0.25">
      <c r="A163" t="s">
        <v>39</v>
      </c>
      <c r="B163" t="s">
        <v>6</v>
      </c>
      <c r="C163" s="1">
        <v>42522</v>
      </c>
      <c r="D163" t="s">
        <v>7</v>
      </c>
      <c r="E163">
        <v>17025</v>
      </c>
    </row>
    <row r="164" spans="1:5" x14ac:dyDescent="0.25">
      <c r="A164" t="s">
        <v>40</v>
      </c>
      <c r="B164" t="s">
        <v>6</v>
      </c>
      <c r="C164" s="1">
        <v>42522</v>
      </c>
      <c r="D164" t="s">
        <v>7</v>
      </c>
      <c r="E164">
        <v>29531.599999999999</v>
      </c>
    </row>
    <row r="165" spans="1:5" x14ac:dyDescent="0.25">
      <c r="A165" t="s">
        <v>41</v>
      </c>
      <c r="B165" t="s">
        <v>6</v>
      </c>
      <c r="C165" s="1">
        <v>42522</v>
      </c>
      <c r="D165" t="s">
        <v>7</v>
      </c>
      <c r="E165">
        <v>22224</v>
      </c>
    </row>
    <row r="166" spans="1:5" x14ac:dyDescent="0.25">
      <c r="A166" t="s">
        <v>42</v>
      </c>
      <c r="B166" t="s">
        <v>6</v>
      </c>
      <c r="C166" s="1">
        <v>42522</v>
      </c>
      <c r="D166" t="s">
        <v>7</v>
      </c>
      <c r="E166">
        <v>19736</v>
      </c>
    </row>
    <row r="167" spans="1:5" x14ac:dyDescent="0.25">
      <c r="A167" t="s">
        <v>43</v>
      </c>
      <c r="B167" t="s">
        <v>6</v>
      </c>
      <c r="C167" s="1">
        <v>42522</v>
      </c>
      <c r="D167" t="s">
        <v>7</v>
      </c>
      <c r="E167">
        <v>22754.6</v>
      </c>
    </row>
    <row r="168" spans="1:5" x14ac:dyDescent="0.25">
      <c r="A168" t="s">
        <v>44</v>
      </c>
      <c r="B168" t="s">
        <v>6</v>
      </c>
      <c r="C168" s="1">
        <v>42522</v>
      </c>
      <c r="D168" t="s">
        <v>7</v>
      </c>
      <c r="E168">
        <v>5400</v>
      </c>
    </row>
    <row r="169" spans="1:5" x14ac:dyDescent="0.25">
      <c r="A169" t="s">
        <v>45</v>
      </c>
      <c r="B169" t="s">
        <v>6</v>
      </c>
      <c r="C169" s="1">
        <v>42522</v>
      </c>
      <c r="D169" t="s">
        <v>7</v>
      </c>
      <c r="E169">
        <v>10133</v>
      </c>
    </row>
    <row r="170" spans="1:5" x14ac:dyDescent="0.25">
      <c r="A170" t="s">
        <v>46</v>
      </c>
      <c r="B170" t="s">
        <v>6</v>
      </c>
      <c r="C170" s="1">
        <v>42522</v>
      </c>
      <c r="D170" t="s">
        <v>7</v>
      </c>
      <c r="E170">
        <v>12127</v>
      </c>
    </row>
    <row r="171" spans="1:5" x14ac:dyDescent="0.25">
      <c r="A171" t="s">
        <v>47</v>
      </c>
      <c r="B171" t="s">
        <v>6</v>
      </c>
      <c r="C171" s="1">
        <v>42522</v>
      </c>
      <c r="D171" t="s">
        <v>7</v>
      </c>
      <c r="E171">
        <v>10457</v>
      </c>
    </row>
    <row r="172" spans="1:5" x14ac:dyDescent="0.25">
      <c r="A172" t="s">
        <v>48</v>
      </c>
      <c r="B172" t="s">
        <v>6</v>
      </c>
      <c r="C172" s="1">
        <v>42522</v>
      </c>
      <c r="D172" t="s">
        <v>7</v>
      </c>
      <c r="E172">
        <v>8507</v>
      </c>
    </row>
    <row r="173" spans="1:5" x14ac:dyDescent="0.25">
      <c r="A173" t="s">
        <v>49</v>
      </c>
      <c r="B173" t="s">
        <v>6</v>
      </c>
      <c r="C173" s="1">
        <v>42522</v>
      </c>
      <c r="D173" t="s">
        <v>7</v>
      </c>
      <c r="E173">
        <v>10832</v>
      </c>
    </row>
    <row r="174" spans="1:5" x14ac:dyDescent="0.25">
      <c r="A174" t="s">
        <v>5</v>
      </c>
      <c r="B174" t="s">
        <v>6</v>
      </c>
      <c r="C174" s="1">
        <v>42522</v>
      </c>
      <c r="D174" t="s">
        <v>50</v>
      </c>
      <c r="E174">
        <v>9241</v>
      </c>
    </row>
    <row r="175" spans="1:5" x14ac:dyDescent="0.25">
      <c r="A175" t="s">
        <v>8</v>
      </c>
      <c r="B175" t="s">
        <v>6</v>
      </c>
      <c r="C175" s="1">
        <v>42522</v>
      </c>
      <c r="D175" t="s">
        <v>50</v>
      </c>
      <c r="E175">
        <v>210</v>
      </c>
    </row>
    <row r="176" spans="1:5" x14ac:dyDescent="0.25">
      <c r="A176" t="s">
        <v>9</v>
      </c>
      <c r="B176" t="s">
        <v>6</v>
      </c>
      <c r="C176" s="1">
        <v>42522</v>
      </c>
      <c r="D176" t="s">
        <v>50</v>
      </c>
      <c r="E176">
        <v>1003</v>
      </c>
    </row>
    <row r="177" spans="1:5" x14ac:dyDescent="0.25">
      <c r="A177" t="s">
        <v>10</v>
      </c>
      <c r="B177" t="s">
        <v>6</v>
      </c>
      <c r="C177" s="1">
        <v>42522</v>
      </c>
      <c r="D177" t="s">
        <v>50</v>
      </c>
      <c r="E177">
        <v>1200</v>
      </c>
    </row>
    <row r="178" spans="1:5" x14ac:dyDescent="0.25">
      <c r="A178" t="s">
        <v>11</v>
      </c>
      <c r="B178" t="s">
        <v>6</v>
      </c>
      <c r="C178" s="1">
        <v>42522</v>
      </c>
      <c r="D178" t="s">
        <v>50</v>
      </c>
      <c r="E178">
        <v>499</v>
      </c>
    </row>
    <row r="179" spans="1:5" x14ac:dyDescent="0.25">
      <c r="A179" t="s">
        <v>12</v>
      </c>
      <c r="B179" t="s">
        <v>6</v>
      </c>
      <c r="C179" s="1">
        <v>42522</v>
      </c>
      <c r="D179" t="s">
        <v>50</v>
      </c>
      <c r="E179">
        <v>780</v>
      </c>
    </row>
    <row r="180" spans="1:5" x14ac:dyDescent="0.25">
      <c r="A180" t="s">
        <v>13</v>
      </c>
      <c r="B180" t="s">
        <v>6</v>
      </c>
      <c r="C180" s="1">
        <v>42522</v>
      </c>
      <c r="D180" t="s">
        <v>50</v>
      </c>
      <c r="E180">
        <v>316</v>
      </c>
    </row>
    <row r="181" spans="1:5" x14ac:dyDescent="0.25">
      <c r="A181" t="s">
        <v>14</v>
      </c>
      <c r="B181" t="s">
        <v>6</v>
      </c>
      <c r="C181" s="1">
        <v>42522</v>
      </c>
      <c r="D181" t="s">
        <v>50</v>
      </c>
      <c r="E181">
        <v>1083</v>
      </c>
    </row>
    <row r="182" spans="1:5" x14ac:dyDescent="0.25">
      <c r="A182" t="s">
        <v>15</v>
      </c>
      <c r="B182" t="s">
        <v>6</v>
      </c>
      <c r="C182" s="1">
        <v>42522</v>
      </c>
      <c r="D182" t="s">
        <v>50</v>
      </c>
      <c r="E182">
        <v>90</v>
      </c>
    </row>
    <row r="183" spans="1:5" x14ac:dyDescent="0.25">
      <c r="A183" t="s">
        <v>16</v>
      </c>
      <c r="B183" t="s">
        <v>6</v>
      </c>
      <c r="C183" s="1">
        <v>42522</v>
      </c>
      <c r="D183" t="s">
        <v>50</v>
      </c>
      <c r="E183">
        <v>1908</v>
      </c>
    </row>
    <row r="184" spans="1:5" x14ac:dyDescent="0.25">
      <c r="A184" t="s">
        <v>17</v>
      </c>
      <c r="B184" t="s">
        <v>6</v>
      </c>
      <c r="C184" s="1">
        <v>42522</v>
      </c>
      <c r="D184" t="s">
        <v>50</v>
      </c>
      <c r="E184">
        <v>349</v>
      </c>
    </row>
    <row r="185" spans="1:5" x14ac:dyDescent="0.25">
      <c r="A185" t="s">
        <v>18</v>
      </c>
      <c r="B185" t="s">
        <v>6</v>
      </c>
      <c r="C185" s="1">
        <v>42522</v>
      </c>
      <c r="D185" t="s">
        <v>50</v>
      </c>
      <c r="E185">
        <v>233</v>
      </c>
    </row>
    <row r="186" spans="1:5" x14ac:dyDescent="0.25">
      <c r="A186" t="s">
        <v>19</v>
      </c>
      <c r="B186" t="s">
        <v>6</v>
      </c>
      <c r="C186" s="1">
        <v>42522</v>
      </c>
      <c r="D186" t="s">
        <v>50</v>
      </c>
      <c r="E186">
        <v>369</v>
      </c>
    </row>
    <row r="187" spans="1:5" x14ac:dyDescent="0.25">
      <c r="A187" t="s">
        <v>20</v>
      </c>
      <c r="B187" t="s">
        <v>6</v>
      </c>
      <c r="C187" s="1">
        <v>42522</v>
      </c>
      <c r="D187" t="s">
        <v>50</v>
      </c>
      <c r="E187">
        <v>281</v>
      </c>
    </row>
    <row r="188" spans="1:5" x14ac:dyDescent="0.25">
      <c r="A188" t="s">
        <v>21</v>
      </c>
      <c r="B188" t="s">
        <v>6</v>
      </c>
      <c r="C188" s="1">
        <v>42522</v>
      </c>
      <c r="D188" t="s">
        <v>50</v>
      </c>
      <c r="E188">
        <v>652</v>
      </c>
    </row>
    <row r="189" spans="1:5" x14ac:dyDescent="0.25">
      <c r="A189" t="s">
        <v>22</v>
      </c>
      <c r="B189" t="s">
        <v>6</v>
      </c>
      <c r="C189" s="1">
        <v>42522</v>
      </c>
      <c r="D189" t="s">
        <v>50</v>
      </c>
      <c r="E189">
        <v>268</v>
      </c>
    </row>
    <row r="190" spans="1:5" x14ac:dyDescent="0.25">
      <c r="A190" t="s">
        <v>23</v>
      </c>
      <c r="B190" t="s">
        <v>6</v>
      </c>
      <c r="C190" s="1">
        <v>42522</v>
      </c>
      <c r="D190" t="s">
        <v>50</v>
      </c>
      <c r="E190">
        <v>9835.9</v>
      </c>
    </row>
    <row r="191" spans="1:5" x14ac:dyDescent="0.25">
      <c r="A191" t="s">
        <v>24</v>
      </c>
      <c r="B191" t="s">
        <v>6</v>
      </c>
      <c r="C191" s="1">
        <v>42522</v>
      </c>
      <c r="D191" t="s">
        <v>50</v>
      </c>
      <c r="E191">
        <v>536</v>
      </c>
    </row>
    <row r="192" spans="1:5" x14ac:dyDescent="0.25">
      <c r="A192" t="s">
        <v>25</v>
      </c>
      <c r="B192" t="s">
        <v>6</v>
      </c>
      <c r="C192" s="1">
        <v>42522</v>
      </c>
      <c r="D192" t="s">
        <v>50</v>
      </c>
      <c r="E192">
        <v>775</v>
      </c>
    </row>
    <row r="193" spans="1:5" x14ac:dyDescent="0.25">
      <c r="A193" t="s">
        <v>26</v>
      </c>
      <c r="B193" t="s">
        <v>6</v>
      </c>
      <c r="C193" s="1">
        <v>42522</v>
      </c>
      <c r="D193" t="s">
        <v>50</v>
      </c>
      <c r="E193">
        <v>392</v>
      </c>
    </row>
    <row r="194" spans="1:5" x14ac:dyDescent="0.25">
      <c r="A194" t="s">
        <v>27</v>
      </c>
      <c r="B194" t="s">
        <v>6</v>
      </c>
      <c r="C194" s="1">
        <v>42522</v>
      </c>
      <c r="D194" t="s">
        <v>50</v>
      </c>
      <c r="E194">
        <v>653</v>
      </c>
    </row>
    <row r="195" spans="1:5" x14ac:dyDescent="0.25">
      <c r="A195" t="s">
        <v>28</v>
      </c>
      <c r="B195" t="s">
        <v>6</v>
      </c>
      <c r="C195" s="1">
        <v>42522</v>
      </c>
      <c r="D195" t="s">
        <v>50</v>
      </c>
      <c r="E195">
        <v>2160</v>
      </c>
    </row>
    <row r="196" spans="1:5" x14ac:dyDescent="0.25">
      <c r="A196" t="s">
        <v>29</v>
      </c>
      <c r="B196" t="s">
        <v>6</v>
      </c>
      <c r="C196" s="1">
        <v>42522</v>
      </c>
      <c r="D196" t="s">
        <v>50</v>
      </c>
      <c r="E196">
        <v>663.6</v>
      </c>
    </row>
    <row r="197" spans="1:5" x14ac:dyDescent="0.25">
      <c r="A197" t="s">
        <v>30</v>
      </c>
      <c r="B197" t="s">
        <v>6</v>
      </c>
      <c r="C197" s="1">
        <v>42522</v>
      </c>
      <c r="D197" t="s">
        <v>50</v>
      </c>
      <c r="E197">
        <v>1371.3</v>
      </c>
    </row>
    <row r="198" spans="1:5" x14ac:dyDescent="0.25">
      <c r="A198" t="s">
        <v>31</v>
      </c>
      <c r="B198" t="s">
        <v>6</v>
      </c>
      <c r="C198" s="1">
        <v>42522</v>
      </c>
      <c r="D198" t="s">
        <v>50</v>
      </c>
      <c r="E198">
        <v>2006</v>
      </c>
    </row>
    <row r="199" spans="1:5" x14ac:dyDescent="0.25">
      <c r="A199" t="s">
        <v>32</v>
      </c>
      <c r="B199" t="s">
        <v>6</v>
      </c>
      <c r="C199" s="1">
        <v>42522</v>
      </c>
      <c r="D199" t="s">
        <v>50</v>
      </c>
      <c r="E199">
        <v>170</v>
      </c>
    </row>
    <row r="200" spans="1:5" x14ac:dyDescent="0.25">
      <c r="A200" t="s">
        <v>33</v>
      </c>
      <c r="B200" t="s">
        <v>6</v>
      </c>
      <c r="C200" s="1">
        <v>42522</v>
      </c>
      <c r="D200" t="s">
        <v>50</v>
      </c>
      <c r="E200">
        <v>567</v>
      </c>
    </row>
    <row r="201" spans="1:5" x14ac:dyDescent="0.25">
      <c r="A201" t="s">
        <v>34</v>
      </c>
      <c r="B201" t="s">
        <v>6</v>
      </c>
      <c r="C201" s="1">
        <v>42522</v>
      </c>
      <c r="D201" t="s">
        <v>50</v>
      </c>
      <c r="E201">
        <v>233</v>
      </c>
    </row>
    <row r="202" spans="1:5" x14ac:dyDescent="0.25">
      <c r="A202" t="s">
        <v>35</v>
      </c>
      <c r="B202" t="s">
        <v>6</v>
      </c>
      <c r="C202" s="1">
        <v>42522</v>
      </c>
      <c r="D202" t="s">
        <v>50</v>
      </c>
      <c r="E202">
        <v>309</v>
      </c>
    </row>
    <row r="203" spans="1:5" x14ac:dyDescent="0.25">
      <c r="A203" t="s">
        <v>36</v>
      </c>
      <c r="B203" t="s">
        <v>6</v>
      </c>
      <c r="C203" s="1">
        <v>42522</v>
      </c>
      <c r="D203" t="s">
        <v>50</v>
      </c>
      <c r="E203">
        <v>7865.9</v>
      </c>
    </row>
    <row r="204" spans="1:5" x14ac:dyDescent="0.25">
      <c r="A204" t="s">
        <v>37</v>
      </c>
      <c r="B204" t="s">
        <v>6</v>
      </c>
      <c r="C204" s="1">
        <v>42522</v>
      </c>
      <c r="D204" t="s">
        <v>50</v>
      </c>
      <c r="E204">
        <v>674</v>
      </c>
    </row>
    <row r="205" spans="1:5" x14ac:dyDescent="0.25">
      <c r="A205" t="s">
        <v>38</v>
      </c>
      <c r="B205" t="s">
        <v>6</v>
      </c>
      <c r="C205" s="1">
        <v>42522</v>
      </c>
      <c r="D205" t="s">
        <v>50</v>
      </c>
      <c r="E205">
        <v>341</v>
      </c>
    </row>
    <row r="206" spans="1:5" x14ac:dyDescent="0.25">
      <c r="A206" t="s">
        <v>39</v>
      </c>
      <c r="B206" t="s">
        <v>6</v>
      </c>
      <c r="C206" s="1">
        <v>42522</v>
      </c>
      <c r="D206" t="s">
        <v>50</v>
      </c>
      <c r="E206">
        <v>568</v>
      </c>
    </row>
    <row r="207" spans="1:5" x14ac:dyDescent="0.25">
      <c r="A207" t="s">
        <v>40</v>
      </c>
      <c r="B207" t="s">
        <v>6</v>
      </c>
      <c r="C207" s="1">
        <v>42522</v>
      </c>
      <c r="D207" t="s">
        <v>50</v>
      </c>
      <c r="E207">
        <v>786.8</v>
      </c>
    </row>
    <row r="208" spans="1:5" x14ac:dyDescent="0.25">
      <c r="A208" t="s">
        <v>41</v>
      </c>
      <c r="B208" t="s">
        <v>6</v>
      </c>
      <c r="C208" s="1">
        <v>42522</v>
      </c>
      <c r="D208" t="s">
        <v>50</v>
      </c>
      <c r="E208">
        <v>988.8</v>
      </c>
    </row>
    <row r="209" spans="1:5" x14ac:dyDescent="0.25">
      <c r="A209" t="s">
        <v>42</v>
      </c>
      <c r="B209" t="s">
        <v>6</v>
      </c>
      <c r="C209" s="1">
        <v>42522</v>
      </c>
      <c r="D209" t="s">
        <v>50</v>
      </c>
      <c r="E209">
        <v>932</v>
      </c>
    </row>
    <row r="210" spans="1:5" x14ac:dyDescent="0.25">
      <c r="A210" t="s">
        <v>43</v>
      </c>
      <c r="B210" t="s">
        <v>6</v>
      </c>
      <c r="C210" s="1">
        <v>42522</v>
      </c>
      <c r="D210" t="s">
        <v>50</v>
      </c>
      <c r="E210">
        <v>718.3</v>
      </c>
    </row>
    <row r="211" spans="1:5" x14ac:dyDescent="0.25">
      <c r="A211" t="s">
        <v>44</v>
      </c>
      <c r="B211" t="s">
        <v>6</v>
      </c>
      <c r="C211" s="1">
        <v>42522</v>
      </c>
      <c r="D211" t="s">
        <v>50</v>
      </c>
      <c r="E211">
        <v>190</v>
      </c>
    </row>
    <row r="212" spans="1:5" x14ac:dyDescent="0.25">
      <c r="A212" t="s">
        <v>45</v>
      </c>
      <c r="B212" t="s">
        <v>6</v>
      </c>
      <c r="C212" s="1">
        <v>42522</v>
      </c>
      <c r="D212" t="s">
        <v>50</v>
      </c>
      <c r="E212">
        <v>89</v>
      </c>
    </row>
    <row r="213" spans="1:5" x14ac:dyDescent="0.25">
      <c r="A213" t="s">
        <v>46</v>
      </c>
      <c r="B213" t="s">
        <v>6</v>
      </c>
      <c r="C213" s="1">
        <v>42522</v>
      </c>
      <c r="D213" t="s">
        <v>50</v>
      </c>
      <c r="E213">
        <v>742</v>
      </c>
    </row>
    <row r="214" spans="1:5" x14ac:dyDescent="0.25">
      <c r="A214" t="s">
        <v>47</v>
      </c>
      <c r="B214" t="s">
        <v>6</v>
      </c>
      <c r="C214" s="1">
        <v>42522</v>
      </c>
      <c r="D214" t="s">
        <v>50</v>
      </c>
      <c r="E214">
        <v>890</v>
      </c>
    </row>
    <row r="215" spans="1:5" x14ac:dyDescent="0.25">
      <c r="A215" t="s">
        <v>48</v>
      </c>
      <c r="B215" t="s">
        <v>6</v>
      </c>
      <c r="C215" s="1">
        <v>42522</v>
      </c>
      <c r="D215" t="s">
        <v>50</v>
      </c>
      <c r="E215">
        <v>369</v>
      </c>
    </row>
    <row r="216" spans="1:5" x14ac:dyDescent="0.25">
      <c r="A216" t="s">
        <v>49</v>
      </c>
      <c r="B216" t="s">
        <v>6</v>
      </c>
      <c r="C216" s="1">
        <v>42522</v>
      </c>
      <c r="D216" t="s">
        <v>50</v>
      </c>
      <c r="E216">
        <v>577</v>
      </c>
    </row>
    <row r="217" spans="1:5" x14ac:dyDescent="0.25">
      <c r="A217" t="s">
        <v>5</v>
      </c>
      <c r="B217" t="s">
        <v>6</v>
      </c>
      <c r="C217" s="1">
        <v>42522</v>
      </c>
      <c r="D217" t="s">
        <v>51</v>
      </c>
      <c r="E217">
        <v>103723</v>
      </c>
    </row>
    <row r="218" spans="1:5" x14ac:dyDescent="0.25">
      <c r="A218" t="s">
        <v>8</v>
      </c>
      <c r="B218" t="s">
        <v>6</v>
      </c>
      <c r="C218" s="1">
        <v>42522</v>
      </c>
      <c r="D218" t="s">
        <v>51</v>
      </c>
      <c r="E218">
        <v>12058</v>
      </c>
    </row>
    <row r="219" spans="1:5" x14ac:dyDescent="0.25">
      <c r="A219" t="s">
        <v>9</v>
      </c>
      <c r="B219" t="s">
        <v>6</v>
      </c>
      <c r="C219" s="1">
        <v>42522</v>
      </c>
      <c r="D219" t="s">
        <v>51</v>
      </c>
      <c r="E219">
        <v>7423</v>
      </c>
    </row>
    <row r="220" spans="1:5" x14ac:dyDescent="0.25">
      <c r="A220" t="s">
        <v>10</v>
      </c>
      <c r="B220" t="s">
        <v>6</v>
      </c>
      <c r="C220" s="1">
        <v>42522</v>
      </c>
      <c r="D220" t="s">
        <v>51</v>
      </c>
      <c r="E220">
        <v>6212</v>
      </c>
    </row>
    <row r="221" spans="1:5" x14ac:dyDescent="0.25">
      <c r="A221" t="s">
        <v>11</v>
      </c>
      <c r="B221" t="s">
        <v>6</v>
      </c>
      <c r="C221" s="1">
        <v>42522</v>
      </c>
      <c r="D221" t="s">
        <v>51</v>
      </c>
      <c r="E221">
        <v>8953</v>
      </c>
    </row>
    <row r="222" spans="1:5" x14ac:dyDescent="0.25">
      <c r="A222" t="s">
        <v>12</v>
      </c>
      <c r="B222" t="s">
        <v>6</v>
      </c>
      <c r="C222" s="1">
        <v>42522</v>
      </c>
      <c r="D222" t="s">
        <v>51</v>
      </c>
      <c r="E222">
        <v>8670</v>
      </c>
    </row>
    <row r="223" spans="1:5" x14ac:dyDescent="0.25">
      <c r="A223" t="s">
        <v>13</v>
      </c>
      <c r="B223" t="s">
        <v>6</v>
      </c>
      <c r="C223" s="1">
        <v>42522</v>
      </c>
      <c r="D223" t="s">
        <v>51</v>
      </c>
      <c r="E223">
        <v>6251</v>
      </c>
    </row>
    <row r="224" spans="1:5" x14ac:dyDescent="0.25">
      <c r="A224" t="s">
        <v>14</v>
      </c>
      <c r="B224" t="s">
        <v>6</v>
      </c>
      <c r="C224" s="1">
        <v>42522</v>
      </c>
      <c r="D224" t="s">
        <v>51</v>
      </c>
      <c r="E224">
        <v>10507</v>
      </c>
    </row>
    <row r="225" spans="1:5" x14ac:dyDescent="0.25">
      <c r="A225" t="s">
        <v>15</v>
      </c>
      <c r="B225" t="s">
        <v>6</v>
      </c>
      <c r="C225" s="1">
        <v>42522</v>
      </c>
      <c r="D225" t="s">
        <v>51</v>
      </c>
      <c r="E225">
        <v>1585</v>
      </c>
    </row>
    <row r="226" spans="1:5" x14ac:dyDescent="0.25">
      <c r="A226" t="s">
        <v>16</v>
      </c>
      <c r="B226" t="s">
        <v>6</v>
      </c>
      <c r="C226" s="1">
        <v>42522</v>
      </c>
      <c r="D226" t="s">
        <v>51</v>
      </c>
      <c r="E226">
        <v>9702</v>
      </c>
    </row>
    <row r="227" spans="1:5" x14ac:dyDescent="0.25">
      <c r="A227" t="s">
        <v>17</v>
      </c>
      <c r="B227" t="s">
        <v>6</v>
      </c>
      <c r="C227" s="1">
        <v>42522</v>
      </c>
      <c r="D227" t="s">
        <v>51</v>
      </c>
      <c r="E227">
        <v>8520</v>
      </c>
    </row>
    <row r="228" spans="1:5" x14ac:dyDescent="0.25">
      <c r="A228" t="s">
        <v>18</v>
      </c>
      <c r="B228" t="s">
        <v>6</v>
      </c>
      <c r="C228" s="1">
        <v>42522</v>
      </c>
      <c r="D228" t="s">
        <v>51</v>
      </c>
      <c r="E228">
        <v>5128</v>
      </c>
    </row>
    <row r="229" spans="1:5" x14ac:dyDescent="0.25">
      <c r="A229" t="s">
        <v>19</v>
      </c>
      <c r="B229" t="s">
        <v>6</v>
      </c>
      <c r="C229" s="1">
        <v>42522</v>
      </c>
      <c r="D229" t="s">
        <v>51</v>
      </c>
      <c r="E229">
        <v>5174</v>
      </c>
    </row>
    <row r="230" spans="1:5" x14ac:dyDescent="0.25">
      <c r="A230" t="s">
        <v>20</v>
      </c>
      <c r="B230" t="s">
        <v>6</v>
      </c>
      <c r="C230" s="1">
        <v>42522</v>
      </c>
      <c r="D230" t="s">
        <v>51</v>
      </c>
      <c r="E230">
        <v>4979</v>
      </c>
    </row>
    <row r="231" spans="1:5" x14ac:dyDescent="0.25">
      <c r="A231" t="s">
        <v>21</v>
      </c>
      <c r="B231" t="s">
        <v>6</v>
      </c>
      <c r="C231" s="1">
        <v>42522</v>
      </c>
      <c r="D231" t="s">
        <v>51</v>
      </c>
      <c r="E231">
        <v>6853</v>
      </c>
    </row>
    <row r="232" spans="1:5" x14ac:dyDescent="0.25">
      <c r="A232" t="s">
        <v>22</v>
      </c>
      <c r="B232" t="s">
        <v>6</v>
      </c>
      <c r="C232" s="1">
        <v>42522</v>
      </c>
      <c r="D232" t="s">
        <v>51</v>
      </c>
      <c r="E232">
        <v>1708</v>
      </c>
    </row>
    <row r="233" spans="1:5" x14ac:dyDescent="0.25">
      <c r="A233" t="s">
        <v>23</v>
      </c>
      <c r="B233" t="s">
        <v>6</v>
      </c>
      <c r="C233" s="1">
        <v>42522</v>
      </c>
      <c r="D233" t="s">
        <v>51</v>
      </c>
      <c r="E233">
        <v>101383.6</v>
      </c>
    </row>
    <row r="234" spans="1:5" x14ac:dyDescent="0.25">
      <c r="A234" t="s">
        <v>24</v>
      </c>
      <c r="B234" t="s">
        <v>6</v>
      </c>
      <c r="C234" s="1">
        <v>42522</v>
      </c>
      <c r="D234" t="s">
        <v>51</v>
      </c>
      <c r="E234">
        <v>6713</v>
      </c>
    </row>
    <row r="235" spans="1:5" x14ac:dyDescent="0.25">
      <c r="A235" t="s">
        <v>25</v>
      </c>
      <c r="B235" t="s">
        <v>6</v>
      </c>
      <c r="C235" s="1">
        <v>42522</v>
      </c>
      <c r="D235" t="s">
        <v>51</v>
      </c>
      <c r="E235">
        <v>8242</v>
      </c>
    </row>
    <row r="236" spans="1:5" x14ac:dyDescent="0.25">
      <c r="A236" t="s">
        <v>26</v>
      </c>
      <c r="B236" t="s">
        <v>6</v>
      </c>
      <c r="C236" s="1">
        <v>42522</v>
      </c>
      <c r="D236" t="s">
        <v>51</v>
      </c>
      <c r="E236">
        <v>3488</v>
      </c>
    </row>
    <row r="237" spans="1:5" x14ac:dyDescent="0.25">
      <c r="A237" t="s">
        <v>27</v>
      </c>
      <c r="B237" t="s">
        <v>6</v>
      </c>
      <c r="C237" s="1">
        <v>42522</v>
      </c>
      <c r="D237" t="s">
        <v>51</v>
      </c>
      <c r="E237">
        <v>8589</v>
      </c>
    </row>
    <row r="238" spans="1:5" x14ac:dyDescent="0.25">
      <c r="A238" t="s">
        <v>28</v>
      </c>
      <c r="B238" t="s">
        <v>6</v>
      </c>
      <c r="C238" s="1">
        <v>42522</v>
      </c>
      <c r="D238" t="s">
        <v>51</v>
      </c>
      <c r="E238">
        <v>11181.6</v>
      </c>
    </row>
    <row r="239" spans="1:5" x14ac:dyDescent="0.25">
      <c r="A239" t="s">
        <v>29</v>
      </c>
      <c r="B239" t="s">
        <v>6</v>
      </c>
      <c r="C239" s="1">
        <v>42522</v>
      </c>
      <c r="D239" t="s">
        <v>51</v>
      </c>
      <c r="E239">
        <v>13127.1</v>
      </c>
    </row>
    <row r="240" spans="1:5" x14ac:dyDescent="0.25">
      <c r="A240" t="s">
        <v>30</v>
      </c>
      <c r="B240" t="s">
        <v>6</v>
      </c>
      <c r="C240" s="1">
        <v>42522</v>
      </c>
      <c r="D240" t="s">
        <v>51</v>
      </c>
      <c r="E240">
        <v>18036.900000000001</v>
      </c>
    </row>
    <row r="241" spans="1:5" x14ac:dyDescent="0.25">
      <c r="A241" t="s">
        <v>31</v>
      </c>
      <c r="B241" t="s">
        <v>6</v>
      </c>
      <c r="C241" s="1">
        <v>42522</v>
      </c>
      <c r="D241" t="s">
        <v>51</v>
      </c>
      <c r="E241">
        <v>14846</v>
      </c>
    </row>
    <row r="242" spans="1:5" x14ac:dyDescent="0.25">
      <c r="A242" t="s">
        <v>32</v>
      </c>
      <c r="B242" t="s">
        <v>6</v>
      </c>
      <c r="C242" s="1">
        <v>42522</v>
      </c>
      <c r="D242" t="s">
        <v>51</v>
      </c>
      <c r="E242">
        <v>4710</v>
      </c>
    </row>
    <row r="243" spans="1:5" x14ac:dyDescent="0.25">
      <c r="A243" t="s">
        <v>33</v>
      </c>
      <c r="B243" t="s">
        <v>6</v>
      </c>
      <c r="C243" s="1">
        <v>42522</v>
      </c>
      <c r="D243" t="s">
        <v>51</v>
      </c>
      <c r="E243">
        <v>5959</v>
      </c>
    </row>
    <row r="244" spans="1:5" x14ac:dyDescent="0.25">
      <c r="A244" t="s">
        <v>34</v>
      </c>
      <c r="B244" t="s">
        <v>6</v>
      </c>
      <c r="C244" s="1">
        <v>42522</v>
      </c>
      <c r="D244" t="s">
        <v>51</v>
      </c>
      <c r="E244">
        <v>1485</v>
      </c>
    </row>
    <row r="245" spans="1:5" x14ac:dyDescent="0.25">
      <c r="A245" t="s">
        <v>35</v>
      </c>
      <c r="B245" t="s">
        <v>6</v>
      </c>
      <c r="C245" s="1">
        <v>42522</v>
      </c>
      <c r="D245" t="s">
        <v>51</v>
      </c>
      <c r="E245">
        <v>5006</v>
      </c>
    </row>
    <row r="246" spans="1:5" x14ac:dyDescent="0.25">
      <c r="A246" t="s">
        <v>36</v>
      </c>
      <c r="B246" t="s">
        <v>6</v>
      </c>
      <c r="C246" s="1">
        <v>42522</v>
      </c>
      <c r="D246" t="s">
        <v>51</v>
      </c>
      <c r="E246">
        <v>97100.3</v>
      </c>
    </row>
    <row r="247" spans="1:5" x14ac:dyDescent="0.25">
      <c r="A247" t="s">
        <v>37</v>
      </c>
      <c r="B247" t="s">
        <v>6</v>
      </c>
      <c r="C247" s="1">
        <v>42522</v>
      </c>
      <c r="D247" t="s">
        <v>51</v>
      </c>
      <c r="E247">
        <v>7167</v>
      </c>
    </row>
    <row r="248" spans="1:5" x14ac:dyDescent="0.25">
      <c r="A248" t="s">
        <v>38</v>
      </c>
      <c r="B248" t="s">
        <v>6</v>
      </c>
      <c r="C248" s="1">
        <v>42522</v>
      </c>
      <c r="D248" t="s">
        <v>51</v>
      </c>
      <c r="E248">
        <v>3033</v>
      </c>
    </row>
    <row r="249" spans="1:5" x14ac:dyDescent="0.25">
      <c r="A249" t="s">
        <v>39</v>
      </c>
      <c r="B249" t="s">
        <v>6</v>
      </c>
      <c r="C249" s="1">
        <v>42522</v>
      </c>
      <c r="D249" t="s">
        <v>51</v>
      </c>
      <c r="E249">
        <v>7469</v>
      </c>
    </row>
    <row r="250" spans="1:5" x14ac:dyDescent="0.25">
      <c r="A250" t="s">
        <v>40</v>
      </c>
      <c r="B250" t="s">
        <v>6</v>
      </c>
      <c r="C250" s="1">
        <v>42522</v>
      </c>
      <c r="D250" t="s">
        <v>51</v>
      </c>
      <c r="E250">
        <v>13941.2</v>
      </c>
    </row>
    <row r="251" spans="1:5" x14ac:dyDescent="0.25">
      <c r="A251" t="s">
        <v>41</v>
      </c>
      <c r="B251" t="s">
        <v>6</v>
      </c>
      <c r="C251" s="1">
        <v>42522</v>
      </c>
      <c r="D251" t="s">
        <v>51</v>
      </c>
      <c r="E251">
        <v>16019.2</v>
      </c>
    </row>
    <row r="252" spans="1:5" x14ac:dyDescent="0.25">
      <c r="A252" t="s">
        <v>42</v>
      </c>
      <c r="B252" t="s">
        <v>6</v>
      </c>
      <c r="C252" s="1">
        <v>42522</v>
      </c>
      <c r="D252" t="s">
        <v>51</v>
      </c>
      <c r="E252">
        <v>5940</v>
      </c>
    </row>
    <row r="253" spans="1:5" x14ac:dyDescent="0.25">
      <c r="A253" t="s">
        <v>43</v>
      </c>
      <c r="B253" t="s">
        <v>6</v>
      </c>
      <c r="C253" s="1">
        <v>42522</v>
      </c>
      <c r="D253" t="s">
        <v>51</v>
      </c>
      <c r="E253">
        <v>9447.9</v>
      </c>
    </row>
    <row r="254" spans="1:5" x14ac:dyDescent="0.25">
      <c r="A254" t="s">
        <v>44</v>
      </c>
      <c r="B254" t="s">
        <v>6</v>
      </c>
      <c r="C254" s="1">
        <v>42522</v>
      </c>
      <c r="D254" t="s">
        <v>51</v>
      </c>
      <c r="E254">
        <v>4096</v>
      </c>
    </row>
    <row r="255" spans="1:5" x14ac:dyDescent="0.25">
      <c r="A255" t="s">
        <v>45</v>
      </c>
      <c r="B255" t="s">
        <v>6</v>
      </c>
      <c r="C255" s="1">
        <v>42522</v>
      </c>
      <c r="D255" t="s">
        <v>51</v>
      </c>
      <c r="E255">
        <v>8179</v>
      </c>
    </row>
    <row r="256" spans="1:5" x14ac:dyDescent="0.25">
      <c r="A256" t="s">
        <v>46</v>
      </c>
      <c r="B256" t="s">
        <v>6</v>
      </c>
      <c r="C256" s="1">
        <v>42522</v>
      </c>
      <c r="D256" t="s">
        <v>51</v>
      </c>
      <c r="E256">
        <v>5491</v>
      </c>
    </row>
    <row r="257" spans="1:5" x14ac:dyDescent="0.25">
      <c r="A257" t="s">
        <v>47</v>
      </c>
      <c r="B257" t="s">
        <v>6</v>
      </c>
      <c r="C257" s="1">
        <v>42522</v>
      </c>
      <c r="D257" t="s">
        <v>51</v>
      </c>
      <c r="E257">
        <v>4595</v>
      </c>
    </row>
    <row r="258" spans="1:5" x14ac:dyDescent="0.25">
      <c r="A258" t="s">
        <v>48</v>
      </c>
      <c r="B258" t="s">
        <v>6</v>
      </c>
      <c r="C258" s="1">
        <v>42522</v>
      </c>
      <c r="D258" t="s">
        <v>51</v>
      </c>
      <c r="E258">
        <v>6622</v>
      </c>
    </row>
    <row r="259" spans="1:5" x14ac:dyDescent="0.25">
      <c r="A259" t="s">
        <v>49</v>
      </c>
      <c r="B259" t="s">
        <v>6</v>
      </c>
      <c r="C259" s="1">
        <v>42522</v>
      </c>
      <c r="D259" t="s">
        <v>51</v>
      </c>
      <c r="E259">
        <v>5100</v>
      </c>
    </row>
    <row r="260" spans="1:5" x14ac:dyDescent="0.25">
      <c r="A260" t="s">
        <v>52</v>
      </c>
      <c r="B260" t="s">
        <v>6</v>
      </c>
      <c r="C260" s="1">
        <v>42522</v>
      </c>
      <c r="D260" t="s">
        <v>51</v>
      </c>
      <c r="E260">
        <v>100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C2F84-8242-4588-8C44-C0EEBD362228}">
  <dimension ref="A3:AS69"/>
  <sheetViews>
    <sheetView topLeftCell="A11" workbookViewId="0">
      <selection activeCell="I13" sqref="I13"/>
    </sheetView>
  </sheetViews>
  <sheetFormatPr defaultRowHeight="15" x14ac:dyDescent="0.25"/>
  <cols>
    <col min="1" max="1" width="16.7109375" bestFit="1" customWidth="1"/>
    <col min="2" max="2" width="9.140625" bestFit="1" customWidth="1"/>
    <col min="3" max="3" width="8.140625" bestFit="1" customWidth="1"/>
    <col min="4" max="4" width="13.140625" bestFit="1" customWidth="1"/>
    <col min="5" max="5" width="12.7109375" bestFit="1" customWidth="1"/>
    <col min="6" max="6" width="7" bestFit="1" customWidth="1"/>
    <col min="7" max="7" width="6.5703125" bestFit="1" customWidth="1"/>
    <col min="8" max="8" width="13.140625" bestFit="1" customWidth="1"/>
    <col min="9" max="9" width="17.5703125" bestFit="1" customWidth="1"/>
    <col min="10" max="10" width="7.5703125" bestFit="1" customWidth="1"/>
    <col min="11" max="11" width="9.5703125" bestFit="1" customWidth="1"/>
    <col min="12" max="12" width="8" bestFit="1" customWidth="1"/>
    <col min="13" max="13" width="6.85546875" bestFit="1" customWidth="1"/>
    <col min="14" max="14" width="9" bestFit="1" customWidth="1"/>
    <col min="15" max="15" width="7.42578125" bestFit="1" customWidth="1"/>
    <col min="16" max="16" width="11.140625" bestFit="1" customWidth="1"/>
    <col min="17" max="17" width="6.5703125" bestFit="1" customWidth="1"/>
    <col min="18" max="18" width="7.5703125" bestFit="1" customWidth="1"/>
    <col min="19" max="20" width="6.5703125" bestFit="1" customWidth="1"/>
    <col min="21" max="21" width="8.28515625" bestFit="1" customWidth="1"/>
    <col min="22" max="22" width="9" bestFit="1" customWidth="1"/>
    <col min="23" max="23" width="7.140625" bestFit="1" customWidth="1"/>
    <col min="24" max="24" width="10" bestFit="1" customWidth="1"/>
    <col min="25" max="25" width="6.5703125" bestFit="1" customWidth="1"/>
    <col min="26" max="26" width="11.42578125" bestFit="1" customWidth="1"/>
    <col min="27" max="27" width="8.42578125" bestFit="1" customWidth="1"/>
    <col min="28" max="28" width="9.7109375" bestFit="1" customWidth="1"/>
    <col min="29" max="29" width="8.85546875" bestFit="1" customWidth="1"/>
    <col min="30" max="30" width="6.85546875" bestFit="1" customWidth="1"/>
    <col min="31" max="31" width="6.5703125" bestFit="1" customWidth="1"/>
    <col min="32" max="32" width="8.85546875" bestFit="1" customWidth="1"/>
    <col min="33" max="33" width="16.7109375" bestFit="1" customWidth="1"/>
    <col min="34" max="34" width="6.85546875" bestFit="1" customWidth="1"/>
    <col min="35" max="35" width="9.5703125" bestFit="1" customWidth="1"/>
    <col min="36" max="37" width="6.5703125" bestFit="1" customWidth="1"/>
    <col min="38" max="38" width="6.85546875" bestFit="1" customWidth="1"/>
    <col min="39" max="40" width="6.5703125" bestFit="1" customWidth="1"/>
    <col min="41" max="41" width="9.5703125" bestFit="1" customWidth="1"/>
    <col min="42" max="42" width="7.140625" bestFit="1" customWidth="1"/>
    <col min="43" max="43" width="11.42578125" bestFit="1" customWidth="1"/>
    <col min="44" max="44" width="7.85546875" bestFit="1" customWidth="1"/>
    <col min="45" max="45" width="8.28515625" bestFit="1" customWidth="1"/>
    <col min="46" max="46" width="11.28515625" bestFit="1" customWidth="1"/>
  </cols>
  <sheetData>
    <row r="3" spans="1:45" x14ac:dyDescent="0.25">
      <c r="A3" s="2" t="s">
        <v>58</v>
      </c>
      <c r="B3" s="2" t="s">
        <v>57</v>
      </c>
    </row>
    <row r="4" spans="1:45" x14ac:dyDescent="0.25">
      <c r="A4" s="2" t="s">
        <v>53</v>
      </c>
      <c r="B4" t="s">
        <v>39</v>
      </c>
      <c r="C4" t="s">
        <v>48</v>
      </c>
      <c r="D4" t="s">
        <v>35</v>
      </c>
      <c r="E4" t="s">
        <v>45</v>
      </c>
      <c r="F4" t="s">
        <v>33</v>
      </c>
      <c r="G4" t="s">
        <v>31</v>
      </c>
      <c r="H4" t="s">
        <v>9</v>
      </c>
      <c r="I4" t="s">
        <v>37</v>
      </c>
      <c r="J4" t="s">
        <v>20</v>
      </c>
      <c r="K4" t="s">
        <v>34</v>
      </c>
      <c r="L4" t="s">
        <v>22</v>
      </c>
      <c r="M4" t="s">
        <v>24</v>
      </c>
      <c r="N4" t="s">
        <v>27</v>
      </c>
      <c r="O4" t="s">
        <v>18</v>
      </c>
      <c r="P4" t="s">
        <v>23</v>
      </c>
      <c r="Q4" t="s">
        <v>29</v>
      </c>
      <c r="R4" t="s">
        <v>17</v>
      </c>
      <c r="S4" t="s">
        <v>38</v>
      </c>
      <c r="T4" t="s">
        <v>11</v>
      </c>
      <c r="U4" t="s">
        <v>32</v>
      </c>
      <c r="V4" t="s">
        <v>13</v>
      </c>
      <c r="W4" t="s">
        <v>25</v>
      </c>
      <c r="X4" t="s">
        <v>43</v>
      </c>
      <c r="Y4" t="s">
        <v>16</v>
      </c>
      <c r="Z4" t="s">
        <v>40</v>
      </c>
      <c r="AA4" t="s">
        <v>44</v>
      </c>
      <c r="AB4" t="s">
        <v>47</v>
      </c>
      <c r="AC4" t="s">
        <v>52</v>
      </c>
      <c r="AD4" t="s">
        <v>26</v>
      </c>
      <c r="AE4" t="s">
        <v>30</v>
      </c>
      <c r="AF4" t="s">
        <v>14</v>
      </c>
      <c r="AG4" t="s">
        <v>5</v>
      </c>
      <c r="AH4" t="s">
        <v>21</v>
      </c>
      <c r="AI4" t="s">
        <v>15</v>
      </c>
      <c r="AJ4" t="s">
        <v>46</v>
      </c>
      <c r="AK4" t="s">
        <v>19</v>
      </c>
      <c r="AL4" t="s">
        <v>12</v>
      </c>
      <c r="AM4" t="s">
        <v>49</v>
      </c>
      <c r="AN4" t="s">
        <v>42</v>
      </c>
      <c r="AO4" t="s">
        <v>41</v>
      </c>
      <c r="AP4" t="s">
        <v>28</v>
      </c>
      <c r="AQ4" t="s">
        <v>36</v>
      </c>
      <c r="AR4" t="s">
        <v>10</v>
      </c>
      <c r="AS4" t="s">
        <v>8</v>
      </c>
    </row>
    <row r="5" spans="1:45" x14ac:dyDescent="0.25">
      <c r="A5" s="3" t="s">
        <v>55</v>
      </c>
      <c r="B5" s="6">
        <v>25062</v>
      </c>
      <c r="C5" s="6">
        <v>15498</v>
      </c>
      <c r="D5" s="6">
        <v>12260</v>
      </c>
      <c r="E5" s="6">
        <v>18401</v>
      </c>
      <c r="F5" s="6">
        <v>15637</v>
      </c>
      <c r="G5" s="6">
        <v>49642</v>
      </c>
      <c r="H5" s="6">
        <v>24821</v>
      </c>
      <c r="I5" s="6">
        <v>13834</v>
      </c>
      <c r="J5" s="6">
        <v>15807</v>
      </c>
      <c r="K5" s="6">
        <v>6652</v>
      </c>
      <c r="L5" s="6">
        <v>7971</v>
      </c>
      <c r="M5" s="6">
        <v>17663</v>
      </c>
      <c r="N5" s="6">
        <v>29928</v>
      </c>
      <c r="O5" s="6">
        <v>10973</v>
      </c>
      <c r="P5" s="6">
        <v>311113.09999999998</v>
      </c>
      <c r="Q5" s="6">
        <v>32262.299999999996</v>
      </c>
      <c r="R5" s="6">
        <v>15988</v>
      </c>
      <c r="S5" s="6">
        <v>15772</v>
      </c>
      <c r="T5" s="6">
        <v>20954</v>
      </c>
      <c r="U5" s="6">
        <v>10187</v>
      </c>
      <c r="V5" s="6">
        <v>15363</v>
      </c>
      <c r="W5" s="6">
        <v>16299</v>
      </c>
      <c r="X5" s="6">
        <v>32920.799999999996</v>
      </c>
      <c r="Y5" s="6">
        <v>26967</v>
      </c>
      <c r="Z5" s="6">
        <v>44259.6</v>
      </c>
      <c r="AA5" s="6">
        <v>9686</v>
      </c>
      <c r="AB5" s="6">
        <v>15942</v>
      </c>
      <c r="AC5" s="6">
        <v>100</v>
      </c>
      <c r="AD5" s="6">
        <v>18944</v>
      </c>
      <c r="AE5" s="6">
        <v>62848.800000000003</v>
      </c>
      <c r="AF5" s="6">
        <v>29093</v>
      </c>
      <c r="AG5" s="6">
        <v>272737</v>
      </c>
      <c r="AH5" s="6">
        <v>18574</v>
      </c>
      <c r="AI5" s="6">
        <v>4012</v>
      </c>
      <c r="AJ5" s="6">
        <v>18360</v>
      </c>
      <c r="AK5" s="6">
        <v>10603</v>
      </c>
      <c r="AL5" s="6">
        <v>24094</v>
      </c>
      <c r="AM5" s="6">
        <v>16509</v>
      </c>
      <c r="AN5" s="6">
        <v>26608</v>
      </c>
      <c r="AO5" s="6">
        <v>39232</v>
      </c>
      <c r="AP5" s="6">
        <v>38790</v>
      </c>
      <c r="AQ5" s="6">
        <v>292084.40000000002</v>
      </c>
      <c r="AR5" s="6">
        <v>21550</v>
      </c>
      <c r="AS5" s="6">
        <v>25967</v>
      </c>
    </row>
    <row r="6" spans="1:45" x14ac:dyDescent="0.25">
      <c r="A6" s="3" t="s">
        <v>56</v>
      </c>
      <c r="B6" s="6">
        <v>25048</v>
      </c>
      <c r="C6" s="6">
        <v>14714</v>
      </c>
      <c r="D6" s="6">
        <v>11308</v>
      </c>
      <c r="E6" s="6">
        <v>19013</v>
      </c>
      <c r="F6" s="6">
        <v>14600</v>
      </c>
      <c r="G6" s="6">
        <v>52586</v>
      </c>
      <c r="H6" s="6">
        <v>26293</v>
      </c>
      <c r="I6" s="6">
        <v>14447</v>
      </c>
      <c r="J6" s="6">
        <v>15534</v>
      </c>
      <c r="K6" s="6">
        <v>6795</v>
      </c>
      <c r="L6" s="6">
        <v>8157</v>
      </c>
      <c r="M6" s="6">
        <v>18407</v>
      </c>
      <c r="N6" s="6">
        <v>29960</v>
      </c>
      <c r="O6" s="6">
        <v>12146</v>
      </c>
      <c r="P6" s="6">
        <v>318842.40000000002</v>
      </c>
      <c r="Q6" s="6">
        <v>32340</v>
      </c>
      <c r="R6" s="6">
        <v>16368</v>
      </c>
      <c r="S6" s="6">
        <v>15835</v>
      </c>
      <c r="T6" s="6">
        <v>19893</v>
      </c>
      <c r="U6" s="6">
        <v>13286</v>
      </c>
      <c r="V6" s="6">
        <v>15400</v>
      </c>
      <c r="W6" s="6">
        <v>17026</v>
      </c>
      <c r="X6" s="6">
        <v>32956</v>
      </c>
      <c r="Y6" s="6">
        <v>27020</v>
      </c>
      <c r="Z6" s="6">
        <v>43495.199999999997</v>
      </c>
      <c r="AA6" s="6">
        <v>11197</v>
      </c>
      <c r="AB6" s="6">
        <v>16686</v>
      </c>
      <c r="AC6" s="6"/>
      <c r="AD6" s="6">
        <v>19014</v>
      </c>
      <c r="AE6" s="6">
        <v>62916</v>
      </c>
      <c r="AF6" s="6">
        <v>27684</v>
      </c>
      <c r="AG6" s="6">
        <v>112517</v>
      </c>
      <c r="AH6" s="6">
        <v>17319</v>
      </c>
      <c r="AI6" s="6">
        <v>5781</v>
      </c>
      <c r="AJ6" s="6">
        <v>19448</v>
      </c>
      <c r="AK6" s="6">
        <v>14564</v>
      </c>
      <c r="AL6" s="6">
        <v>20572</v>
      </c>
      <c r="AM6" s="6">
        <v>14110</v>
      </c>
      <c r="AN6" s="6">
        <v>27180</v>
      </c>
      <c r="AO6" s="6">
        <v>36185.600000000006</v>
      </c>
      <c r="AP6" s="6">
        <v>40604.400000000001</v>
      </c>
      <c r="AQ6" s="6">
        <v>290314.80000000005</v>
      </c>
      <c r="AR6" s="6">
        <v>22558</v>
      </c>
      <c r="AS6" s="6">
        <v>25771</v>
      </c>
    </row>
    <row r="7" spans="1:45" ht="48.75" customHeight="1" x14ac:dyDescent="0.25">
      <c r="A7" t="s">
        <v>61</v>
      </c>
      <c r="B7" t="s">
        <v>39</v>
      </c>
      <c r="C7" t="s">
        <v>48</v>
      </c>
      <c r="D7" t="s">
        <v>35</v>
      </c>
      <c r="E7" t="s">
        <v>45</v>
      </c>
      <c r="F7" t="s">
        <v>33</v>
      </c>
      <c r="G7" t="s">
        <v>31</v>
      </c>
      <c r="H7" t="s">
        <v>9</v>
      </c>
      <c r="I7" t="s">
        <v>37</v>
      </c>
      <c r="J7" t="s">
        <v>20</v>
      </c>
      <c r="K7" t="s">
        <v>34</v>
      </c>
      <c r="L7" t="s">
        <v>22</v>
      </c>
      <c r="M7" t="s">
        <v>24</v>
      </c>
      <c r="N7" t="s">
        <v>27</v>
      </c>
      <c r="O7" t="s">
        <v>18</v>
      </c>
      <c r="P7" t="s">
        <v>23</v>
      </c>
      <c r="Q7" t="s">
        <v>29</v>
      </c>
      <c r="R7" t="s">
        <v>17</v>
      </c>
      <c r="S7" t="s">
        <v>38</v>
      </c>
      <c r="T7" t="s">
        <v>11</v>
      </c>
      <c r="U7" t="s">
        <v>32</v>
      </c>
      <c r="V7" t="s">
        <v>13</v>
      </c>
      <c r="W7" t="s">
        <v>25</v>
      </c>
      <c r="X7" t="s">
        <v>43</v>
      </c>
      <c r="Y7" t="s">
        <v>16</v>
      </c>
      <c r="Z7" t="s">
        <v>40</v>
      </c>
      <c r="AA7" t="s">
        <v>44</v>
      </c>
      <c r="AB7" t="s">
        <v>47</v>
      </c>
      <c r="AC7" t="s">
        <v>52</v>
      </c>
      <c r="AD7" t="s">
        <v>26</v>
      </c>
      <c r="AE7" t="s">
        <v>30</v>
      </c>
      <c r="AF7" t="s">
        <v>14</v>
      </c>
      <c r="AG7" t="s">
        <v>5</v>
      </c>
      <c r="AH7" t="s">
        <v>21</v>
      </c>
      <c r="AI7" t="s">
        <v>15</v>
      </c>
      <c r="AJ7" t="s">
        <v>46</v>
      </c>
      <c r="AK7" t="s">
        <v>19</v>
      </c>
      <c r="AL7" t="s">
        <v>12</v>
      </c>
      <c r="AM7" t="s">
        <v>49</v>
      </c>
      <c r="AN7" t="s">
        <v>42</v>
      </c>
      <c r="AO7" t="s">
        <v>41</v>
      </c>
      <c r="AP7" t="s">
        <v>28</v>
      </c>
      <c r="AQ7" t="s">
        <v>36</v>
      </c>
      <c r="AR7" t="s">
        <v>10</v>
      </c>
      <c r="AS7" t="s">
        <v>8</v>
      </c>
    </row>
    <row r="8" spans="1:45" x14ac:dyDescent="0.25">
      <c r="A8" s="3" t="s">
        <v>60</v>
      </c>
      <c r="B8" s="8">
        <f>(B6-B5)/B5</f>
        <v>-5.586146357034554E-4</v>
      </c>
      <c r="C8" s="8">
        <f>(C6-C5)/C5</f>
        <v>-5.0587172538392053E-2</v>
      </c>
      <c r="D8" s="8">
        <f>(D6-D5)/D5</f>
        <v>-7.7650897226753668E-2</v>
      </c>
      <c r="E8" s="8">
        <f>(E6-E5)/E5</f>
        <v>3.325906200749959E-2</v>
      </c>
      <c r="F8" s="8">
        <f>(F6-F5)/F5</f>
        <v>-6.6317068491398609E-2</v>
      </c>
      <c r="G8" s="8">
        <f>(G6-G5)/G5</f>
        <v>5.9304621086982798E-2</v>
      </c>
      <c r="H8" s="8">
        <f>(H6-H5)/H5</f>
        <v>5.9304621086982798E-2</v>
      </c>
      <c r="I8" s="8">
        <f>(I6-I5)/I5</f>
        <v>4.4311117536504262E-2</v>
      </c>
      <c r="J8" s="8">
        <f>(J6-J5)/J5</f>
        <v>-1.7270829379388879E-2</v>
      </c>
      <c r="K8" s="8">
        <f>(K6-K5)/K5</f>
        <v>2.1497294046903186E-2</v>
      </c>
      <c r="L8" s="8">
        <f>(L6-L5)/L5</f>
        <v>2.3334587881068874E-2</v>
      </c>
      <c r="M8" s="8">
        <f>(M6-M5)/M5</f>
        <v>4.2121949838645756E-2</v>
      </c>
      <c r="N8" s="8">
        <f>(N6-N5)/N5</f>
        <v>1.0692328254477412E-3</v>
      </c>
      <c r="O8" s="8">
        <f>(O6-O5)/O5</f>
        <v>0.10689875148090769</v>
      </c>
      <c r="P8" s="8">
        <f>(P6-P5)/P5</f>
        <v>2.4844019747159624E-2</v>
      </c>
      <c r="Q8" s="8">
        <f>(Q6-Q5)/Q5</f>
        <v>2.4083837792099254E-3</v>
      </c>
      <c r="R8" s="8">
        <f>(R6-R5)/R5</f>
        <v>2.3767825869402053E-2</v>
      </c>
      <c r="S8" s="8">
        <f>(S6-S5)/S5</f>
        <v>3.9944204920111586E-3</v>
      </c>
      <c r="T8" s="8">
        <f>(T6-T5)/T5</f>
        <v>-5.0634723680442875E-2</v>
      </c>
      <c r="U8" s="8">
        <f>(U6-U5)/U5</f>
        <v>0.30421124963188378</v>
      </c>
      <c r="V8" s="8">
        <f>(V6-V5)/V5</f>
        <v>2.4083837792097896E-3</v>
      </c>
      <c r="W8" s="8">
        <f>(W6-W5)/W5</f>
        <v>4.4603963433339472E-2</v>
      </c>
      <c r="X8" s="8">
        <f>(X6-X5)/X5</f>
        <v>1.0692328254478739E-3</v>
      </c>
      <c r="Y8" s="8">
        <f>(Y6-Y5)/Y5</f>
        <v>1.9653650758334261E-3</v>
      </c>
      <c r="Z8" s="8">
        <f>(Z6-Z5)/Z5</f>
        <v>-1.7270829379388911E-2</v>
      </c>
      <c r="AA8" s="8">
        <f>(AA6-AA5)/AA5</f>
        <v>0.15599834813132357</v>
      </c>
      <c r="AB8" s="8">
        <f>(AB6-AB5)/AB5</f>
        <v>4.6669175762137749E-2</v>
      </c>
      <c r="AC8" s="8">
        <f>(AC6-AC5)/AC5</f>
        <v>-1</v>
      </c>
      <c r="AD8" s="8">
        <f>(AD6-AD5)/AD5</f>
        <v>3.6951013513513513E-3</v>
      </c>
      <c r="AE8" s="8">
        <f>(AE6-AE5)/AE5</f>
        <v>1.0692328254476948E-3</v>
      </c>
      <c r="AF8" s="8">
        <f>(AF6-AF5)/AF5</f>
        <v>-4.8430894029491633E-2</v>
      </c>
      <c r="AG8" s="8">
        <f>(AG6-AG5)/AG5</f>
        <v>-0.58745238086508245</v>
      </c>
      <c r="AH8" s="8">
        <f>(AH6-AH5)/AH5</f>
        <v>-6.7567567567567571E-2</v>
      </c>
      <c r="AI8" s="8">
        <f>(AI6-AI5)/AI5</f>
        <v>0.44092721834496512</v>
      </c>
      <c r="AJ8" s="8">
        <f>(AJ6-AJ5)/AJ5</f>
        <v>5.9259259259259262E-2</v>
      </c>
      <c r="AK8" s="8">
        <f>(AK6-AK5)/AK5</f>
        <v>0.37357351692917101</v>
      </c>
      <c r="AL8" s="8">
        <f>(AL6-AL5)/AL5</f>
        <v>-0.14617747156968539</v>
      </c>
      <c r="AM8" s="8">
        <f>(AM6-AM5)/AM5</f>
        <v>-0.14531467684293417</v>
      </c>
      <c r="AN8" s="8">
        <f>(AN6-AN5)/AN5</f>
        <v>2.1497294046903186E-2</v>
      </c>
      <c r="AO8" s="8">
        <f>(AO6-AO5)/AO5</f>
        <v>-7.7650897226753515E-2</v>
      </c>
      <c r="AP8" s="8">
        <f>(AP6-AP5)/AP5</f>
        <v>4.6774941995359663E-2</v>
      </c>
      <c r="AQ8" s="8">
        <f>(AQ6-AQ5)/AQ5</f>
        <v>-6.058522810530027E-3</v>
      </c>
      <c r="AR8" s="8">
        <f>(AR6-AR5)/AR5</f>
        <v>4.6774941995359628E-2</v>
      </c>
      <c r="AS8" s="8">
        <f>(AS6-AS5)/AS5</f>
        <v>-7.5480417452921016E-3</v>
      </c>
    </row>
    <row r="9" spans="1:45" x14ac:dyDescent="0.25">
      <c r="A9" s="3" t="s">
        <v>50</v>
      </c>
      <c r="B9">
        <v>1368</v>
      </c>
      <c r="C9">
        <v>910</v>
      </c>
      <c r="D9">
        <v>501</v>
      </c>
      <c r="E9">
        <v>217</v>
      </c>
      <c r="F9">
        <v>888</v>
      </c>
      <c r="G9">
        <v>4338</v>
      </c>
      <c r="H9">
        <v>2169</v>
      </c>
      <c r="I9">
        <v>1436</v>
      </c>
      <c r="J9">
        <v>562</v>
      </c>
      <c r="K9">
        <v>549</v>
      </c>
      <c r="L9">
        <v>631</v>
      </c>
      <c r="M9">
        <v>1338</v>
      </c>
      <c r="N9">
        <v>1573</v>
      </c>
      <c r="O9">
        <v>493</v>
      </c>
      <c r="P9">
        <v>22160.199999999997</v>
      </c>
      <c r="Q9">
        <v>1648.5</v>
      </c>
      <c r="R9">
        <v>499</v>
      </c>
      <c r="S9">
        <v>749</v>
      </c>
      <c r="T9">
        <v>1230</v>
      </c>
      <c r="U9">
        <v>446</v>
      </c>
      <c r="V9">
        <v>785</v>
      </c>
      <c r="W9">
        <v>1651</v>
      </c>
      <c r="X9">
        <v>1730.3</v>
      </c>
      <c r="Y9">
        <v>3904</v>
      </c>
      <c r="Z9">
        <v>1573.6</v>
      </c>
      <c r="AA9">
        <v>430</v>
      </c>
      <c r="AB9">
        <v>2083</v>
      </c>
      <c r="AD9">
        <v>861</v>
      </c>
      <c r="AE9">
        <v>3303.3</v>
      </c>
      <c r="AF9">
        <v>1883</v>
      </c>
      <c r="AG9">
        <v>18600</v>
      </c>
      <c r="AH9">
        <v>1022</v>
      </c>
      <c r="AI9">
        <v>186</v>
      </c>
      <c r="AJ9">
        <v>1604</v>
      </c>
      <c r="AK9">
        <v>643</v>
      </c>
      <c r="AL9">
        <v>1330</v>
      </c>
      <c r="AM9">
        <v>835</v>
      </c>
      <c r="AN9">
        <v>2196</v>
      </c>
      <c r="AO9">
        <v>1603.1999999999998</v>
      </c>
      <c r="AP9">
        <v>5063.3999999999996</v>
      </c>
      <c r="AQ9">
        <v>16735.099999999999</v>
      </c>
      <c r="AR9">
        <v>2813</v>
      </c>
      <c r="AS9">
        <v>450</v>
      </c>
    </row>
    <row r="12" spans="1:45" x14ac:dyDescent="0.25">
      <c r="A12" s="2" t="s">
        <v>53</v>
      </c>
      <c r="B12" t="s">
        <v>58</v>
      </c>
      <c r="D12" s="2" t="s">
        <v>53</v>
      </c>
      <c r="E12" t="s">
        <v>58</v>
      </c>
      <c r="H12" s="2" t="s">
        <v>53</v>
      </c>
      <c r="I12" t="s">
        <v>62</v>
      </c>
    </row>
    <row r="13" spans="1:45" x14ac:dyDescent="0.25">
      <c r="A13" s="3" t="s">
        <v>55</v>
      </c>
      <c r="B13" s="6">
        <v>1751969</v>
      </c>
      <c r="D13" s="3" t="s">
        <v>51</v>
      </c>
      <c r="E13" s="6">
        <v>1185368.1999999997</v>
      </c>
      <c r="H13" s="3" t="s">
        <v>51</v>
      </c>
      <c r="I13" s="6">
        <v>87</v>
      </c>
    </row>
    <row r="14" spans="1:45" x14ac:dyDescent="0.25">
      <c r="A14" s="4" t="s">
        <v>59</v>
      </c>
      <c r="B14" s="6">
        <v>1751969</v>
      </c>
      <c r="D14" s="3" t="s">
        <v>50</v>
      </c>
      <c r="E14" s="6">
        <v>114990.6</v>
      </c>
      <c r="H14" s="3" t="s">
        <v>50</v>
      </c>
      <c r="I14" s="6">
        <v>86</v>
      </c>
    </row>
    <row r="15" spans="1:45" x14ac:dyDescent="0.25">
      <c r="A15" s="5">
        <v>42522</v>
      </c>
      <c r="B15" s="6">
        <v>1751969</v>
      </c>
      <c r="D15" s="3" t="s">
        <v>7</v>
      </c>
      <c r="E15" s="6">
        <v>2057501.6000000003</v>
      </c>
      <c r="H15" s="3" t="s">
        <v>7</v>
      </c>
      <c r="I15" s="6">
        <v>86</v>
      </c>
    </row>
    <row r="16" spans="1:45" x14ac:dyDescent="0.25">
      <c r="A16" s="3" t="s">
        <v>56</v>
      </c>
      <c r="B16" s="6">
        <v>1605891.4000000004</v>
      </c>
      <c r="D16" s="3" t="s">
        <v>54</v>
      </c>
      <c r="E16" s="6">
        <v>3357860.4000000004</v>
      </c>
      <c r="H16" s="3" t="s">
        <v>54</v>
      </c>
      <c r="I16" s="6">
        <v>259</v>
      </c>
    </row>
    <row r="17" spans="1:10" x14ac:dyDescent="0.25">
      <c r="A17" s="4" t="s">
        <v>59</v>
      </c>
      <c r="B17" s="6">
        <v>1605891.4000000004</v>
      </c>
    </row>
    <row r="18" spans="1:10" x14ac:dyDescent="0.25">
      <c r="A18" s="5">
        <v>42887</v>
      </c>
      <c r="B18" s="6">
        <v>1605891.4000000004</v>
      </c>
    </row>
    <row r="19" spans="1:10" x14ac:dyDescent="0.25">
      <c r="A19" s="3" t="s">
        <v>54</v>
      </c>
      <c r="B19" s="6">
        <v>3357860.4000000004</v>
      </c>
    </row>
    <row r="21" spans="1:10" x14ac:dyDescent="0.25">
      <c r="H21" t="s">
        <v>0</v>
      </c>
    </row>
    <row r="22" spans="1:10" x14ac:dyDescent="0.25">
      <c r="H22">
        <v>44</v>
      </c>
    </row>
    <row r="23" spans="1:10" x14ac:dyDescent="0.25">
      <c r="A23" s="2" t="s">
        <v>58</v>
      </c>
      <c r="B23" s="2" t="s">
        <v>3</v>
      </c>
    </row>
    <row r="24" spans="1:10" x14ac:dyDescent="0.25">
      <c r="A24" s="2" t="s">
        <v>0</v>
      </c>
      <c r="B24" t="s">
        <v>51</v>
      </c>
      <c r="C24" t="s">
        <v>50</v>
      </c>
      <c r="D24" t="s">
        <v>7</v>
      </c>
      <c r="E24" t="s">
        <v>54</v>
      </c>
      <c r="I24" s="6"/>
      <c r="J24" s="7"/>
    </row>
    <row r="25" spans="1:10" x14ac:dyDescent="0.25">
      <c r="A25" s="3" t="s">
        <v>39</v>
      </c>
      <c r="B25" s="6">
        <v>13957</v>
      </c>
      <c r="C25" s="6">
        <v>1368</v>
      </c>
      <c r="D25" s="6">
        <v>34785</v>
      </c>
      <c r="E25" s="6">
        <v>50110</v>
      </c>
      <c r="I25" s="6"/>
      <c r="J25" s="7"/>
    </row>
    <row r="26" spans="1:10" x14ac:dyDescent="0.25">
      <c r="A26" s="3" t="s">
        <v>48</v>
      </c>
      <c r="B26" s="6">
        <v>12545</v>
      </c>
      <c r="C26" s="6">
        <v>910</v>
      </c>
      <c r="D26" s="6">
        <v>16757</v>
      </c>
      <c r="E26" s="6">
        <v>30212</v>
      </c>
      <c r="I26" s="6"/>
      <c r="J26" s="7"/>
    </row>
    <row r="27" spans="1:10" x14ac:dyDescent="0.25">
      <c r="A27" s="3" t="s">
        <v>35</v>
      </c>
      <c r="B27" s="6">
        <v>9747</v>
      </c>
      <c r="C27" s="6">
        <v>501</v>
      </c>
      <c r="D27" s="6">
        <v>13320</v>
      </c>
      <c r="E27" s="6">
        <v>23568</v>
      </c>
      <c r="I27" s="6"/>
      <c r="J27" s="7"/>
    </row>
    <row r="28" spans="1:10" x14ac:dyDescent="0.25">
      <c r="A28" s="3" t="s">
        <v>45</v>
      </c>
      <c r="B28" s="6">
        <v>16389</v>
      </c>
      <c r="C28" s="6">
        <v>217</v>
      </c>
      <c r="D28" s="6">
        <v>20808</v>
      </c>
      <c r="E28" s="6">
        <v>37414</v>
      </c>
      <c r="I28" s="6"/>
      <c r="J28" s="7"/>
    </row>
    <row r="29" spans="1:10" x14ac:dyDescent="0.25">
      <c r="A29" s="3" t="s">
        <v>33</v>
      </c>
      <c r="B29" s="6">
        <v>12112</v>
      </c>
      <c r="C29" s="6">
        <v>888</v>
      </c>
      <c r="D29" s="6">
        <v>17237</v>
      </c>
      <c r="E29" s="6">
        <v>30237</v>
      </c>
      <c r="I29" s="6"/>
      <c r="J29" s="7"/>
    </row>
    <row r="30" spans="1:10" x14ac:dyDescent="0.25">
      <c r="A30" s="3" t="s">
        <v>31</v>
      </c>
      <c r="B30" s="6">
        <v>29120</v>
      </c>
      <c r="C30" s="6">
        <v>4338</v>
      </c>
      <c r="D30" s="6">
        <v>68770</v>
      </c>
      <c r="E30" s="6">
        <v>102228</v>
      </c>
      <c r="I30" s="6"/>
      <c r="J30" s="7"/>
    </row>
    <row r="31" spans="1:10" x14ac:dyDescent="0.25">
      <c r="A31" s="3" t="s">
        <v>9</v>
      </c>
      <c r="B31" s="6">
        <v>14560</v>
      </c>
      <c r="C31" s="6">
        <v>2169</v>
      </c>
      <c r="D31" s="6">
        <v>34385</v>
      </c>
      <c r="E31" s="6">
        <v>51114</v>
      </c>
      <c r="I31" s="6"/>
      <c r="J31" s="7"/>
    </row>
    <row r="32" spans="1:10" x14ac:dyDescent="0.25">
      <c r="A32" s="3" t="s">
        <v>37</v>
      </c>
      <c r="B32" s="6">
        <v>14499</v>
      </c>
      <c r="C32" s="6">
        <v>1436</v>
      </c>
      <c r="D32" s="6">
        <v>12346</v>
      </c>
      <c r="E32" s="6">
        <v>28281</v>
      </c>
      <c r="I32" s="6"/>
      <c r="J32" s="7"/>
    </row>
    <row r="33" spans="1:10" x14ac:dyDescent="0.25">
      <c r="A33" s="3" t="s">
        <v>20</v>
      </c>
      <c r="B33" s="6">
        <v>9375</v>
      </c>
      <c r="C33" s="6">
        <v>562</v>
      </c>
      <c r="D33" s="6">
        <v>21404</v>
      </c>
      <c r="E33" s="6">
        <v>31341</v>
      </c>
      <c r="I33" s="6"/>
      <c r="J33" s="7"/>
    </row>
    <row r="34" spans="1:10" x14ac:dyDescent="0.25">
      <c r="A34" s="3" t="s">
        <v>34</v>
      </c>
      <c r="B34" s="6">
        <v>2692</v>
      </c>
      <c r="C34" s="6">
        <v>549</v>
      </c>
      <c r="D34" s="6">
        <v>10206</v>
      </c>
      <c r="E34" s="6">
        <v>13447</v>
      </c>
      <c r="I34" s="6"/>
      <c r="J34" s="7"/>
    </row>
    <row r="35" spans="1:10" x14ac:dyDescent="0.25">
      <c r="A35" s="3" t="s">
        <v>22</v>
      </c>
      <c r="B35" s="6">
        <v>3097</v>
      </c>
      <c r="C35" s="6">
        <v>631</v>
      </c>
      <c r="D35" s="6">
        <v>12400</v>
      </c>
      <c r="E35" s="6">
        <v>16128</v>
      </c>
      <c r="I35" s="6"/>
      <c r="J35" s="7"/>
    </row>
    <row r="36" spans="1:10" x14ac:dyDescent="0.25">
      <c r="A36" s="3" t="s">
        <v>24</v>
      </c>
      <c r="B36" s="6">
        <v>12669</v>
      </c>
      <c r="C36" s="6">
        <v>1338</v>
      </c>
      <c r="D36" s="6">
        <v>22063</v>
      </c>
      <c r="E36" s="6">
        <v>36070</v>
      </c>
      <c r="I36" s="6"/>
      <c r="J36" s="7"/>
    </row>
    <row r="37" spans="1:10" x14ac:dyDescent="0.25">
      <c r="A37" s="3" t="s">
        <v>27</v>
      </c>
      <c r="B37" s="6">
        <v>16050</v>
      </c>
      <c r="C37" s="6">
        <v>1573</v>
      </c>
      <c r="D37" s="6">
        <v>42265</v>
      </c>
      <c r="E37" s="6">
        <v>59888</v>
      </c>
      <c r="I37" s="6"/>
      <c r="J37" s="7"/>
    </row>
    <row r="38" spans="1:10" x14ac:dyDescent="0.25">
      <c r="A38" s="3" t="s">
        <v>18</v>
      </c>
      <c r="B38" s="6">
        <v>11059</v>
      </c>
      <c r="C38" s="6">
        <v>493</v>
      </c>
      <c r="D38" s="6">
        <v>11567</v>
      </c>
      <c r="E38" s="6">
        <v>23119</v>
      </c>
      <c r="I38" s="6"/>
      <c r="J38" s="7"/>
    </row>
    <row r="39" spans="1:10" x14ac:dyDescent="0.25">
      <c r="A39" s="3" t="s">
        <v>23</v>
      </c>
      <c r="B39" s="6">
        <v>197285.7</v>
      </c>
      <c r="C39" s="6">
        <v>22160.199999999997</v>
      </c>
      <c r="D39" s="6">
        <v>410509.6</v>
      </c>
      <c r="E39" s="6">
        <v>629955.5</v>
      </c>
      <c r="I39" s="6"/>
      <c r="J39" s="7"/>
    </row>
    <row r="40" spans="1:10" x14ac:dyDescent="0.25">
      <c r="A40" s="3" t="s">
        <v>29</v>
      </c>
      <c r="B40" s="6">
        <v>25781.7</v>
      </c>
      <c r="C40" s="6">
        <v>1648.5</v>
      </c>
      <c r="D40" s="6">
        <v>37172.1</v>
      </c>
      <c r="E40" s="6">
        <v>64602.3</v>
      </c>
      <c r="I40" s="6"/>
      <c r="J40" s="7"/>
    </row>
    <row r="41" spans="1:10" x14ac:dyDescent="0.25">
      <c r="A41" s="3" t="s">
        <v>17</v>
      </c>
      <c r="B41" s="6">
        <v>17468</v>
      </c>
      <c r="C41" s="6">
        <v>499</v>
      </c>
      <c r="D41" s="6">
        <v>14389</v>
      </c>
      <c r="E41" s="6">
        <v>32356</v>
      </c>
      <c r="I41" s="6"/>
      <c r="J41" s="7"/>
    </row>
    <row r="42" spans="1:10" x14ac:dyDescent="0.25">
      <c r="A42" s="3" t="s">
        <v>38</v>
      </c>
      <c r="B42" s="6">
        <v>6087</v>
      </c>
      <c r="C42" s="6">
        <v>749</v>
      </c>
      <c r="D42" s="6">
        <v>24771</v>
      </c>
      <c r="E42" s="6">
        <v>31607</v>
      </c>
      <c r="I42" s="6"/>
      <c r="J42" s="7"/>
    </row>
    <row r="43" spans="1:10" x14ac:dyDescent="0.25">
      <c r="A43" s="3" t="s">
        <v>11</v>
      </c>
      <c r="B43" s="6">
        <v>16961</v>
      </c>
      <c r="C43" s="6">
        <v>1230</v>
      </c>
      <c r="D43" s="6">
        <v>22656</v>
      </c>
      <c r="E43" s="6">
        <v>40847</v>
      </c>
      <c r="I43" s="6"/>
      <c r="J43" s="7"/>
    </row>
    <row r="44" spans="1:10" x14ac:dyDescent="0.25">
      <c r="A44" s="3" t="s">
        <v>32</v>
      </c>
      <c r="B44" s="6">
        <v>10063</v>
      </c>
      <c r="C44" s="6">
        <v>446</v>
      </c>
      <c r="D44" s="6">
        <v>12964</v>
      </c>
      <c r="E44" s="6">
        <v>23473</v>
      </c>
      <c r="I44" s="6"/>
      <c r="J44" s="7"/>
    </row>
    <row r="45" spans="1:10" x14ac:dyDescent="0.25">
      <c r="A45" s="3" t="s">
        <v>13</v>
      </c>
      <c r="B45" s="6">
        <v>12277</v>
      </c>
      <c r="C45" s="6">
        <v>785</v>
      </c>
      <c r="D45" s="6">
        <v>17701</v>
      </c>
      <c r="E45" s="6">
        <v>30763</v>
      </c>
      <c r="I45" s="6"/>
      <c r="J45" s="7"/>
    </row>
    <row r="46" spans="1:10" x14ac:dyDescent="0.25">
      <c r="A46" s="3" t="s">
        <v>25</v>
      </c>
      <c r="B46" s="6">
        <v>16674</v>
      </c>
      <c r="C46" s="6">
        <v>1651</v>
      </c>
      <c r="D46" s="6">
        <v>15000</v>
      </c>
      <c r="E46" s="6">
        <v>33325</v>
      </c>
      <c r="I46" s="6"/>
      <c r="J46" s="7"/>
    </row>
    <row r="47" spans="1:10" x14ac:dyDescent="0.25">
      <c r="A47" s="3" t="s">
        <v>43</v>
      </c>
      <c r="B47" s="6">
        <v>17655</v>
      </c>
      <c r="C47" s="6">
        <v>1730.3</v>
      </c>
      <c r="D47" s="6">
        <v>46491.5</v>
      </c>
      <c r="E47" s="6">
        <v>65876.800000000003</v>
      </c>
      <c r="I47" s="6"/>
      <c r="J47" s="7"/>
    </row>
    <row r="48" spans="1:10" x14ac:dyDescent="0.25">
      <c r="A48" s="3" t="s">
        <v>16</v>
      </c>
      <c r="B48" s="6">
        <v>19099</v>
      </c>
      <c r="C48" s="6">
        <v>3904</v>
      </c>
      <c r="D48" s="6">
        <v>30984</v>
      </c>
      <c r="E48" s="6">
        <v>53987</v>
      </c>
      <c r="I48" s="6"/>
      <c r="J48" s="7"/>
    </row>
    <row r="49" spans="1:10" x14ac:dyDescent="0.25">
      <c r="A49" s="3" t="s">
        <v>40</v>
      </c>
      <c r="B49" s="6">
        <v>26250</v>
      </c>
      <c r="C49" s="6">
        <v>1573.6</v>
      </c>
      <c r="D49" s="6">
        <v>59931.199999999997</v>
      </c>
      <c r="E49" s="6">
        <v>87754.799999999988</v>
      </c>
      <c r="I49" s="6"/>
      <c r="J49" s="7"/>
    </row>
    <row r="50" spans="1:10" x14ac:dyDescent="0.25">
      <c r="A50" s="3" t="s">
        <v>44</v>
      </c>
      <c r="B50" s="6">
        <v>8751</v>
      </c>
      <c r="C50" s="6">
        <v>430</v>
      </c>
      <c r="D50" s="6">
        <v>11702</v>
      </c>
      <c r="E50" s="6">
        <v>20883</v>
      </c>
      <c r="I50" s="6"/>
      <c r="J50" s="7"/>
    </row>
    <row r="51" spans="1:10" x14ac:dyDescent="0.25">
      <c r="A51" s="3" t="s">
        <v>47</v>
      </c>
      <c r="B51" s="6">
        <v>8906</v>
      </c>
      <c r="C51" s="6">
        <v>2083</v>
      </c>
      <c r="D51" s="6">
        <v>21639</v>
      </c>
      <c r="E51" s="6">
        <v>32628</v>
      </c>
      <c r="I51" s="6"/>
      <c r="J51" s="7"/>
    </row>
    <row r="52" spans="1:10" x14ac:dyDescent="0.25">
      <c r="A52" s="3" t="s">
        <v>52</v>
      </c>
      <c r="B52" s="6">
        <v>100</v>
      </c>
      <c r="C52" s="6"/>
      <c r="D52" s="6"/>
      <c r="E52" s="6">
        <v>100</v>
      </c>
      <c r="I52" s="6"/>
      <c r="J52" s="7"/>
    </row>
    <row r="53" spans="1:10" x14ac:dyDescent="0.25">
      <c r="A53" s="3" t="s">
        <v>26</v>
      </c>
      <c r="B53" s="6">
        <v>7000</v>
      </c>
      <c r="C53" s="6">
        <v>861</v>
      </c>
      <c r="D53" s="6">
        <v>30097</v>
      </c>
      <c r="E53" s="6">
        <v>37958</v>
      </c>
      <c r="I53" s="6"/>
      <c r="J53" s="7"/>
    </row>
    <row r="54" spans="1:10" x14ac:dyDescent="0.25">
      <c r="A54" s="3" t="s">
        <v>30</v>
      </c>
      <c r="B54" s="6">
        <v>33705</v>
      </c>
      <c r="C54" s="6">
        <v>3303.3</v>
      </c>
      <c r="D54" s="6">
        <v>88756.5</v>
      </c>
      <c r="E54" s="6">
        <v>125764.8</v>
      </c>
      <c r="I54" s="6"/>
      <c r="J54" s="7"/>
    </row>
    <row r="55" spans="1:10" x14ac:dyDescent="0.25">
      <c r="A55" s="3" t="s">
        <v>14</v>
      </c>
      <c r="B55" s="6">
        <v>20656</v>
      </c>
      <c r="C55" s="6">
        <v>1883</v>
      </c>
      <c r="D55" s="6">
        <v>34238</v>
      </c>
      <c r="E55" s="6">
        <v>56777</v>
      </c>
      <c r="I55" s="6"/>
      <c r="J55" s="7"/>
    </row>
    <row r="56" spans="1:10" x14ac:dyDescent="0.25">
      <c r="A56" s="3" t="s">
        <v>5</v>
      </c>
      <c r="B56" s="6">
        <v>206781</v>
      </c>
      <c r="C56" s="6">
        <v>18600</v>
      </c>
      <c r="D56" s="6">
        <v>159873</v>
      </c>
      <c r="E56" s="6">
        <v>385254</v>
      </c>
      <c r="I56" s="6"/>
      <c r="J56" s="7"/>
    </row>
    <row r="57" spans="1:10" x14ac:dyDescent="0.25">
      <c r="A57" s="3" t="s">
        <v>21</v>
      </c>
      <c r="B57" s="6">
        <v>13929</v>
      </c>
      <c r="C57" s="6">
        <v>1022</v>
      </c>
      <c r="D57" s="6">
        <v>20942</v>
      </c>
      <c r="E57" s="6">
        <v>35893</v>
      </c>
      <c r="I57" s="6"/>
      <c r="J57" s="7"/>
    </row>
    <row r="58" spans="1:10" x14ac:dyDescent="0.25">
      <c r="A58" s="3" t="s">
        <v>15</v>
      </c>
      <c r="B58" s="6">
        <v>3635</v>
      </c>
      <c r="C58" s="6">
        <v>186</v>
      </c>
      <c r="D58" s="6">
        <v>5972</v>
      </c>
      <c r="E58" s="6">
        <v>9793</v>
      </c>
      <c r="I58" s="6"/>
      <c r="J58" s="7"/>
    </row>
    <row r="59" spans="1:10" x14ac:dyDescent="0.25">
      <c r="A59" s="3" t="s">
        <v>46</v>
      </c>
      <c r="B59" s="6">
        <v>10770</v>
      </c>
      <c r="C59" s="6">
        <v>1604</v>
      </c>
      <c r="D59" s="6">
        <v>25434</v>
      </c>
      <c r="E59" s="6">
        <v>37808</v>
      </c>
      <c r="I59" s="6"/>
      <c r="J59" s="7"/>
    </row>
    <row r="60" spans="1:10" x14ac:dyDescent="0.25">
      <c r="A60" s="3" t="s">
        <v>19</v>
      </c>
      <c r="B60" s="6">
        <v>11798</v>
      </c>
      <c r="C60" s="6">
        <v>643</v>
      </c>
      <c r="D60" s="6">
        <v>12726</v>
      </c>
      <c r="E60" s="6">
        <v>25167</v>
      </c>
      <c r="I60" s="6"/>
      <c r="J60" s="7"/>
    </row>
    <row r="61" spans="1:10" x14ac:dyDescent="0.25">
      <c r="A61" s="3" t="s">
        <v>12</v>
      </c>
      <c r="B61" s="6">
        <v>17670</v>
      </c>
      <c r="C61" s="6">
        <v>1330</v>
      </c>
      <c r="D61" s="6">
        <v>25666</v>
      </c>
      <c r="E61" s="6">
        <v>44666</v>
      </c>
      <c r="I61" s="6"/>
      <c r="J61" s="7"/>
    </row>
    <row r="62" spans="1:10" x14ac:dyDescent="0.25">
      <c r="A62" s="3" t="s">
        <v>49</v>
      </c>
      <c r="B62" s="6">
        <v>10800</v>
      </c>
      <c r="C62" s="6">
        <v>835</v>
      </c>
      <c r="D62" s="6">
        <v>18984</v>
      </c>
      <c r="E62" s="6">
        <v>30619</v>
      </c>
      <c r="I62" s="6"/>
      <c r="J62" s="7"/>
    </row>
    <row r="63" spans="1:10" x14ac:dyDescent="0.25">
      <c r="A63" s="3" t="s">
        <v>42</v>
      </c>
      <c r="B63" s="6">
        <v>10768</v>
      </c>
      <c r="C63" s="6">
        <v>2196</v>
      </c>
      <c r="D63" s="6">
        <v>40824</v>
      </c>
      <c r="E63" s="6">
        <v>53788</v>
      </c>
      <c r="I63" s="6"/>
      <c r="J63" s="7"/>
    </row>
    <row r="64" spans="1:10" x14ac:dyDescent="0.25">
      <c r="A64" s="3" t="s">
        <v>41</v>
      </c>
      <c r="B64" s="6">
        <v>31190.400000000001</v>
      </c>
      <c r="C64" s="6">
        <v>1603.1999999999998</v>
      </c>
      <c r="D64" s="6">
        <v>42624</v>
      </c>
      <c r="E64" s="6">
        <v>75417.600000000006</v>
      </c>
      <c r="I64" s="6"/>
      <c r="J64" s="7"/>
    </row>
    <row r="65" spans="1:10" x14ac:dyDescent="0.25">
      <c r="A65" s="3" t="s">
        <v>28</v>
      </c>
      <c r="B65" s="6">
        <v>21672</v>
      </c>
      <c r="C65" s="6">
        <v>5063.3999999999996</v>
      </c>
      <c r="D65" s="6">
        <v>52659</v>
      </c>
      <c r="E65" s="6">
        <v>79394.399999999994</v>
      </c>
      <c r="I65" s="6"/>
      <c r="J65" s="7"/>
    </row>
    <row r="66" spans="1:10" x14ac:dyDescent="0.25">
      <c r="A66" s="3" t="s">
        <v>36</v>
      </c>
      <c r="B66" s="6">
        <v>188567.40000000002</v>
      </c>
      <c r="C66" s="6">
        <v>16735.099999999999</v>
      </c>
      <c r="D66" s="6">
        <v>377096.7</v>
      </c>
      <c r="E66" s="6">
        <v>582399.20000000007</v>
      </c>
      <c r="I66" s="6"/>
      <c r="J66" s="7"/>
    </row>
    <row r="67" spans="1:10" x14ac:dyDescent="0.25">
      <c r="A67" s="3" t="s">
        <v>10</v>
      </c>
      <c r="B67" s="6">
        <v>12040</v>
      </c>
      <c r="C67" s="6">
        <v>2813</v>
      </c>
      <c r="D67" s="6">
        <v>29255</v>
      </c>
      <c r="E67" s="6">
        <v>44108</v>
      </c>
      <c r="I67" s="6"/>
      <c r="J67" s="7"/>
    </row>
    <row r="68" spans="1:10" x14ac:dyDescent="0.25">
      <c r="A68" s="3" t="s">
        <v>8</v>
      </c>
      <c r="B68" s="6">
        <v>23157</v>
      </c>
      <c r="C68" s="6">
        <v>450</v>
      </c>
      <c r="D68" s="6">
        <v>28131</v>
      </c>
      <c r="E68" s="6">
        <v>51738</v>
      </c>
      <c r="I68" s="6"/>
      <c r="J68" s="7"/>
    </row>
    <row r="69" spans="1:10" x14ac:dyDescent="0.25">
      <c r="A69" s="3" t="s">
        <v>54</v>
      </c>
      <c r="B69" s="6">
        <v>1185368.2000000002</v>
      </c>
      <c r="C69" s="6">
        <v>114990.59999999998</v>
      </c>
      <c r="D69" s="6">
        <v>2057501.5999999999</v>
      </c>
      <c r="E69" s="6">
        <v>3357860.4000000004</v>
      </c>
    </row>
  </sheetData>
  <conditionalFormatting sqref="A8:AS9">
    <cfRule type="colorScale" priority="1">
      <colorScale>
        <cfvo type="min"/>
        <cfvo type="percentile" val="50"/>
        <cfvo type="max"/>
        <color rgb="FF63BE7B"/>
        <color rgb="FFFFEB84"/>
        <color rgb="FFF8696B"/>
      </colorScale>
    </cfRule>
  </conditionalFormatting>
  <pageMargins left="0.7" right="0.7" top="0.75" bottom="0.75" header="0.3" footer="0.3"/>
  <tableParts count="2">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4033D-D26C-4C31-98EE-18EF037CC746}">
  <dimension ref="A1"/>
  <sheetViews>
    <sheetView tabSelected="1" zoomScale="80" zoomScaleNormal="80" workbookViewId="0">
      <selection activeCell="Y10" sqref="Y10"/>
    </sheetView>
  </sheetViews>
  <sheetFormatPr defaultRowHeight="15" x14ac:dyDescent="0.25"/>
  <cols>
    <col min="1" max="16384" width="9.140625" style="9"/>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Processed 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ARJUN YADAV</dc:creator>
  <cp:lastModifiedBy>ARJUN YADAV</cp:lastModifiedBy>
  <dcterms:created xsi:type="dcterms:W3CDTF">2025-04-03T08:41:45Z</dcterms:created>
  <dcterms:modified xsi:type="dcterms:W3CDTF">2025-04-03T12:24:39Z</dcterms:modified>
</cp:coreProperties>
</file>