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raining" sheetId="1" state="visible" r:id="rId2"/>
    <sheet name="Testing" sheetId="2" state="visible" r:id="rId3"/>
    <sheet name="Final Shee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<sst xmlns="http://schemas.openxmlformats.org/spreadsheetml/2006/main" count="128" uniqueCount="21">
  <si>
    <t xml:space="preserve">Slump Test</t>
  </si>
  <si>
    <t xml:space="preserve">Housing Dataset</t>
  </si>
  <si>
    <t xml:space="preserve">O-ring Dataset</t>
  </si>
  <si>
    <t xml:space="preserve">Concrete Compressive Strength Dataset</t>
  </si>
  <si>
    <t xml:space="preserve">Red Wine Quality</t>
  </si>
  <si>
    <t xml:space="preserve">White Wine Quality</t>
  </si>
  <si>
    <t xml:space="preserve">RUN#</t>
  </si>
  <si>
    <t xml:space="preserve">GD</t>
  </si>
  <si>
    <t xml:space="preserve">PSO</t>
  </si>
  <si>
    <t xml:space="preserve">DE</t>
  </si>
  <si>
    <t xml:space="preserve">FWA</t>
  </si>
  <si>
    <t xml:space="preserve">Mean</t>
  </si>
  <si>
    <t xml:space="preserve">Std</t>
  </si>
  <si>
    <t xml:space="preserve">IFWA</t>
  </si>
  <si>
    <t xml:space="preserve">Training</t>
  </si>
  <si>
    <t xml:space="preserve">Datasets</t>
  </si>
  <si>
    <t xml:space="preserve">Time</t>
  </si>
  <si>
    <t xml:space="preserve">Min Mean</t>
  </si>
  <si>
    <t xml:space="preserve">Min Std</t>
  </si>
  <si>
    <t xml:space="preserve">Min Time</t>
  </si>
  <si>
    <t xml:space="preserve">Testing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</si>
</sst>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J36"/>
  <sheetViews>
    <sheetView windowProtection="false"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AF5" activeCellId="0" sqref="AF5"/>
    </sheetView>
  </sheetViews>
  <sheetFormatPr defaultRowHeight="15"/>
  <cols>
    <col collapsed="false" hidden="false" max="18" min="18" style="0" width="7.69387755102041"/>
  </cols>
  <sheetData>
    <row r="3" customFormat="false" ht="15" hidden="false" customHeight="false" outlineLevel="0" collapsed="false">
      <c r="A3" s="1"/>
      <c r="B3" s="2" t="s">
        <v>0</v>
      </c>
      <c r="C3" s="2"/>
      <c r="D3" s="2"/>
      <c r="E3" s="2"/>
      <c r="G3" s="1"/>
      <c r="H3" s="2" t="s">
        <v>1</v>
      </c>
      <c r="I3" s="2"/>
      <c r="J3" s="2"/>
      <c r="K3" s="2"/>
      <c r="M3" s="1"/>
      <c r="N3" s="2" t="s">
        <v>2</v>
      </c>
      <c r="O3" s="2"/>
      <c r="P3" s="2"/>
      <c r="Q3" s="2"/>
      <c r="S3" s="2" t="s">
        <v>3</v>
      </c>
      <c r="T3" s="2"/>
      <c r="U3" s="2"/>
      <c r="V3" s="2"/>
      <c r="W3" s="2"/>
      <c r="Y3" s="2" t="s">
        <v>4</v>
      </c>
      <c r="Z3" s="2"/>
      <c r="AA3" s="2"/>
      <c r="AB3" s="2"/>
      <c r="AC3" s="2"/>
      <c r="AE3" s="2" t="s">
        <v>5</v>
      </c>
      <c r="AF3" s="2"/>
      <c r="AG3" s="2"/>
      <c r="AH3" s="2"/>
      <c r="AI3" s="2"/>
    </row>
    <row r="4" customFormat="false" ht="15" hidden="false" customHeight="false" outlineLevel="0" collapsed="false">
      <c r="A4" s="1" t="s">
        <v>6</v>
      </c>
      <c r="B4" s="2" t="s">
        <v>7</v>
      </c>
      <c r="C4" s="2" t="s">
        <v>8</v>
      </c>
      <c r="D4" s="2" t="s">
        <v>9</v>
      </c>
      <c r="E4" s="2" t="s">
        <v>10</v>
      </c>
      <c r="G4" s="1" t="s">
        <v>6</v>
      </c>
      <c r="H4" s="2" t="s">
        <v>7</v>
      </c>
      <c r="I4" s="2" t="s">
        <v>8</v>
      </c>
      <c r="J4" s="2" t="s">
        <v>9</v>
      </c>
      <c r="K4" s="2" t="s">
        <v>10</v>
      </c>
      <c r="M4" s="1" t="s">
        <v>6</v>
      </c>
      <c r="N4" s="2" t="s">
        <v>7</v>
      </c>
      <c r="O4" s="2" t="s">
        <v>8</v>
      </c>
      <c r="P4" s="2" t="s">
        <v>9</v>
      </c>
      <c r="Q4" s="2" t="s">
        <v>10</v>
      </c>
      <c r="S4" s="1" t="s">
        <v>6</v>
      </c>
      <c r="T4" s="2" t="s">
        <v>7</v>
      </c>
      <c r="U4" s="2" t="s">
        <v>8</v>
      </c>
      <c r="V4" s="2" t="s">
        <v>9</v>
      </c>
      <c r="W4" s="2" t="s">
        <v>10</v>
      </c>
      <c r="Y4" s="1" t="s">
        <v>6</v>
      </c>
      <c r="Z4" s="2" t="s">
        <v>7</v>
      </c>
      <c r="AA4" s="2" t="s">
        <v>8</v>
      </c>
      <c r="AB4" s="2" t="s">
        <v>9</v>
      </c>
      <c r="AC4" s="2" t="s">
        <v>10</v>
      </c>
      <c r="AE4" s="1" t="s">
        <v>6</v>
      </c>
      <c r="AF4" s="2" t="s">
        <v>7</v>
      </c>
      <c r="AG4" s="2" t="s">
        <v>8</v>
      </c>
      <c r="AH4" s="2" t="s">
        <v>9</v>
      </c>
      <c r="AI4" s="2" t="s">
        <v>10</v>
      </c>
    </row>
    <row r="5" customFormat="false" ht="13.8" hidden="false" customHeight="false" outlineLevel="0" collapsed="false">
      <c r="A5" s="1" t="n">
        <v>1</v>
      </c>
      <c r="B5" s="1" t="n">
        <v>2.10147631964262</v>
      </c>
      <c r="C5" s="1" t="n">
        <v>8.70755523361775</v>
      </c>
      <c r="D5" s="1" t="n">
        <v>6.77844252080234</v>
      </c>
      <c r="E5" s="1" t="n">
        <v>17.5178141509924</v>
      </c>
      <c r="F5" s="0" t="n">
        <v>16.3325383103567</v>
      </c>
      <c r="G5" s="1" t="n">
        <v>1</v>
      </c>
      <c r="H5" s="1" t="n">
        <v>26.8065530214269</v>
      </c>
      <c r="I5" s="1" t="n">
        <v>36.2359141022329</v>
      </c>
      <c r="J5" s="1" t="n">
        <v>75.5569231883794</v>
      </c>
      <c r="K5" s="1" t="n">
        <v>47.113124586809</v>
      </c>
      <c r="L5" s="0" t="n">
        <v>45.1048892814417</v>
      </c>
      <c r="M5" s="1" t="n">
        <v>1</v>
      </c>
      <c r="N5" s="1" t="n">
        <v>0.0623956436651207</v>
      </c>
      <c r="O5" s="1" t="n">
        <v>23.7980175403669</v>
      </c>
      <c r="P5" s="1" t="n">
        <v>0.0609872437139591</v>
      </c>
      <c r="Q5" s="1" t="n">
        <v>59.5670995670996</v>
      </c>
      <c r="R5" s="0" t="n">
        <v>57.9192681122316</v>
      </c>
      <c r="S5" s="1" t="n">
        <v>1</v>
      </c>
      <c r="T5" s="1" t="n">
        <v>84.7706088191603</v>
      </c>
      <c r="U5" s="1" t="n">
        <v>89.4964946864811</v>
      </c>
      <c r="V5" s="1" t="n">
        <v>86.904220609808</v>
      </c>
      <c r="W5" s="1" t="n">
        <v>106.486173297384</v>
      </c>
      <c r="X5" s="0" t="n">
        <v>98.7038274976786</v>
      </c>
      <c r="Y5" s="1" t="n">
        <v>1</v>
      </c>
      <c r="Z5" s="1" t="n">
        <v>126.811442886625</v>
      </c>
      <c r="AA5" s="1" t="n">
        <v>141.405341507568</v>
      </c>
      <c r="AB5" s="1" t="n">
        <v>142.768153445252</v>
      </c>
      <c r="AC5" s="1" t="n">
        <v>136.833591456388</v>
      </c>
      <c r="AD5" s="0" t="n">
        <v>145.19993302948</v>
      </c>
      <c r="AE5" s="1" t="n">
        <v>1</v>
      </c>
      <c r="AF5" s="1" t="n">
        <v>384.7896372217</v>
      </c>
      <c r="AG5" s="1" t="n">
        <v>440.998920148288</v>
      </c>
      <c r="AH5" s="1" t="n">
        <v>393.999297724505</v>
      </c>
      <c r="AI5" s="1" t="n">
        <v>413.66503961881</v>
      </c>
      <c r="AJ5" s="0" t="n">
        <v>421.751312193383</v>
      </c>
    </row>
    <row r="6" customFormat="false" ht="13.8" hidden="false" customHeight="false" outlineLevel="0" collapsed="false">
      <c r="A6" s="1" t="n">
        <v>2</v>
      </c>
      <c r="B6" s="1" t="n">
        <v>2.22887771014666</v>
      </c>
      <c r="C6" s="1" t="n">
        <v>7.9456206529414</v>
      </c>
      <c r="D6" s="1" t="n">
        <v>6.75740289268519</v>
      </c>
      <c r="E6" s="1" t="n">
        <v>15.4249224451715</v>
      </c>
      <c r="F6" s="0" t="n">
        <v>17.0849082755987</v>
      </c>
      <c r="G6" s="1" t="n">
        <v>2</v>
      </c>
      <c r="H6" s="1" t="n">
        <v>28.3647318094251</v>
      </c>
      <c r="I6" s="1" t="n">
        <v>34.4306779762201</v>
      </c>
      <c r="J6" s="1" t="n">
        <v>53.7272564083702</v>
      </c>
      <c r="K6" s="1" t="n">
        <v>40.8575206404758</v>
      </c>
      <c r="L6" s="0" t="n">
        <v>52.0574103387868</v>
      </c>
      <c r="M6" s="1" t="n">
        <v>2</v>
      </c>
      <c r="N6" s="1" t="n">
        <v>0.00174947559009464</v>
      </c>
      <c r="O6" s="1" t="n">
        <v>23.392862777152</v>
      </c>
      <c r="P6" s="1" t="n">
        <v>0.0163680040787666</v>
      </c>
      <c r="Q6" s="1" t="n">
        <v>57.5054112554167</v>
      </c>
      <c r="R6" s="0" t="n">
        <v>59.5371714794982</v>
      </c>
      <c r="S6" s="1" t="n">
        <v>2</v>
      </c>
      <c r="T6" s="1" t="n">
        <v>86.246126731901</v>
      </c>
      <c r="U6" s="1" t="n">
        <v>89.070945687594</v>
      </c>
      <c r="V6" s="1" t="n">
        <v>90.1502320808097</v>
      </c>
      <c r="W6" s="1" t="n">
        <v>102.437088425419</v>
      </c>
      <c r="X6" s="0" t="n">
        <v>102.217822005731</v>
      </c>
      <c r="Y6" s="1" t="n">
        <v>2</v>
      </c>
      <c r="Z6" s="1" t="n">
        <v>127.732107882948</v>
      </c>
      <c r="AA6" s="1" t="n">
        <v>139.505452979848</v>
      </c>
      <c r="AB6" s="1" t="n">
        <v>130.030905293821</v>
      </c>
      <c r="AC6" s="1" t="n">
        <v>138.04458236649</v>
      </c>
      <c r="AD6" s="0" t="n">
        <v>151.432461473046</v>
      </c>
      <c r="AE6" s="1" t="n">
        <v>2</v>
      </c>
      <c r="AF6" s="1" t="n">
        <v>382.675071752587</v>
      </c>
      <c r="AG6" s="1" t="n">
        <v>434.539383641396</v>
      </c>
      <c r="AH6" s="1" t="n">
        <v>390.509278667126</v>
      </c>
      <c r="AI6" s="1" t="n">
        <v>402.75174459539</v>
      </c>
      <c r="AJ6" s="0" t="n">
        <v>405.51875951572</v>
      </c>
    </row>
    <row r="7" customFormat="false" ht="13.8" hidden="false" customHeight="false" outlineLevel="0" collapsed="false">
      <c r="A7" s="1" t="n">
        <v>3</v>
      </c>
      <c r="B7" s="1" t="n">
        <v>1.98506381553373</v>
      </c>
      <c r="C7" s="1" t="n">
        <v>8.90650261497367</v>
      </c>
      <c r="D7" s="1" t="n">
        <v>8.35177727309391</v>
      </c>
      <c r="E7" s="1" t="n">
        <v>16.0215550612984</v>
      </c>
      <c r="F7" s="0" t="n">
        <v>16.6706688214643</v>
      </c>
      <c r="G7" s="1" t="n">
        <v>3</v>
      </c>
      <c r="H7" s="1" t="n">
        <v>28.2304791027384</v>
      </c>
      <c r="I7" s="1" t="n">
        <v>38.4940245330678</v>
      </c>
      <c r="J7" s="1" t="n">
        <v>69.4144590237956</v>
      </c>
      <c r="K7" s="1" t="n">
        <v>48.1005103164906</v>
      </c>
      <c r="L7" s="0" t="n">
        <v>53.1117601036745</v>
      </c>
      <c r="M7" s="1" t="n">
        <v>3</v>
      </c>
      <c r="N7" s="1" t="n">
        <v>0.000185400264731683</v>
      </c>
      <c r="O7" s="1" t="n">
        <v>20.3733163255866</v>
      </c>
      <c r="P7" s="1" t="n">
        <v>0.0494887671444868</v>
      </c>
      <c r="Q7" s="1" t="n">
        <v>59.2391774891775</v>
      </c>
      <c r="R7" s="0" t="n">
        <v>61.0266838304414</v>
      </c>
      <c r="S7" s="1" t="n">
        <v>3</v>
      </c>
      <c r="T7" s="1" t="n">
        <v>84.6040709244275</v>
      </c>
      <c r="U7" s="1" t="n">
        <v>88.0075678138144</v>
      </c>
      <c r="V7" s="1" t="n">
        <v>90.709632166294</v>
      </c>
      <c r="W7" s="1" t="n">
        <v>98.7440878129283</v>
      </c>
      <c r="X7" s="0" t="n">
        <v>105.317454641669</v>
      </c>
      <c r="Y7" s="1" t="n">
        <v>3</v>
      </c>
      <c r="Z7" s="1" t="n">
        <v>128.004779104114</v>
      </c>
      <c r="AA7" s="1" t="n">
        <v>141.042745037539</v>
      </c>
      <c r="AB7" s="1" t="n">
        <v>143.559584497963</v>
      </c>
      <c r="AC7" s="1" t="n">
        <v>140.014840180658</v>
      </c>
      <c r="AD7" s="0" t="n">
        <v>143.977858031483</v>
      </c>
      <c r="AE7" s="1" t="n">
        <v>3</v>
      </c>
      <c r="AF7" s="1" t="n">
        <v>378.416014700884</v>
      </c>
      <c r="AG7" s="1" t="n">
        <v>437.89696006322</v>
      </c>
      <c r="AH7" s="1" t="n">
        <v>414.035671339801</v>
      </c>
      <c r="AI7" s="1" t="n">
        <v>403.72947871352</v>
      </c>
      <c r="AJ7" s="0" t="n">
        <v>405.974324227987</v>
      </c>
    </row>
    <row r="8" customFormat="false" ht="13.8" hidden="false" customHeight="false" outlineLevel="0" collapsed="false">
      <c r="A8" s="1" t="n">
        <v>4</v>
      </c>
      <c r="B8" s="1" t="n">
        <v>1.95863668024628</v>
      </c>
      <c r="C8" s="1" t="n">
        <v>8.7782415405934</v>
      </c>
      <c r="D8" s="1" t="n">
        <v>11.8560693602593</v>
      </c>
      <c r="E8" s="1" t="n">
        <v>16.5472524555059</v>
      </c>
      <c r="F8" s="0" t="n">
        <v>16.7964583141245</v>
      </c>
      <c r="G8" s="1" t="n">
        <v>4</v>
      </c>
      <c r="H8" s="1" t="n">
        <v>30.8671414036386</v>
      </c>
      <c r="I8" s="1" t="n">
        <v>34.7638921461194</v>
      </c>
      <c r="J8" s="1" t="n">
        <v>103.292470218947</v>
      </c>
      <c r="K8" s="1" t="n">
        <v>43.1315806746292</v>
      </c>
      <c r="L8" s="0" t="n">
        <v>51.0629461908936</v>
      </c>
      <c r="M8" s="1" t="n">
        <v>4</v>
      </c>
      <c r="N8" s="3" t="n">
        <v>2.0539302081346E-007</v>
      </c>
      <c r="O8" s="1" t="n">
        <v>23.2882856379847</v>
      </c>
      <c r="P8" s="1" t="n">
        <v>0.0454109866518602</v>
      </c>
      <c r="Q8" s="1" t="n">
        <v>54.1515151515152</v>
      </c>
      <c r="R8" s="0" t="n">
        <v>55.2306928348189</v>
      </c>
      <c r="S8" s="1" t="n">
        <v>4</v>
      </c>
      <c r="T8" s="1" t="n">
        <v>83.5766347044381</v>
      </c>
      <c r="U8" s="1" t="n">
        <v>90.3645054985725</v>
      </c>
      <c r="V8" s="1" t="n">
        <v>86.4881219667852</v>
      </c>
      <c r="W8" s="1" t="n">
        <v>92.8082024824342</v>
      </c>
      <c r="X8" s="0" t="n">
        <v>93.5124606877489</v>
      </c>
      <c r="Y8" s="1" t="n">
        <v>4</v>
      </c>
      <c r="Z8" s="1" t="n">
        <v>127.070815844322</v>
      </c>
      <c r="AA8" s="1" t="n">
        <v>141.774700430532</v>
      </c>
      <c r="AB8" s="1" t="n">
        <v>137.10789686441</v>
      </c>
      <c r="AC8" s="1" t="n">
        <v>144.825079856559</v>
      </c>
      <c r="AD8" s="0" t="n">
        <v>138.139329938364</v>
      </c>
      <c r="AE8" s="1" t="n">
        <v>4</v>
      </c>
      <c r="AF8" s="1" t="n">
        <v>381.307560195229</v>
      </c>
      <c r="AG8" s="1" t="n">
        <v>443.321337198895</v>
      </c>
      <c r="AH8" s="1" t="n">
        <v>421.753464179998</v>
      </c>
      <c r="AI8" s="1" t="n">
        <v>405.06578044126</v>
      </c>
      <c r="AJ8" s="0" t="n">
        <v>410.355876443291</v>
      </c>
    </row>
    <row r="9" customFormat="false" ht="13.8" hidden="false" customHeight="false" outlineLevel="0" collapsed="false">
      <c r="A9" s="1" t="n">
        <v>5</v>
      </c>
      <c r="B9" s="1" t="n">
        <v>2.02807176596051</v>
      </c>
      <c r="C9" s="1" t="n">
        <v>10.0890174278039</v>
      </c>
      <c r="D9" s="1" t="n">
        <v>11.3395451111225</v>
      </c>
      <c r="E9" s="1" t="n">
        <v>17.2509259207263</v>
      </c>
      <c r="F9" s="0" t="n">
        <v>15.5299701915389</v>
      </c>
      <c r="G9" s="1" t="n">
        <v>5</v>
      </c>
      <c r="H9" s="1" t="n">
        <v>30.2424834186975</v>
      </c>
      <c r="I9" s="1" t="n">
        <v>38.4428804234068</v>
      </c>
      <c r="J9" s="1" t="n">
        <v>61.002009039251</v>
      </c>
      <c r="K9" s="1" t="n">
        <v>43.4659458569081</v>
      </c>
      <c r="L9" s="0" t="n">
        <v>53.3629902064208</v>
      </c>
      <c r="M9" s="1" t="n">
        <v>5</v>
      </c>
      <c r="N9" s="3" t="n">
        <v>6.69315625145828E-009</v>
      </c>
      <c r="O9" s="1" t="n">
        <v>24.2022814670217</v>
      </c>
      <c r="P9" s="1" t="n">
        <v>0.00596705280205434</v>
      </c>
      <c r="Q9" s="1" t="n">
        <v>56.8593073593075</v>
      </c>
      <c r="R9" s="0" t="n">
        <v>60.4337490245505</v>
      </c>
      <c r="S9" s="1" t="n">
        <v>5</v>
      </c>
      <c r="T9" s="1" t="n">
        <v>82.7400439618618</v>
      </c>
      <c r="U9" s="1" t="n">
        <v>88.4025262266361</v>
      </c>
      <c r="V9" s="1" t="n">
        <v>88.3550990481827</v>
      </c>
      <c r="W9" s="1" t="n">
        <v>98.7481983121334</v>
      </c>
      <c r="X9" s="0" t="n">
        <v>93.9056105523152</v>
      </c>
      <c r="Y9" s="1" t="n">
        <v>5</v>
      </c>
      <c r="Z9" s="1" t="n">
        <v>126.361885235721</v>
      </c>
      <c r="AA9" s="1" t="n">
        <v>138.982278493893</v>
      </c>
      <c r="AB9" s="1" t="n">
        <v>139.968301613089</v>
      </c>
      <c r="AC9" s="1" t="n">
        <v>144.185065962126</v>
      </c>
      <c r="AD9" s="0" t="n">
        <v>146.49035508776</v>
      </c>
      <c r="AE9" s="1" t="n">
        <v>5</v>
      </c>
      <c r="AF9" s="1" t="n">
        <v>381.080512006081</v>
      </c>
      <c r="AG9" s="1" t="n">
        <v>448.689946627235</v>
      </c>
      <c r="AH9" s="1" t="n">
        <v>411.363521579334</v>
      </c>
      <c r="AI9" s="1" t="n">
        <v>401.771941800356</v>
      </c>
      <c r="AJ9" s="0" t="n">
        <v>420.433760539637</v>
      </c>
    </row>
    <row r="10" customFormat="false" ht="13.8" hidden="false" customHeight="false" outlineLevel="0" collapsed="false">
      <c r="A10" s="1" t="n">
        <v>6</v>
      </c>
      <c r="B10" s="1" t="n">
        <v>2.2130924461079</v>
      </c>
      <c r="C10" s="1" t="n">
        <v>9.32305161365446</v>
      </c>
      <c r="D10" s="1" t="n">
        <v>7.62287357149654</v>
      </c>
      <c r="E10" s="1" t="n">
        <v>16.5220684928981</v>
      </c>
      <c r="F10" s="0" t="n">
        <v>16.3218491072746</v>
      </c>
      <c r="G10" s="1" t="n">
        <v>6</v>
      </c>
      <c r="H10" s="1" t="n">
        <v>27.7531448107091</v>
      </c>
      <c r="I10" s="1" t="n">
        <v>36.5039415874981</v>
      </c>
      <c r="J10" s="1" t="n">
        <v>70.5024072534306</v>
      </c>
      <c r="K10" s="1" t="n">
        <v>47.9902899587918</v>
      </c>
      <c r="L10" s="0" t="n">
        <v>50.9138023975579</v>
      </c>
      <c r="M10" s="1" t="n">
        <v>6</v>
      </c>
      <c r="N10" s="3" t="n">
        <v>2.03492334094335E-010</v>
      </c>
      <c r="O10" s="1" t="n">
        <v>22.1589888816541</v>
      </c>
      <c r="P10" s="1" t="n">
        <v>0.0295235320995877</v>
      </c>
      <c r="Q10" s="1" t="n">
        <v>57.7121212123833</v>
      </c>
      <c r="R10" s="0" t="n">
        <v>56.4451749220518</v>
      </c>
      <c r="S10" s="1" t="n">
        <v>6</v>
      </c>
      <c r="T10" s="1" t="n">
        <v>83.6983326265256</v>
      </c>
      <c r="U10" s="1" t="n">
        <v>87.1825242179194</v>
      </c>
      <c r="V10" s="1" t="n">
        <v>85.0493402846128</v>
      </c>
      <c r="W10" s="1" t="n">
        <v>93.9217979338821</v>
      </c>
      <c r="X10" s="0" t="n">
        <v>93.2535405001406</v>
      </c>
      <c r="Y10" s="1" t="n">
        <v>6</v>
      </c>
      <c r="Z10" s="1" t="n">
        <v>128.734009506944</v>
      </c>
      <c r="AA10" s="1" t="n">
        <v>140.057814141415</v>
      </c>
      <c r="AB10" s="1" t="n">
        <v>148.351288325598</v>
      </c>
      <c r="AC10" s="1" t="n">
        <v>139.841327221822</v>
      </c>
      <c r="AD10" s="0" t="n">
        <v>140.957658927892</v>
      </c>
      <c r="AE10" s="1" t="n">
        <v>6</v>
      </c>
      <c r="AF10" s="1" t="n">
        <v>382.900302232321</v>
      </c>
      <c r="AG10" s="1" t="n">
        <v>437.375593316691</v>
      </c>
      <c r="AH10" s="1" t="n">
        <v>426.708356883077</v>
      </c>
      <c r="AI10" s="1" t="n">
        <v>404.879320988238</v>
      </c>
      <c r="AJ10" s="0" t="n">
        <v>416.488139471733</v>
      </c>
    </row>
    <row r="11" customFormat="false" ht="13.8" hidden="false" customHeight="false" outlineLevel="0" collapsed="false">
      <c r="A11" s="1" t="n">
        <v>7</v>
      </c>
      <c r="B11" s="1" t="n">
        <v>2.31280513803229</v>
      </c>
      <c r="C11" s="1" t="n">
        <v>9.67090969101581</v>
      </c>
      <c r="D11" s="1" t="n">
        <v>7.96144084925856</v>
      </c>
      <c r="E11" s="1" t="n">
        <v>16.3358929838683</v>
      </c>
      <c r="F11" s="0" t="n">
        <v>15.9677986626871</v>
      </c>
      <c r="G11" s="1" t="n">
        <v>7</v>
      </c>
      <c r="H11" s="1" t="n">
        <v>27.8552625986094</v>
      </c>
      <c r="I11" s="1" t="n">
        <v>40.367567711561</v>
      </c>
      <c r="J11" s="1" t="n">
        <v>47.4442027838859</v>
      </c>
      <c r="K11" s="1" t="n">
        <v>40.4028727563949</v>
      </c>
      <c r="L11" s="0" t="n">
        <v>53.0611441498496</v>
      </c>
      <c r="M11" s="1" t="n">
        <v>7</v>
      </c>
      <c r="N11" s="3" t="n">
        <v>6.31228402880879E-012</v>
      </c>
      <c r="O11" s="1" t="n">
        <v>24.1667944187171</v>
      </c>
      <c r="P11" s="1" t="n">
        <v>0.0967676816368233</v>
      </c>
      <c r="Q11" s="1" t="n">
        <v>58.6341991343397</v>
      </c>
      <c r="R11" s="0" t="n">
        <v>56.9067014939054</v>
      </c>
      <c r="S11" s="1" t="n">
        <v>7</v>
      </c>
      <c r="T11" s="1" t="n">
        <v>82.9286472956216</v>
      </c>
      <c r="U11" s="1" t="n">
        <v>88.7663902693079</v>
      </c>
      <c r="V11" s="1" t="n">
        <v>86.8583695247141</v>
      </c>
      <c r="W11" s="1" t="n">
        <v>94.0195643377038</v>
      </c>
      <c r="X11" s="0" t="n">
        <v>101.574274337409</v>
      </c>
      <c r="Y11" s="1" t="n">
        <v>7</v>
      </c>
      <c r="Z11" s="1" t="n">
        <v>127.933194772909</v>
      </c>
      <c r="AA11" s="1" t="n">
        <v>137.441356846613</v>
      </c>
      <c r="AB11" s="1" t="n">
        <v>161.658356544387</v>
      </c>
      <c r="AC11" s="1" t="n">
        <v>146.89245471753</v>
      </c>
      <c r="AD11" s="0" t="n">
        <v>143.266479479298</v>
      </c>
      <c r="AE11" s="1" t="n">
        <v>7</v>
      </c>
      <c r="AF11" s="1" t="n">
        <v>378.332237279416</v>
      </c>
      <c r="AG11" s="1" t="n">
        <v>455.468633216598</v>
      </c>
      <c r="AH11" s="1" t="n">
        <v>409.674304389944</v>
      </c>
      <c r="AI11" s="1" t="n">
        <v>405.657881332325</v>
      </c>
      <c r="AJ11" s="0" t="n">
        <v>406.209435678826</v>
      </c>
    </row>
    <row r="12" customFormat="false" ht="13.8" hidden="false" customHeight="false" outlineLevel="0" collapsed="false">
      <c r="A12" s="1" t="n">
        <v>8</v>
      </c>
      <c r="B12" s="1" t="n">
        <v>2.1399817602579</v>
      </c>
      <c r="C12" s="1" t="n">
        <v>9.44691873655158</v>
      </c>
      <c r="D12" s="1" t="n">
        <v>4.94294138733033</v>
      </c>
      <c r="E12" s="1" t="n">
        <v>16.1621686203325</v>
      </c>
      <c r="F12" s="0" t="n">
        <v>16.3507972732355</v>
      </c>
      <c r="G12" s="1" t="n">
        <v>8</v>
      </c>
      <c r="H12" s="1" t="n">
        <v>27.8061696730896</v>
      </c>
      <c r="I12" s="1" t="n">
        <v>34.6220277924505</v>
      </c>
      <c r="J12" s="1" t="n">
        <v>52.4914100237915</v>
      </c>
      <c r="K12" s="1" t="n">
        <v>45.8945691940608</v>
      </c>
      <c r="L12" s="0" t="n">
        <v>55.871848587368</v>
      </c>
      <c r="M12" s="1" t="n">
        <v>8</v>
      </c>
      <c r="N12" s="3" t="n">
        <v>2.58459920132736E-013</v>
      </c>
      <c r="O12" s="1" t="n">
        <v>26.0346167282827</v>
      </c>
      <c r="P12" s="1" t="n">
        <v>0.0198547598748702</v>
      </c>
      <c r="Q12" s="1" t="n">
        <v>57.70670995671</v>
      </c>
      <c r="R12" s="0" t="n">
        <v>57.7621035582966</v>
      </c>
      <c r="S12" s="1" t="n">
        <v>8</v>
      </c>
      <c r="T12" s="1" t="n">
        <v>82.5793053957323</v>
      </c>
      <c r="U12" s="1" t="n">
        <v>89.3662804724176</v>
      </c>
      <c r="V12" s="1" t="n">
        <v>84.2170126333802</v>
      </c>
      <c r="W12" s="1" t="n">
        <v>99.0275599669236</v>
      </c>
      <c r="X12" s="0" t="n">
        <v>92.759185026295</v>
      </c>
      <c r="Y12" s="1" t="n">
        <v>8</v>
      </c>
      <c r="Z12" s="1" t="n">
        <v>127.763124278002</v>
      </c>
      <c r="AA12" s="1" t="n">
        <v>140.195129258383</v>
      </c>
      <c r="AB12" s="1" t="n">
        <v>137.02770447456</v>
      </c>
      <c r="AC12" s="1" t="n">
        <v>137.60586764036</v>
      </c>
      <c r="AD12" s="0" t="n">
        <v>140.071352720745</v>
      </c>
      <c r="AE12" s="1" t="n">
        <v>8</v>
      </c>
      <c r="AF12" s="1" t="n">
        <v>380.250175532092</v>
      </c>
      <c r="AG12" s="1" t="n">
        <v>450.993515054899</v>
      </c>
      <c r="AH12" s="1" t="n">
        <v>395.703022685034</v>
      </c>
      <c r="AI12" s="1" t="n">
        <v>403.997437497683</v>
      </c>
      <c r="AJ12" s="0" t="n">
        <v>407.647110510839</v>
      </c>
    </row>
    <row r="13" customFormat="false" ht="13.8" hidden="false" customHeight="false" outlineLevel="0" collapsed="false">
      <c r="A13" s="1" t="n">
        <v>9</v>
      </c>
      <c r="B13" s="1" t="n">
        <v>2.02133154977095</v>
      </c>
      <c r="C13" s="1" t="n">
        <v>9.42065925736881</v>
      </c>
      <c r="D13" s="1" t="n">
        <v>4.21215106025027</v>
      </c>
      <c r="E13" s="1" t="n">
        <v>15.9308239040328</v>
      </c>
      <c r="F13" s="0" t="n">
        <v>16.7798856016198</v>
      </c>
      <c r="G13" s="1" t="n">
        <v>9</v>
      </c>
      <c r="H13" s="1" t="n">
        <v>30.0454625072733</v>
      </c>
      <c r="I13" s="1" t="n">
        <v>36.0329047545853</v>
      </c>
      <c r="J13" s="1" t="n">
        <v>56.3832751217384</v>
      </c>
      <c r="K13" s="1" t="n">
        <v>46.1316604041632</v>
      </c>
      <c r="L13" s="0" t="n">
        <v>43.8780433179959</v>
      </c>
      <c r="M13" s="1" t="n">
        <v>9</v>
      </c>
      <c r="N13" s="3" t="n">
        <v>2.06057393370429E-013</v>
      </c>
      <c r="O13" s="1" t="n">
        <v>22.4573010913776</v>
      </c>
      <c r="P13" s="1" t="n">
        <v>0.0189200825618139</v>
      </c>
      <c r="Q13" s="1" t="n">
        <v>59.1937229437229</v>
      </c>
      <c r="R13" s="0" t="n">
        <v>55.5545602405037</v>
      </c>
      <c r="S13" s="1" t="n">
        <v>9</v>
      </c>
      <c r="T13" s="1" t="n">
        <v>84.3284264216639</v>
      </c>
      <c r="U13" s="1" t="n">
        <v>89.4854715163089</v>
      </c>
      <c r="V13" s="1" t="n">
        <v>91.0142895698904</v>
      </c>
      <c r="W13" s="1" t="n">
        <v>92.8867080809125</v>
      </c>
      <c r="X13" s="0" t="n">
        <v>95.7943922925706</v>
      </c>
      <c r="Y13" s="1" t="n">
        <v>9</v>
      </c>
      <c r="Z13" s="1" t="n">
        <v>129.55529884836</v>
      </c>
      <c r="AA13" s="1" t="n">
        <v>140.481182055593</v>
      </c>
      <c r="AB13" s="1" t="n">
        <v>137.380157041063</v>
      </c>
      <c r="AC13" s="1" t="n">
        <v>152.740409960392</v>
      </c>
      <c r="AD13" s="0" t="n">
        <v>141.244883473383</v>
      </c>
      <c r="AE13" s="1" t="n">
        <v>9</v>
      </c>
      <c r="AF13" s="1" t="n">
        <v>381.365087714892</v>
      </c>
      <c r="AG13" s="1" t="n">
        <v>440.237737109973</v>
      </c>
      <c r="AH13" s="1" t="n">
        <v>399.178468030166</v>
      </c>
      <c r="AI13" s="1" t="n">
        <v>404.172758662915</v>
      </c>
      <c r="AJ13" s="0" t="n">
        <v>415.805905089662</v>
      </c>
    </row>
    <row r="14" customFormat="false" ht="13.8" hidden="false" customHeight="false" outlineLevel="0" collapsed="false">
      <c r="A14" s="1" t="n">
        <v>10</v>
      </c>
      <c r="B14" s="1" t="n">
        <v>2.04867463853505</v>
      </c>
      <c r="C14" s="1" t="n">
        <v>9.32527643808206</v>
      </c>
      <c r="D14" s="1" t="n">
        <v>4.8397734306493</v>
      </c>
      <c r="E14" s="1" t="n">
        <v>16.0165241275037</v>
      </c>
      <c r="F14" s="0" t="n">
        <v>16.4954445020065</v>
      </c>
      <c r="G14" s="1" t="n">
        <v>10</v>
      </c>
      <c r="H14" s="1" t="n">
        <v>29.1256163162857</v>
      </c>
      <c r="I14" s="1" t="n">
        <v>34.6083750153218</v>
      </c>
      <c r="J14" s="1" t="n">
        <v>101.665282665481</v>
      </c>
      <c r="K14" s="1" t="n">
        <v>45.9674881347707</v>
      </c>
      <c r="L14" s="0" t="n">
        <v>47.3463737114752</v>
      </c>
      <c r="M14" s="1" t="n">
        <v>10</v>
      </c>
      <c r="N14" s="3" t="n">
        <v>1.69642078162724E-013</v>
      </c>
      <c r="O14" s="1" t="n">
        <v>20.467194952423</v>
      </c>
      <c r="P14" s="1" t="n">
        <v>0.0295501458751861</v>
      </c>
      <c r="Q14" s="1" t="n">
        <v>59.4015151515152</v>
      </c>
      <c r="R14" s="0" t="n">
        <v>59.3879472248264</v>
      </c>
      <c r="S14" s="1" t="n">
        <v>10</v>
      </c>
      <c r="T14" s="1" t="n">
        <v>84.0254039856824</v>
      </c>
      <c r="U14" s="1" t="n">
        <v>87.1926050364127</v>
      </c>
      <c r="V14" s="1" t="n">
        <v>85.9316867121047</v>
      </c>
      <c r="W14" s="1" t="n">
        <v>94.6413726606295</v>
      </c>
      <c r="X14" s="0" t="n">
        <v>91.9643322124583</v>
      </c>
      <c r="Y14" s="1" t="n">
        <v>10</v>
      </c>
      <c r="Z14" s="1" t="n">
        <v>128.436917289853</v>
      </c>
      <c r="AA14" s="1" t="n">
        <v>137.755035537623</v>
      </c>
      <c r="AB14" s="1" t="n">
        <v>135.99798361039</v>
      </c>
      <c r="AC14" s="1" t="n">
        <v>136.501167699824</v>
      </c>
      <c r="AD14" s="0" t="n">
        <v>155.546407298707</v>
      </c>
      <c r="AE14" s="1" t="n">
        <v>10</v>
      </c>
      <c r="AF14" s="1" t="n">
        <v>377.24651532188</v>
      </c>
      <c r="AG14" s="1" t="n">
        <v>434.311047698835</v>
      </c>
      <c r="AH14" s="1" t="n">
        <v>401.431985535664</v>
      </c>
      <c r="AI14" s="1" t="n">
        <v>413.278620444999</v>
      </c>
      <c r="AJ14" s="0" t="n">
        <v>400.876175242336</v>
      </c>
    </row>
    <row r="15" customFormat="false" ht="13.8" hidden="false" customHeight="false" outlineLevel="0" collapsed="false">
      <c r="A15" s="1" t="n">
        <v>11</v>
      </c>
      <c r="B15" s="1" t="n">
        <v>1.99059821713668</v>
      </c>
      <c r="C15" s="1" t="n">
        <v>8.95457448118458</v>
      </c>
      <c r="D15" s="1" t="n">
        <v>13.0907095183825</v>
      </c>
      <c r="E15" s="1" t="n">
        <v>16.9275899719898</v>
      </c>
      <c r="F15" s="0" t="n">
        <v>17.2738466411454</v>
      </c>
      <c r="G15" s="1" t="n">
        <v>11</v>
      </c>
      <c r="H15" s="1" t="n">
        <v>30.6892021182019</v>
      </c>
      <c r="I15" s="1" t="n">
        <v>33.8176656680772</v>
      </c>
      <c r="J15" s="1" t="n">
        <v>41.8026384416937</v>
      </c>
      <c r="K15" s="1" t="n">
        <v>43.6119042822486</v>
      </c>
      <c r="L15" s="0" t="n">
        <v>52.4311335685765</v>
      </c>
      <c r="M15" s="1" t="n">
        <v>11</v>
      </c>
      <c r="N15" s="3" t="n">
        <v>1.34114941374719E-013</v>
      </c>
      <c r="O15" s="1" t="n">
        <v>20.303065791935</v>
      </c>
      <c r="P15" s="1" t="n">
        <v>0.0181673734088346</v>
      </c>
      <c r="Q15" s="1" t="n">
        <v>58.1969696969697</v>
      </c>
      <c r="R15" s="0" t="n">
        <v>57.3017931507866</v>
      </c>
      <c r="S15" s="1" t="n">
        <v>11</v>
      </c>
      <c r="T15" s="1" t="n">
        <v>84.8995602541983</v>
      </c>
      <c r="U15" s="1" t="n">
        <v>87.4204087269947</v>
      </c>
      <c r="V15" s="1" t="n">
        <v>87.4254051456116</v>
      </c>
      <c r="W15" s="1" t="n">
        <v>90.0913920758993</v>
      </c>
      <c r="X15" s="0" t="n">
        <v>93.1952749528969</v>
      </c>
      <c r="Y15" s="1" t="n">
        <v>11</v>
      </c>
      <c r="Z15" s="1" t="n">
        <v>126.881723920768</v>
      </c>
      <c r="AA15" s="1" t="n">
        <v>140.304918145406</v>
      </c>
      <c r="AB15" s="1" t="n">
        <v>131.931085735035</v>
      </c>
      <c r="AC15" s="1" t="n">
        <v>143.619836105022</v>
      </c>
      <c r="AD15" s="0" t="n">
        <v>145.946174904208</v>
      </c>
      <c r="AE15" s="1" t="n">
        <v>11</v>
      </c>
      <c r="AF15" s="1" t="n">
        <v>381.632407501683</v>
      </c>
      <c r="AG15" s="1" t="n">
        <v>434.356953825296</v>
      </c>
      <c r="AH15" s="1" t="n">
        <v>408.719415987096</v>
      </c>
      <c r="AI15" s="1" t="n">
        <v>401.685469784757</v>
      </c>
      <c r="AJ15" s="0" t="n">
        <v>411.445847493356</v>
      </c>
    </row>
    <row r="16" customFormat="false" ht="13.8" hidden="false" customHeight="false" outlineLevel="0" collapsed="false">
      <c r="A16" s="1" t="n">
        <v>12</v>
      </c>
      <c r="B16" s="1" t="n">
        <v>1.91164310094532</v>
      </c>
      <c r="C16" s="1" t="n">
        <v>8.63902300734998</v>
      </c>
      <c r="D16" s="1" t="n">
        <v>12.2071632136468</v>
      </c>
      <c r="E16" s="1" t="n">
        <v>16.9162528807425</v>
      </c>
      <c r="F16" s="0" t="n">
        <v>16.7633852596219</v>
      </c>
      <c r="G16" s="1" t="n">
        <v>12</v>
      </c>
      <c r="H16" s="1" t="n">
        <v>29.0675916700582</v>
      </c>
      <c r="I16" s="1" t="n">
        <v>36.8733536037613</v>
      </c>
      <c r="J16" s="1" t="n">
        <v>46.9939504066342</v>
      </c>
      <c r="K16" s="1" t="n">
        <v>47.6522844491046</v>
      </c>
      <c r="L16" s="0" t="n">
        <v>49.1799197705609</v>
      </c>
      <c r="M16" s="1" t="n">
        <v>12</v>
      </c>
      <c r="N16" s="3" t="n">
        <v>1.31450406115619E-013</v>
      </c>
      <c r="O16" s="1" t="n">
        <v>25.1834312635939</v>
      </c>
      <c r="P16" s="1" t="n">
        <v>0.0148605741024657</v>
      </c>
      <c r="Q16" s="1" t="n">
        <v>55.2803030303032</v>
      </c>
      <c r="R16" s="0" t="n">
        <v>58.4087772260198</v>
      </c>
      <c r="S16" s="1" t="n">
        <v>12</v>
      </c>
      <c r="T16" s="1" t="n">
        <v>82.8075606936306</v>
      </c>
      <c r="U16" s="1" t="n">
        <v>89.1948716581754</v>
      </c>
      <c r="V16" s="1" t="n">
        <v>87.1462804097905</v>
      </c>
      <c r="W16" s="1" t="n">
        <v>96.487114608806</v>
      </c>
      <c r="X16" s="0" t="n">
        <v>105.84956065751</v>
      </c>
      <c r="Y16" s="1" t="n">
        <v>12</v>
      </c>
      <c r="Z16" s="1" t="n">
        <v>127.956290237514</v>
      </c>
      <c r="AA16" s="1" t="n">
        <v>141.904720309046</v>
      </c>
      <c r="AB16" s="1" t="n">
        <v>160.999481857521</v>
      </c>
      <c r="AC16" s="1" t="n">
        <v>143.626313881027</v>
      </c>
      <c r="AD16" s="0" t="n">
        <v>143.047463827957</v>
      </c>
      <c r="AE16" s="1" t="n">
        <v>12</v>
      </c>
      <c r="AF16" s="1" t="n">
        <v>376.233479442716</v>
      </c>
      <c r="AG16" s="1" t="n">
        <v>430.807872873937</v>
      </c>
      <c r="AH16" s="1" t="n">
        <v>433.826283419076</v>
      </c>
      <c r="AI16" s="1" t="n">
        <v>402.649920049717</v>
      </c>
      <c r="AJ16" s="0" t="n">
        <v>411.085245794968</v>
      </c>
    </row>
    <row r="17" customFormat="false" ht="13.8" hidden="false" customHeight="false" outlineLevel="0" collapsed="false">
      <c r="A17" s="1" t="n">
        <v>13</v>
      </c>
      <c r="B17" s="1" t="n">
        <v>2.26278271541888</v>
      </c>
      <c r="C17" s="1" t="n">
        <v>8.99595414732117</v>
      </c>
      <c r="D17" s="1" t="n">
        <v>6.19355671397659</v>
      </c>
      <c r="E17" s="1" t="n">
        <v>16.1846858077006</v>
      </c>
      <c r="F17" s="0" t="n">
        <v>16.5749456445098</v>
      </c>
      <c r="G17" s="1" t="n">
        <v>13</v>
      </c>
      <c r="H17" s="1" t="n">
        <v>31.2445448442994</v>
      </c>
      <c r="I17" s="1" t="n">
        <v>38.8410238278012</v>
      </c>
      <c r="J17" s="1" t="n">
        <v>77.0558447346175</v>
      </c>
      <c r="K17" s="1" t="n">
        <v>43.6223057705921</v>
      </c>
      <c r="L17" s="0" t="n">
        <v>52.4010684292365</v>
      </c>
      <c r="M17" s="1" t="n">
        <v>13</v>
      </c>
      <c r="N17" s="3" t="n">
        <v>1.10134124042816E-013</v>
      </c>
      <c r="O17" s="1" t="n">
        <v>18.7836832257466</v>
      </c>
      <c r="P17" s="1" t="n">
        <v>0.0315947886179382</v>
      </c>
      <c r="Q17" s="1" t="n">
        <v>55.008658008658</v>
      </c>
      <c r="R17" s="0" t="n">
        <v>57.3884423170586</v>
      </c>
      <c r="S17" s="1" t="n">
        <v>13</v>
      </c>
      <c r="T17" s="1" t="n">
        <v>85.1035641146205</v>
      </c>
      <c r="U17" s="1" t="n">
        <v>89.2701870247811</v>
      </c>
      <c r="V17" s="1" t="n">
        <v>86.4018613975471</v>
      </c>
      <c r="W17" s="1" t="n">
        <v>96.9296678150888</v>
      </c>
      <c r="X17" s="0" t="n">
        <v>92.14031964826</v>
      </c>
      <c r="Y17" s="1" t="n">
        <v>13</v>
      </c>
      <c r="Z17" s="1" t="n">
        <v>128.930554947549</v>
      </c>
      <c r="AA17" s="1" t="n">
        <v>141.140812119243</v>
      </c>
      <c r="AB17" s="1" t="n">
        <v>142.116328643142</v>
      </c>
      <c r="AC17" s="1" t="n">
        <v>148.866071438722</v>
      </c>
      <c r="AD17" s="0" t="n">
        <v>151.405618260606</v>
      </c>
      <c r="AE17" s="1" t="n">
        <v>13</v>
      </c>
      <c r="AF17" s="1" t="n">
        <v>379.849723761401</v>
      </c>
      <c r="AG17" s="1" t="n">
        <v>447.763518036747</v>
      </c>
      <c r="AH17" s="1" t="n">
        <v>412.303367956914</v>
      </c>
      <c r="AI17" s="1" t="n">
        <v>402.459720225951</v>
      </c>
      <c r="AJ17" s="0" t="n">
        <v>406.645292016447</v>
      </c>
    </row>
    <row r="18" customFormat="false" ht="13.8" hidden="false" customHeight="false" outlineLevel="0" collapsed="false">
      <c r="A18" s="1" t="n">
        <v>14</v>
      </c>
      <c r="B18" s="1" t="n">
        <v>2.11584739562211</v>
      </c>
      <c r="C18" s="1" t="n">
        <v>9.04132085687104</v>
      </c>
      <c r="D18" s="1" t="n">
        <v>11.3126558628087</v>
      </c>
      <c r="E18" s="1" t="n">
        <v>16.6417940522969</v>
      </c>
      <c r="F18" s="0" t="n">
        <v>16.288581545864</v>
      </c>
      <c r="G18" s="1" t="n">
        <v>14</v>
      </c>
      <c r="H18" s="1" t="n">
        <v>27.8978590614779</v>
      </c>
      <c r="I18" s="1" t="n">
        <v>35.4538659490874</v>
      </c>
      <c r="J18" s="1" t="n">
        <v>58.5807974463332</v>
      </c>
      <c r="K18" s="1" t="n">
        <v>41.8640726072797</v>
      </c>
      <c r="L18" s="0" t="n">
        <v>52.2919185304945</v>
      </c>
      <c r="M18" s="1" t="n">
        <v>14</v>
      </c>
      <c r="N18" s="3" t="n">
        <v>9.05941988094128E-014</v>
      </c>
      <c r="O18" s="1" t="n">
        <v>25.7596669602182</v>
      </c>
      <c r="P18" s="1" t="n">
        <v>0.0261352211806978</v>
      </c>
      <c r="Q18" s="1" t="n">
        <v>57.0541125541126</v>
      </c>
      <c r="R18" s="0" t="n">
        <v>57.177033052845</v>
      </c>
      <c r="S18" s="1" t="n">
        <v>14</v>
      </c>
      <c r="T18" s="1" t="n">
        <v>85.79342245734</v>
      </c>
      <c r="U18" s="1" t="n">
        <v>88.7140222631008</v>
      </c>
      <c r="V18" s="1" t="n">
        <v>88.8483454034294</v>
      </c>
      <c r="W18" s="1" t="n">
        <v>93.4209102345297</v>
      </c>
      <c r="X18" s="0" t="n">
        <v>101.092808603485</v>
      </c>
      <c r="Y18" s="1" t="n">
        <v>14</v>
      </c>
      <c r="Z18" s="1" t="n">
        <v>126.621629322295</v>
      </c>
      <c r="AA18" s="1" t="n">
        <v>144.110326038839</v>
      </c>
      <c r="AB18" s="1" t="n">
        <v>128.210747329338</v>
      </c>
      <c r="AC18" s="1" t="n">
        <v>140.728118205302</v>
      </c>
      <c r="AD18" s="0" t="n">
        <v>142.234999404134</v>
      </c>
      <c r="AE18" s="1" t="n">
        <v>14</v>
      </c>
      <c r="AF18" s="1" t="n">
        <v>377.012146904373</v>
      </c>
      <c r="AG18" s="1" t="n">
        <v>437.26290782417</v>
      </c>
      <c r="AH18" s="1" t="n">
        <v>391.518648388798</v>
      </c>
      <c r="AI18" s="1" t="n">
        <v>402.209774844605</v>
      </c>
      <c r="AJ18" s="0" t="n">
        <v>409.028870029143</v>
      </c>
    </row>
    <row r="19" customFormat="false" ht="13.8" hidden="false" customHeight="false" outlineLevel="0" collapsed="false">
      <c r="A19" s="1" t="n">
        <v>15</v>
      </c>
      <c r="B19" s="1" t="n">
        <v>2.14294413638845</v>
      </c>
      <c r="C19" s="1" t="n">
        <v>9.03417678704755</v>
      </c>
      <c r="D19" s="1" t="n">
        <v>8.65710576948989</v>
      </c>
      <c r="E19" s="1" t="n">
        <v>17.2935441557244</v>
      </c>
      <c r="F19" s="0" t="n">
        <v>16.1061685883576</v>
      </c>
      <c r="G19" s="1" t="n">
        <v>15</v>
      </c>
      <c r="H19" s="1" t="n">
        <v>30.3087673596906</v>
      </c>
      <c r="I19" s="1" t="n">
        <v>35.714952613831</v>
      </c>
      <c r="J19" s="1" t="n">
        <v>34.8016574517149</v>
      </c>
      <c r="K19" s="1" t="n">
        <v>49.8772029904791</v>
      </c>
      <c r="L19" s="0" t="n">
        <v>54.5906716531789</v>
      </c>
      <c r="M19" s="1" t="n">
        <v>15</v>
      </c>
      <c r="N19" s="3" t="n">
        <v>8.17124146124115E-014</v>
      </c>
      <c r="O19" s="1" t="n">
        <v>24.4447860251489</v>
      </c>
      <c r="P19" s="1" t="n">
        <v>0.0496499716668364</v>
      </c>
      <c r="Q19" s="1" t="n">
        <v>59.8203463203463</v>
      </c>
      <c r="R19" s="0" t="n">
        <v>60.177213534649</v>
      </c>
      <c r="S19" s="1" t="n">
        <v>15</v>
      </c>
      <c r="T19" s="1" t="n">
        <v>82.8333357727394</v>
      </c>
      <c r="U19" s="1" t="n">
        <v>88.0296306515148</v>
      </c>
      <c r="V19" s="1" t="n">
        <v>86.5767328655664</v>
      </c>
      <c r="W19" s="1" t="n">
        <v>103.17738962815</v>
      </c>
      <c r="X19" s="0" t="n">
        <v>100.351846382332</v>
      </c>
      <c r="Y19" s="1" t="n">
        <v>15</v>
      </c>
      <c r="Z19" s="1" t="n">
        <v>130.318003409397</v>
      </c>
      <c r="AA19" s="1" t="n">
        <v>139.35502824199</v>
      </c>
      <c r="AB19" s="1" t="n">
        <v>140.657357218969</v>
      </c>
      <c r="AC19" s="1" t="n">
        <v>146.244723704741</v>
      </c>
      <c r="AD19" s="0" t="n">
        <v>152.329214752354</v>
      </c>
      <c r="AE19" s="1" t="n">
        <v>15</v>
      </c>
      <c r="AF19" s="1" t="n">
        <v>380.286768401097</v>
      </c>
      <c r="AG19" s="1" t="n">
        <v>436.549742220164</v>
      </c>
      <c r="AH19" s="1" t="n">
        <v>386.895859705604</v>
      </c>
      <c r="AI19" s="1" t="n">
        <v>410.63344110643</v>
      </c>
      <c r="AJ19" s="0" t="n">
        <v>411.71762858644</v>
      </c>
    </row>
    <row r="20" customFormat="false" ht="13.8" hidden="false" customHeight="false" outlineLevel="0" collapsed="false">
      <c r="A20" s="1" t="n">
        <v>16</v>
      </c>
      <c r="B20" s="1" t="n">
        <v>2.00208860609142</v>
      </c>
      <c r="C20" s="1" t="n">
        <v>9.52919437016162</v>
      </c>
      <c r="D20" s="1" t="n">
        <v>6.80433505412213</v>
      </c>
      <c r="E20" s="1" t="n">
        <v>15.8989273350303</v>
      </c>
      <c r="F20" s="0" t="n">
        <v>16.7400864453445</v>
      </c>
      <c r="G20" s="1" t="n">
        <v>16</v>
      </c>
      <c r="H20" s="1" t="n">
        <v>29.0023043183954</v>
      </c>
      <c r="I20" s="1" t="n">
        <v>36.1794459027694</v>
      </c>
      <c r="J20" s="1" t="n">
        <v>55.1239246690502</v>
      </c>
      <c r="K20" s="1" t="n">
        <v>43.9182080856549</v>
      </c>
      <c r="L20" s="0" t="n">
        <v>43.5438063365121</v>
      </c>
      <c r="M20" s="1" t="n">
        <v>16</v>
      </c>
      <c r="N20" s="3" t="n">
        <v>7.8159700933611E-014</v>
      </c>
      <c r="O20" s="1" t="n">
        <v>23.630525783665</v>
      </c>
      <c r="P20" s="1" t="n">
        <v>0.0350275769900872</v>
      </c>
      <c r="Q20" s="1" t="n">
        <v>56.3322510822542</v>
      </c>
      <c r="R20" s="0" t="n">
        <v>60.2185235807032</v>
      </c>
      <c r="S20" s="1" t="n">
        <v>16</v>
      </c>
      <c r="T20" s="1" t="n">
        <v>85.4607685627425</v>
      </c>
      <c r="U20" s="1" t="n">
        <v>88.1778999557101</v>
      </c>
      <c r="V20" s="1" t="n">
        <v>84.9072655138278</v>
      </c>
      <c r="W20" s="1" t="n">
        <v>92.3776845213199</v>
      </c>
      <c r="X20" s="0" t="n">
        <v>95.5556556624275</v>
      </c>
      <c r="Y20" s="1" t="n">
        <v>16</v>
      </c>
      <c r="Z20" s="1" t="n">
        <v>129.285180713441</v>
      </c>
      <c r="AA20" s="1" t="n">
        <v>140.876939134536</v>
      </c>
      <c r="AB20" s="1" t="n">
        <v>144.99896891596</v>
      </c>
      <c r="AC20" s="1" t="n">
        <v>137.384840934666</v>
      </c>
      <c r="AD20" s="0" t="n">
        <v>149.312774696448</v>
      </c>
      <c r="AE20" s="1" t="n">
        <v>16</v>
      </c>
      <c r="AF20" s="1" t="n">
        <v>378.800384235593</v>
      </c>
      <c r="AG20" s="1" t="n">
        <v>446.231182983016</v>
      </c>
      <c r="AH20" s="1" t="n">
        <v>408.190581154251</v>
      </c>
      <c r="AI20" s="1" t="n">
        <v>408.187714617566</v>
      </c>
      <c r="AJ20" s="0" t="n">
        <v>419.10269793902</v>
      </c>
    </row>
    <row r="21" customFormat="false" ht="13.8" hidden="false" customHeight="false" outlineLevel="0" collapsed="false">
      <c r="A21" s="1" t="n">
        <v>17</v>
      </c>
      <c r="B21" s="1" t="n">
        <v>2.23104307043476</v>
      </c>
      <c r="C21" s="1" t="n">
        <v>8.77588141015598</v>
      </c>
      <c r="D21" s="1" t="n">
        <v>11.457278929664</v>
      </c>
      <c r="E21" s="1" t="n">
        <v>16.3847332542479</v>
      </c>
      <c r="F21" s="0" t="n">
        <v>17.6786904474092</v>
      </c>
      <c r="G21" s="1" t="n">
        <v>17</v>
      </c>
      <c r="H21" s="1" t="n">
        <v>29.8234739699275</v>
      </c>
      <c r="I21" s="1" t="n">
        <v>35.7944564860855</v>
      </c>
      <c r="J21" s="1" t="n">
        <v>58.2631262272381</v>
      </c>
      <c r="K21" s="1" t="n">
        <v>42.6123564768113</v>
      </c>
      <c r="L21" s="0" t="n">
        <v>57.2986408610424</v>
      </c>
      <c r="M21" s="1" t="n">
        <v>17</v>
      </c>
      <c r="N21" s="3" t="n">
        <v>7.46069872548105E-014</v>
      </c>
      <c r="O21" s="1" t="n">
        <v>23.0016951758834</v>
      </c>
      <c r="P21" s="1" t="n">
        <v>0.0443375400237303</v>
      </c>
      <c r="Q21" s="1" t="n">
        <v>58.8235930735931</v>
      </c>
      <c r="R21" s="0" t="n">
        <v>57.940516190306</v>
      </c>
      <c r="S21" s="1" t="n">
        <v>17</v>
      </c>
      <c r="T21" s="1" t="n">
        <v>82.5508453793115</v>
      </c>
      <c r="U21" s="1" t="n">
        <v>90.5290405287466</v>
      </c>
      <c r="V21" s="1" t="n">
        <v>89.6698214300386</v>
      </c>
      <c r="W21" s="1" t="n">
        <v>101.591212680377</v>
      </c>
      <c r="X21" s="0" t="n">
        <v>101.897875695908</v>
      </c>
      <c r="Y21" s="1" t="n">
        <v>17</v>
      </c>
      <c r="Z21" s="1" t="n">
        <v>129.335918554232</v>
      </c>
      <c r="AA21" s="1" t="n">
        <v>143.378524206281</v>
      </c>
      <c r="AB21" s="1" t="n">
        <v>135.398890759952</v>
      </c>
      <c r="AC21" s="1" t="n">
        <v>148.779104258494</v>
      </c>
      <c r="AD21" s="0" t="n">
        <v>145.120184270581</v>
      </c>
      <c r="AE21" s="1" t="n">
        <v>17</v>
      </c>
      <c r="AF21" s="1" t="n">
        <v>377.916259591596</v>
      </c>
      <c r="AG21" s="1" t="n">
        <v>431.46611087567</v>
      </c>
      <c r="AH21" s="1" t="n">
        <v>407.196780288671</v>
      </c>
      <c r="AI21" s="1" t="n">
        <v>403.321442057414</v>
      </c>
      <c r="AJ21" s="0" t="n">
        <v>417.479044266336</v>
      </c>
    </row>
    <row r="22" customFormat="false" ht="13.8" hidden="false" customHeight="false" outlineLevel="0" collapsed="false">
      <c r="A22" s="1" t="n">
        <v>18</v>
      </c>
      <c r="B22" s="1" t="n">
        <v>1.94677641820242</v>
      </c>
      <c r="C22" s="1" t="n">
        <v>8.86030320063505</v>
      </c>
      <c r="D22" s="1" t="n">
        <v>6.83369319018771</v>
      </c>
      <c r="E22" s="1" t="n">
        <v>17.4832268754967</v>
      </c>
      <c r="F22" s="0" t="n">
        <v>16.8438720901158</v>
      </c>
      <c r="G22" s="1" t="n">
        <v>18</v>
      </c>
      <c r="H22" s="1" t="n">
        <v>29.7530881174579</v>
      </c>
      <c r="I22" s="1" t="n">
        <v>34.9025529463829</v>
      </c>
      <c r="J22" s="1" t="n">
        <v>57.9396958420417</v>
      </c>
      <c r="K22" s="1" t="n">
        <v>46.1254872061241</v>
      </c>
      <c r="L22" s="0" t="n">
        <v>49.2710081445473</v>
      </c>
      <c r="M22" s="1" t="n">
        <v>18</v>
      </c>
      <c r="N22" s="3" t="n">
        <v>7.54951656745106E-014</v>
      </c>
      <c r="O22" s="1" t="n">
        <v>23.6048632996935</v>
      </c>
      <c r="P22" s="1" t="n">
        <v>0.00753970964918871</v>
      </c>
      <c r="Q22" s="1" t="n">
        <v>58.3950216450217</v>
      </c>
      <c r="R22" s="0" t="n">
        <v>61.6479516383529</v>
      </c>
      <c r="S22" s="1" t="n">
        <v>18</v>
      </c>
      <c r="T22" s="1" t="n">
        <v>83.5859577497716</v>
      </c>
      <c r="U22" s="1" t="n">
        <v>89.7758516588403</v>
      </c>
      <c r="V22" s="1" t="n">
        <v>88.1674756559135</v>
      </c>
      <c r="W22" s="1" t="n">
        <v>103.234871000084</v>
      </c>
      <c r="X22" s="0" t="n">
        <v>94.7650077568909</v>
      </c>
      <c r="Y22" s="1" t="n">
        <v>18</v>
      </c>
      <c r="Z22" s="1" t="n">
        <v>123.853572840099</v>
      </c>
      <c r="AA22" s="1" t="n">
        <v>139.179981203027</v>
      </c>
      <c r="AB22" s="1" t="n">
        <v>143.735510521768</v>
      </c>
      <c r="AC22" s="1" t="n">
        <v>143.375558510053</v>
      </c>
      <c r="AD22" s="0" t="n">
        <v>145.353629194475</v>
      </c>
      <c r="AE22" s="1" t="n">
        <v>18</v>
      </c>
      <c r="AF22" s="1" t="n">
        <v>378.176911294022</v>
      </c>
      <c r="AG22" s="1" t="n">
        <v>446.01193647254</v>
      </c>
      <c r="AH22" s="1" t="n">
        <v>399.13174895848</v>
      </c>
      <c r="AI22" s="1" t="n">
        <v>405.409090606521</v>
      </c>
      <c r="AJ22" s="0" t="n">
        <v>413.480486731452</v>
      </c>
    </row>
    <row r="23" customFormat="false" ht="13.8" hidden="false" customHeight="false" outlineLevel="0" collapsed="false">
      <c r="A23" s="1" t="n">
        <v>19</v>
      </c>
      <c r="B23" s="1" t="n">
        <v>2.26941065943988</v>
      </c>
      <c r="C23" s="1" t="n">
        <v>9.49805823148682</v>
      </c>
      <c r="D23" s="1" t="n">
        <v>5.91559489991489</v>
      </c>
      <c r="E23" s="1" t="n">
        <v>16.6134412738404</v>
      </c>
      <c r="F23" s="0" t="n">
        <v>16.2969445804419</v>
      </c>
      <c r="G23" s="1" t="n">
        <v>19</v>
      </c>
      <c r="H23" s="1" t="n">
        <v>30.1880130252491</v>
      </c>
      <c r="I23" s="1" t="n">
        <v>34.5959093878024</v>
      </c>
      <c r="J23" s="1" t="n">
        <v>64.6212007816041</v>
      </c>
      <c r="K23" s="1" t="n">
        <v>41.7136068546434</v>
      </c>
      <c r="L23" s="0" t="n">
        <v>48.9886177220259</v>
      </c>
      <c r="M23" s="1" t="n">
        <v>19</v>
      </c>
      <c r="N23" s="3" t="n">
        <v>6.92779167366098E-014</v>
      </c>
      <c r="O23" s="1" t="n">
        <v>25.3262685466334</v>
      </c>
      <c r="P23" s="1" t="n">
        <v>0.129405245226931</v>
      </c>
      <c r="Q23" s="1" t="n">
        <v>56.0313852813854</v>
      </c>
      <c r="R23" s="0" t="n">
        <v>57.6679508309225</v>
      </c>
      <c r="S23" s="1" t="n">
        <v>19</v>
      </c>
      <c r="T23" s="1" t="n">
        <v>84.7570091089307</v>
      </c>
      <c r="U23" s="1" t="n">
        <v>88.7499275137651</v>
      </c>
      <c r="V23" s="1" t="n">
        <v>82.3462513903227</v>
      </c>
      <c r="W23" s="1" t="n">
        <v>104.575651088094</v>
      </c>
      <c r="X23" s="0" t="n">
        <v>94.2248992710727</v>
      </c>
      <c r="Y23" s="1" t="n">
        <v>19</v>
      </c>
      <c r="Z23" s="1" t="n">
        <v>126.599742929181</v>
      </c>
      <c r="AA23" s="1" t="n">
        <v>138.817525963193</v>
      </c>
      <c r="AB23" s="1" t="n">
        <v>137.89450599436</v>
      </c>
      <c r="AC23" s="1" t="n">
        <v>138.299803070294</v>
      </c>
      <c r="AD23" s="0" t="n">
        <v>144.992144958017</v>
      </c>
      <c r="AE23" s="1" t="n">
        <v>19</v>
      </c>
      <c r="AF23" s="1" t="n">
        <v>384.362320208601</v>
      </c>
      <c r="AG23" s="1" t="n">
        <v>448.283318780781</v>
      </c>
      <c r="AH23" s="1" t="n">
        <v>412.924227542421</v>
      </c>
      <c r="AI23" s="1" t="n">
        <v>411.323031587547</v>
      </c>
      <c r="AJ23" s="0" t="n">
        <v>420.604143636762</v>
      </c>
    </row>
    <row r="24" customFormat="false" ht="13.8" hidden="false" customHeight="false" outlineLevel="0" collapsed="false">
      <c r="A24" s="1" t="n">
        <v>20</v>
      </c>
      <c r="B24" s="1" t="n">
        <v>2.22809237486034</v>
      </c>
      <c r="C24" s="1" t="n">
        <v>9.04051357547657</v>
      </c>
      <c r="D24" s="1" t="n">
        <v>6.23967448852457</v>
      </c>
      <c r="E24" s="1" t="n">
        <v>15.7890943461167</v>
      </c>
      <c r="F24" s="0" t="n">
        <v>17.4752586372412</v>
      </c>
      <c r="G24" s="1" t="n">
        <v>20</v>
      </c>
      <c r="H24" s="1" t="n">
        <v>28.7761137797174</v>
      </c>
      <c r="I24" s="1" t="n">
        <v>35.1439816678111</v>
      </c>
      <c r="J24" s="1" t="n">
        <v>61.2959765625015</v>
      </c>
      <c r="K24" s="1" t="n">
        <v>43.5522692088942</v>
      </c>
      <c r="L24" s="0" t="n">
        <v>52.1999220014213</v>
      </c>
      <c r="M24" s="1" t="n">
        <v>20</v>
      </c>
      <c r="N24" s="3" t="n">
        <v>7.01660951563099E-014</v>
      </c>
      <c r="O24" s="1" t="n">
        <v>26.3956344550126</v>
      </c>
      <c r="P24" s="1" t="n">
        <v>0.0129771480564926</v>
      </c>
      <c r="Q24" s="1" t="n">
        <v>56.4783549783554</v>
      </c>
      <c r="R24" s="0" t="n">
        <v>53.7095673475176</v>
      </c>
      <c r="S24" s="1" t="n">
        <v>20</v>
      </c>
      <c r="T24" s="1" t="n">
        <v>81.2687400410158</v>
      </c>
      <c r="U24" s="1" t="n">
        <v>88.6738474505978</v>
      </c>
      <c r="V24" s="1" t="n">
        <v>85.8353281599194</v>
      </c>
      <c r="W24" s="1" t="n">
        <v>94.0556105737763</v>
      </c>
      <c r="X24" s="0" t="n">
        <v>107.602962343052</v>
      </c>
      <c r="Y24" s="1" t="n">
        <v>20</v>
      </c>
      <c r="Z24" s="1" t="n">
        <v>127.587659269975</v>
      </c>
      <c r="AA24" s="1" t="n">
        <v>136.667906205131</v>
      </c>
      <c r="AB24" s="1" t="n">
        <v>150.962247540355</v>
      </c>
      <c r="AC24" s="1" t="n">
        <v>140.218301389995</v>
      </c>
      <c r="AD24" s="0" t="n">
        <v>146.764406939074</v>
      </c>
      <c r="AE24" s="1" t="n">
        <v>20</v>
      </c>
      <c r="AF24" s="1" t="n">
        <v>381.258464591379</v>
      </c>
      <c r="AG24" s="1" t="n">
        <v>431.419330139914</v>
      </c>
      <c r="AH24" s="1" t="n">
        <v>403.096604105277</v>
      </c>
      <c r="AI24" s="1" t="n">
        <v>408.741525593621</v>
      </c>
      <c r="AJ24" s="0" t="n">
        <v>408.02611408608</v>
      </c>
    </row>
    <row r="25" customFormat="false" ht="13.8" hidden="false" customHeight="false" outlineLevel="0" collapsed="false">
      <c r="A25" s="1" t="n">
        <v>21</v>
      </c>
      <c r="B25" s="1" t="n">
        <v>2.04847315821802</v>
      </c>
      <c r="C25" s="1" t="n">
        <v>9.34598174825373</v>
      </c>
      <c r="D25" s="1" t="n">
        <v>5.85353233502345</v>
      </c>
      <c r="E25" s="1" t="n">
        <v>17.6049050845952</v>
      </c>
      <c r="F25" s="0" t="n">
        <v>16.8198568359504</v>
      </c>
      <c r="G25" s="1" t="n">
        <v>21</v>
      </c>
      <c r="H25" s="1" t="n">
        <v>30.4456348491976</v>
      </c>
      <c r="I25" s="1" t="n">
        <v>36.267013959695</v>
      </c>
      <c r="J25" s="1" t="n">
        <v>68.0868870175195</v>
      </c>
      <c r="K25" s="1" t="n">
        <v>44.9704945258922</v>
      </c>
      <c r="L25" s="0" t="n">
        <v>46.6792019947478</v>
      </c>
      <c r="M25" s="1" t="n">
        <v>21</v>
      </c>
      <c r="N25" s="3" t="n">
        <v>7.105427357601E-014</v>
      </c>
      <c r="O25" s="1" t="n">
        <v>19.6092266052803</v>
      </c>
      <c r="P25" s="1" t="n">
        <v>0.00951948284398441</v>
      </c>
      <c r="Q25" s="1" t="n">
        <v>57.8679653679654</v>
      </c>
      <c r="R25" s="0" t="n">
        <v>58.0693914269817</v>
      </c>
      <c r="S25" s="1" t="n">
        <v>21</v>
      </c>
      <c r="T25" s="1" t="n">
        <v>82.9263233503421</v>
      </c>
      <c r="U25" s="1" t="n">
        <v>88.8761304009337</v>
      </c>
      <c r="V25" s="1" t="n">
        <v>89.423136953497</v>
      </c>
      <c r="W25" s="1" t="n">
        <v>91.8341593759311</v>
      </c>
      <c r="X25" s="0" t="n">
        <v>93.5278073363832</v>
      </c>
      <c r="Y25" s="1" t="n">
        <v>21</v>
      </c>
      <c r="Z25" s="1" t="n">
        <v>127.15284933352</v>
      </c>
      <c r="AA25" s="1" t="n">
        <v>139.525291804022</v>
      </c>
      <c r="AB25" s="1" t="n">
        <v>151.24290571496</v>
      </c>
      <c r="AC25" s="1" t="n">
        <v>143.913702579007</v>
      </c>
      <c r="AD25" s="0" t="n">
        <v>151.772469958349</v>
      </c>
      <c r="AE25" s="1" t="n">
        <v>21</v>
      </c>
      <c r="AF25" s="1" t="n">
        <v>379.733614936588</v>
      </c>
      <c r="AG25" s="1" t="n">
        <v>438.771609711366</v>
      </c>
      <c r="AH25" s="1" t="n">
        <v>410.814409206551</v>
      </c>
      <c r="AI25" s="1" t="n">
        <v>406.891272505656</v>
      </c>
      <c r="AJ25" s="0" t="n">
        <v>412.931660617666</v>
      </c>
    </row>
    <row r="26" customFormat="false" ht="13.8" hidden="false" customHeight="false" outlineLevel="0" collapsed="false">
      <c r="A26" s="1" t="n">
        <v>22</v>
      </c>
      <c r="B26" s="1" t="n">
        <v>2.22360959743073</v>
      </c>
      <c r="C26" s="1" t="n">
        <v>9.14650130745792</v>
      </c>
      <c r="D26" s="1" t="n">
        <v>7.68603618705897</v>
      </c>
      <c r="E26" s="1" t="n">
        <v>17.556227797515</v>
      </c>
      <c r="F26" s="0" t="n">
        <v>16.4264927362955</v>
      </c>
      <c r="G26" s="1" t="n">
        <v>22</v>
      </c>
      <c r="H26" s="1" t="n">
        <v>29.5585444726276</v>
      </c>
      <c r="I26" s="1" t="n">
        <v>34.90212670753</v>
      </c>
      <c r="J26" s="1" t="n">
        <v>42.5084047055586</v>
      </c>
      <c r="K26" s="1" t="n">
        <v>41.9969683873843</v>
      </c>
      <c r="L26" s="0" t="n">
        <v>45.283219707153</v>
      </c>
      <c r="M26" s="1" t="n">
        <v>22</v>
      </c>
      <c r="N26" s="3" t="n">
        <v>5.41788836017076E-014</v>
      </c>
      <c r="O26" s="1" t="n">
        <v>22.8966175632629</v>
      </c>
      <c r="P26" s="1" t="n">
        <v>0.0569244669596074</v>
      </c>
      <c r="Q26" s="1" t="n">
        <v>54.7316017316017</v>
      </c>
      <c r="R26" s="0" t="n">
        <v>56.4062758035942</v>
      </c>
      <c r="S26" s="1" t="n">
        <v>22</v>
      </c>
      <c r="T26" s="1" t="n">
        <v>83.3481528209239</v>
      </c>
      <c r="U26" s="1" t="n">
        <v>89.6824071408415</v>
      </c>
      <c r="V26" s="1" t="n">
        <v>84.2564776969666</v>
      </c>
      <c r="W26" s="1" t="n">
        <v>92.4034658822283</v>
      </c>
      <c r="X26" s="0" t="n">
        <v>97.2344448225683</v>
      </c>
      <c r="Y26" s="1" t="n">
        <v>22</v>
      </c>
      <c r="Z26" s="1" t="n">
        <v>128.095187586201</v>
      </c>
      <c r="AA26" s="1" t="n">
        <v>139.282163099238</v>
      </c>
      <c r="AB26" s="1" t="n">
        <v>140.906845383946</v>
      </c>
      <c r="AC26" s="1" t="n">
        <v>139.884488301266</v>
      </c>
      <c r="AD26" s="0" t="n">
        <v>146.554901406837</v>
      </c>
      <c r="AE26" s="1" t="n">
        <v>22</v>
      </c>
      <c r="AF26" s="1" t="n">
        <v>377.971592651821</v>
      </c>
      <c r="AG26" s="1" t="n">
        <v>439.996023559601</v>
      </c>
      <c r="AH26" s="1" t="n">
        <v>389.828652496157</v>
      </c>
      <c r="AI26" s="1" t="n">
        <v>407.689290934219</v>
      </c>
      <c r="AJ26" s="0" t="n">
        <v>414.492608306322</v>
      </c>
    </row>
    <row r="27" customFormat="false" ht="13.8" hidden="false" customHeight="false" outlineLevel="0" collapsed="false">
      <c r="A27" s="1" t="n">
        <v>23</v>
      </c>
      <c r="B27" s="1" t="n">
        <v>2.04071526371659</v>
      </c>
      <c r="C27" s="1" t="n">
        <v>9.05345051209677</v>
      </c>
      <c r="D27" s="1" t="n">
        <v>12.3375185570095</v>
      </c>
      <c r="E27" s="1" t="n">
        <v>17.2175515266263</v>
      </c>
      <c r="F27" s="0" t="n">
        <v>17.0580183393566</v>
      </c>
      <c r="G27" s="1" t="n">
        <v>23</v>
      </c>
      <c r="H27" s="1" t="n">
        <v>30.3347070753336</v>
      </c>
      <c r="I27" s="1" t="n">
        <v>42.3700559116581</v>
      </c>
      <c r="J27" s="1" t="n">
        <v>72.3205738382976</v>
      </c>
      <c r="K27" s="1" t="n">
        <v>46.119391190583</v>
      </c>
      <c r="L27" s="0" t="n">
        <v>51.0228309954178</v>
      </c>
      <c r="M27" s="1" t="n">
        <v>23</v>
      </c>
      <c r="N27" s="3" t="n">
        <v>6.48370246381091E-014</v>
      </c>
      <c r="O27" s="1" t="n">
        <v>19.5537496625327</v>
      </c>
      <c r="P27" s="1" t="n">
        <v>0.0272086934960623</v>
      </c>
      <c r="Q27" s="1" t="n">
        <v>57.9080086580095</v>
      </c>
      <c r="R27" s="0" t="n">
        <v>55.9753061569875</v>
      </c>
      <c r="S27" s="1" t="n">
        <v>23</v>
      </c>
      <c r="T27" s="1" t="n">
        <v>84.4444927216352</v>
      </c>
      <c r="U27" s="1" t="n">
        <v>88.8774996726002</v>
      </c>
      <c r="V27" s="1" t="n">
        <v>82.7040933680038</v>
      </c>
      <c r="W27" s="1" t="n">
        <v>97.6679637074348</v>
      </c>
      <c r="X27" s="0" t="n">
        <v>100.956022113259</v>
      </c>
      <c r="Y27" s="1" t="n">
        <v>23</v>
      </c>
      <c r="Z27" s="1" t="n">
        <v>129.668867992617</v>
      </c>
      <c r="AA27" s="1" t="n">
        <v>140.101670189263</v>
      </c>
      <c r="AB27" s="1" t="n">
        <v>154.131116974865</v>
      </c>
      <c r="AC27" s="1" t="n">
        <v>140.281618387369</v>
      </c>
      <c r="AD27" s="0" t="n">
        <v>143.798542318076</v>
      </c>
      <c r="AE27" s="1" t="n">
        <v>23</v>
      </c>
      <c r="AF27" s="1" t="n">
        <v>385.992412443655</v>
      </c>
      <c r="AG27" s="1" t="n">
        <v>446.323892815789</v>
      </c>
      <c r="AH27" s="1" t="n">
        <v>438.930831224344</v>
      </c>
      <c r="AI27" s="1" t="n">
        <v>402.533663629523</v>
      </c>
      <c r="AJ27" s="0" t="n">
        <v>400.945255543971</v>
      </c>
    </row>
    <row r="28" customFormat="false" ht="13.8" hidden="false" customHeight="false" outlineLevel="0" collapsed="false">
      <c r="A28" s="1" t="n">
        <v>24</v>
      </c>
      <c r="B28" s="1" t="n">
        <v>2.14911506373866</v>
      </c>
      <c r="C28" s="1" t="n">
        <v>9.68528995453658</v>
      </c>
      <c r="D28" s="1" t="n">
        <v>5.3614637480259</v>
      </c>
      <c r="E28" s="1" t="n">
        <v>16.0248505321574</v>
      </c>
      <c r="F28" s="0" t="n">
        <v>17.3440465478817</v>
      </c>
      <c r="G28" s="1" t="n">
        <v>24</v>
      </c>
      <c r="H28" s="1" t="n">
        <v>29.4512256718302</v>
      </c>
      <c r="I28" s="1" t="n">
        <v>34.2635044020603</v>
      </c>
      <c r="J28" s="1" t="n">
        <v>50.7274769605814</v>
      </c>
      <c r="K28" s="1" t="n">
        <v>41.8946536881026</v>
      </c>
      <c r="L28" s="0" t="n">
        <v>53.1489178806454</v>
      </c>
      <c r="M28" s="1" t="n">
        <v>24</v>
      </c>
      <c r="N28" s="3" t="n">
        <v>6.57252030578093E-014</v>
      </c>
      <c r="O28" s="1" t="n">
        <v>22.972226654288</v>
      </c>
      <c r="P28" s="1" t="n">
        <v>0.00849409214819819</v>
      </c>
      <c r="Q28" s="1" t="n">
        <v>56.1677489177489</v>
      </c>
      <c r="R28" s="0" t="n">
        <v>56.4408684909584</v>
      </c>
      <c r="S28" s="1" t="n">
        <v>24</v>
      </c>
      <c r="T28" s="1" t="n">
        <v>84.4842303969379</v>
      </c>
      <c r="U28" s="1" t="n">
        <v>89.7389884488179</v>
      </c>
      <c r="V28" s="1" t="n">
        <v>87.3688701845242</v>
      </c>
      <c r="W28" s="1" t="n">
        <v>96.8094293139068</v>
      </c>
      <c r="X28" s="0" t="n">
        <v>93.0117437160441</v>
      </c>
      <c r="Y28" s="1" t="n">
        <v>24</v>
      </c>
      <c r="Z28" s="1" t="n">
        <v>127.50269370366</v>
      </c>
      <c r="AA28" s="1" t="n">
        <v>137.371426072546</v>
      </c>
      <c r="AB28" s="1" t="n">
        <v>152.423100466516</v>
      </c>
      <c r="AC28" s="1" t="n">
        <v>142.196929020504</v>
      </c>
      <c r="AD28" s="0" t="n">
        <v>144.253299679939</v>
      </c>
      <c r="AE28" s="1" t="n">
        <v>24</v>
      </c>
      <c r="AF28" s="1" t="n">
        <v>384.550652903185</v>
      </c>
      <c r="AG28" s="1" t="n">
        <v>443.76908417747</v>
      </c>
      <c r="AH28" s="1" t="n">
        <v>400.292080083035</v>
      </c>
      <c r="AI28" s="1" t="n">
        <v>410.476930165992</v>
      </c>
      <c r="AJ28" s="0" t="n">
        <v>417.300029092399</v>
      </c>
    </row>
    <row r="29" customFormat="false" ht="13.8" hidden="false" customHeight="false" outlineLevel="0" collapsed="false">
      <c r="A29" s="1" t="n">
        <v>25</v>
      </c>
      <c r="B29" s="1" t="n">
        <v>2.0630741461341</v>
      </c>
      <c r="C29" s="1" t="n">
        <v>8.51495353122011</v>
      </c>
      <c r="D29" s="1" t="n">
        <v>10.616743724833</v>
      </c>
      <c r="E29" s="1" t="n">
        <v>15.8458170710548</v>
      </c>
      <c r="F29" s="0" t="n">
        <v>16.2988057815579</v>
      </c>
      <c r="G29" s="1" t="n">
        <v>25</v>
      </c>
      <c r="H29" s="1" t="n">
        <v>29.1904344877027</v>
      </c>
      <c r="I29" s="1" t="n">
        <v>34.2492136550973</v>
      </c>
      <c r="J29" s="1" t="n">
        <v>40.4523018302261</v>
      </c>
      <c r="K29" s="1" t="n">
        <v>43.4031653081198</v>
      </c>
      <c r="L29" s="0" t="n">
        <v>43.440328988291</v>
      </c>
      <c r="M29" s="1" t="n">
        <v>25</v>
      </c>
      <c r="N29" s="3" t="n">
        <v>5.95079541199084E-014</v>
      </c>
      <c r="O29" s="1" t="n">
        <v>23.377178469309</v>
      </c>
      <c r="P29" s="1" t="n">
        <v>0.0301673941309506</v>
      </c>
      <c r="Q29" s="1" t="n">
        <v>58.5952380952382</v>
      </c>
      <c r="R29" s="0" t="n">
        <v>57.0443510563242</v>
      </c>
      <c r="S29" s="1" t="n">
        <v>25</v>
      </c>
      <c r="T29" s="1" t="n">
        <v>85.048389330743</v>
      </c>
      <c r="U29" s="1" t="n">
        <v>88.0692064274935</v>
      </c>
      <c r="V29" s="1" t="n">
        <v>87.5035532507564</v>
      </c>
      <c r="W29" s="1" t="n">
        <v>92.8232985632248</v>
      </c>
      <c r="X29" s="0" t="n">
        <v>96.93224569283</v>
      </c>
      <c r="Y29" s="1" t="n">
        <v>25</v>
      </c>
      <c r="Z29" s="1" t="n">
        <v>129.77859571616</v>
      </c>
      <c r="AA29" s="1" t="n">
        <v>137.045402012433</v>
      </c>
      <c r="AB29" s="1" t="n">
        <v>133.55928553289</v>
      </c>
      <c r="AC29" s="1" t="n">
        <v>140.718954427004</v>
      </c>
      <c r="AD29" s="0" t="n">
        <v>148.156836075273</v>
      </c>
      <c r="AE29" s="1" t="n">
        <v>25</v>
      </c>
      <c r="AF29" s="1" t="n">
        <v>382.26404618051</v>
      </c>
      <c r="AG29" s="1" t="n">
        <v>446.713404882477</v>
      </c>
      <c r="AH29" s="1" t="n">
        <v>405.353267695197</v>
      </c>
      <c r="AI29" s="1" t="n">
        <v>409.49530284251</v>
      </c>
      <c r="AJ29" s="0" t="n">
        <v>412.144792980638</v>
      </c>
    </row>
    <row r="30" customFormat="false" ht="13.8" hidden="false" customHeight="false" outlineLevel="0" collapsed="false">
      <c r="A30" s="1" t="n">
        <v>26</v>
      </c>
      <c r="B30" s="1" t="n">
        <v>2.18721202713139</v>
      </c>
      <c r="C30" s="1" t="n">
        <v>9.25055740557154</v>
      </c>
      <c r="D30" s="1" t="n">
        <v>11.856193619093</v>
      </c>
      <c r="E30" s="1" t="n">
        <v>16.8269649735586</v>
      </c>
      <c r="F30" s="0" t="n">
        <v>15.6022455301257</v>
      </c>
      <c r="G30" s="1" t="n">
        <v>26</v>
      </c>
      <c r="H30" s="1" t="n">
        <v>29.307581056685</v>
      </c>
      <c r="I30" s="1" t="n">
        <v>40.4480191571982</v>
      </c>
      <c r="J30" s="1" t="n">
        <v>43.9434801617602</v>
      </c>
      <c r="K30" s="1" t="n">
        <v>49.5027243382951</v>
      </c>
      <c r="L30" s="0" t="n">
        <v>53.9588348584036</v>
      </c>
      <c r="M30" s="1" t="n">
        <v>26</v>
      </c>
      <c r="N30" s="3" t="n">
        <v>7.19424519957101E-014</v>
      </c>
      <c r="O30" s="1" t="n">
        <v>23.2226248401507</v>
      </c>
      <c r="P30" s="1" t="n">
        <v>0.0660933408291715</v>
      </c>
      <c r="Q30" s="1" t="n">
        <v>57.6764069264069</v>
      </c>
      <c r="R30" s="0" t="n">
        <v>57.618067414753</v>
      </c>
      <c r="S30" s="1" t="n">
        <v>26</v>
      </c>
      <c r="T30" s="1" t="n">
        <v>82.7045220591707</v>
      </c>
      <c r="U30" s="1" t="n">
        <v>87.8370234914867</v>
      </c>
      <c r="V30" s="1" t="n">
        <v>84.2814296969684</v>
      </c>
      <c r="W30" s="1" t="n">
        <v>94.7645421243606</v>
      </c>
      <c r="X30" s="0" t="n">
        <v>93.2664916612522</v>
      </c>
      <c r="Y30" s="1" t="n">
        <v>26</v>
      </c>
      <c r="Z30" s="1" t="n">
        <v>129.029732937076</v>
      </c>
      <c r="AA30" s="1" t="n">
        <v>138.365002548054</v>
      </c>
      <c r="AB30" s="1" t="n">
        <v>133.516085715393</v>
      </c>
      <c r="AC30" s="1" t="n">
        <v>136.108334646025</v>
      </c>
      <c r="AD30" s="0" t="n">
        <v>157.585162530893</v>
      </c>
      <c r="AE30" s="1" t="n">
        <v>26</v>
      </c>
      <c r="AF30" s="1" t="n">
        <v>384.598193749915</v>
      </c>
      <c r="AG30" s="1" t="n">
        <v>439.013004039116</v>
      </c>
      <c r="AH30" s="1" t="n">
        <v>390.31929178555</v>
      </c>
      <c r="AI30" s="1" t="n">
        <v>406.20899000537</v>
      </c>
      <c r="AJ30" s="0" t="n">
        <v>403.968273567921</v>
      </c>
    </row>
    <row r="31" customFormat="false" ht="13.8" hidden="false" customHeight="false" outlineLevel="0" collapsed="false">
      <c r="A31" s="1" t="n">
        <v>27</v>
      </c>
      <c r="B31" s="1" t="n">
        <v>2.23772391077318</v>
      </c>
      <c r="C31" s="1" t="n">
        <v>8.81761018478831</v>
      </c>
      <c r="D31" s="1" t="n">
        <v>5.16537674874737</v>
      </c>
      <c r="E31" s="1" t="n">
        <v>17.1900642085329</v>
      </c>
      <c r="F31" s="0" t="n">
        <v>17.3152746473606</v>
      </c>
      <c r="G31" s="1" t="n">
        <v>27</v>
      </c>
      <c r="H31" s="1" t="n">
        <v>28.714642064667</v>
      </c>
      <c r="I31" s="1" t="n">
        <v>36.3255132714584</v>
      </c>
      <c r="J31" s="1" t="n">
        <v>47.1379474289348</v>
      </c>
      <c r="K31" s="1" t="n">
        <v>41.0218330423486</v>
      </c>
      <c r="L31" s="0" t="n">
        <v>43.6636076625071</v>
      </c>
      <c r="M31" s="1" t="n">
        <v>27</v>
      </c>
      <c r="N31" s="3" t="n">
        <v>7.01660951563099E-014</v>
      </c>
      <c r="O31" s="1" t="n">
        <v>24.073006578682</v>
      </c>
      <c r="P31" s="1" t="n">
        <v>0.00521070517199096</v>
      </c>
      <c r="Q31" s="1" t="n">
        <v>54.9718614719226</v>
      </c>
      <c r="R31" s="0" t="n">
        <v>56.6334909320822</v>
      </c>
      <c r="S31" s="1" t="n">
        <v>27</v>
      </c>
      <c r="T31" s="1" t="n">
        <v>85.2207855581467</v>
      </c>
      <c r="U31" s="1" t="n">
        <v>90.5846375061145</v>
      </c>
      <c r="V31" s="1" t="n">
        <v>84.4187403314274</v>
      </c>
      <c r="W31" s="1" t="n">
        <v>106.044587465565</v>
      </c>
      <c r="X31" s="0" t="n">
        <v>106.622133207648</v>
      </c>
      <c r="Y31" s="1" t="n">
        <v>27</v>
      </c>
      <c r="Z31" s="1" t="n">
        <v>129.331355557847</v>
      </c>
      <c r="AA31" s="1" t="n">
        <v>139.042089440199</v>
      </c>
      <c r="AB31" s="1" t="n">
        <v>138.96895298058</v>
      </c>
      <c r="AC31" s="1" t="n">
        <v>140.255451315752</v>
      </c>
      <c r="AD31" s="0" t="n">
        <v>147.223684325873</v>
      </c>
      <c r="AE31" s="1" t="n">
        <v>27</v>
      </c>
      <c r="AF31" s="1" t="n">
        <v>380.296557569191</v>
      </c>
      <c r="AG31" s="1" t="n">
        <v>434.252204065035</v>
      </c>
      <c r="AH31" s="1" t="n">
        <v>402.318372749317</v>
      </c>
      <c r="AI31" s="1" t="n">
        <v>402.747521387606</v>
      </c>
      <c r="AJ31" s="0" t="n">
        <v>412.787945800732</v>
      </c>
    </row>
    <row r="32" customFormat="false" ht="13.8" hidden="false" customHeight="false" outlineLevel="0" collapsed="false">
      <c r="A32" s="1" t="n">
        <v>28</v>
      </c>
      <c r="B32" s="1" t="n">
        <v>2.10472784107286</v>
      </c>
      <c r="C32" s="1" t="n">
        <v>9.17907474351267</v>
      </c>
      <c r="D32" s="1" t="n">
        <v>8.11864490993549</v>
      </c>
      <c r="E32" s="1" t="n">
        <v>16.4162460830949</v>
      </c>
      <c r="F32" s="0" t="n">
        <v>16.5015334724443</v>
      </c>
      <c r="G32" s="1" t="n">
        <v>28</v>
      </c>
      <c r="H32" s="1" t="n">
        <v>28.6999712307035</v>
      </c>
      <c r="I32" s="1" t="n">
        <v>35.0153389406887</v>
      </c>
      <c r="J32" s="1" t="n">
        <v>65.0979203328032</v>
      </c>
      <c r="K32" s="1" t="n">
        <v>41.760437724187</v>
      </c>
      <c r="L32" s="0" t="n">
        <v>48.5083346913836</v>
      </c>
      <c r="M32" s="1" t="n">
        <v>28</v>
      </c>
      <c r="N32" s="3" t="n">
        <v>6.30606677987089E-014</v>
      </c>
      <c r="O32" s="1" t="n">
        <v>25.0705029845452</v>
      </c>
      <c r="P32" s="1" t="n">
        <v>0.0248383011105524</v>
      </c>
      <c r="Q32" s="1" t="n">
        <v>54.3106060606061</v>
      </c>
      <c r="R32" s="0" t="n">
        <v>58.3842467337601</v>
      </c>
      <c r="S32" s="1" t="n">
        <v>28</v>
      </c>
      <c r="T32" s="1" t="n">
        <v>82.8363202275152</v>
      </c>
      <c r="U32" s="1" t="n">
        <v>87.0203726852351</v>
      </c>
      <c r="V32" s="1" t="n">
        <v>84.5808150347664</v>
      </c>
      <c r="W32" s="1" t="n">
        <v>107.067499045587</v>
      </c>
      <c r="X32" s="0" t="n">
        <v>91.4638084837643</v>
      </c>
      <c r="Y32" s="1" t="n">
        <v>28</v>
      </c>
      <c r="Z32" s="1" t="n">
        <v>129.081569025859</v>
      </c>
      <c r="AA32" s="1" t="n">
        <v>136.194812086435</v>
      </c>
      <c r="AB32" s="1" t="n">
        <v>148.866375603831</v>
      </c>
      <c r="AC32" s="1" t="n">
        <v>149.307295042593</v>
      </c>
      <c r="AD32" s="0" t="n">
        <v>143.85740184766</v>
      </c>
      <c r="AE32" s="1" t="n">
        <v>28</v>
      </c>
      <c r="AF32" s="1" t="n">
        <v>381.38233260441</v>
      </c>
      <c r="AG32" s="1" t="n">
        <v>439.810317038401</v>
      </c>
      <c r="AH32" s="1" t="n">
        <v>392.658382494274</v>
      </c>
      <c r="AI32" s="1" t="n">
        <v>416.912809914585</v>
      </c>
      <c r="AJ32" s="0" t="n">
        <v>404.126701857956</v>
      </c>
    </row>
    <row r="33" customFormat="false" ht="13.8" hidden="false" customHeight="false" outlineLevel="0" collapsed="false">
      <c r="A33" s="1" t="n">
        <v>29</v>
      </c>
      <c r="B33" s="1" t="n">
        <v>2.18614320626295</v>
      </c>
      <c r="C33" s="1" t="n">
        <v>9.21554763845098</v>
      </c>
      <c r="D33" s="1" t="n">
        <v>11.3772312118382</v>
      </c>
      <c r="E33" s="1" t="n">
        <v>16.5377297565601</v>
      </c>
      <c r="F33" s="0" t="n">
        <v>16.7657823313522</v>
      </c>
      <c r="G33" s="1" t="n">
        <v>29</v>
      </c>
      <c r="H33" s="1" t="n">
        <v>27.8215303690845</v>
      </c>
      <c r="I33" s="1" t="n">
        <v>39.1845801736832</v>
      </c>
      <c r="J33" s="1" t="n">
        <v>49.6083414602462</v>
      </c>
      <c r="K33" s="1" t="n">
        <v>47.18330039703</v>
      </c>
      <c r="L33" s="0" t="n">
        <v>51.6676879012013</v>
      </c>
      <c r="M33" s="1" t="n">
        <v>29</v>
      </c>
      <c r="N33" s="3" t="n">
        <v>5.95079541199084E-014</v>
      </c>
      <c r="O33" s="1" t="n">
        <v>21.0324468315765</v>
      </c>
      <c r="P33" s="1" t="n">
        <v>0.035338980233619</v>
      </c>
      <c r="Q33" s="1" t="n">
        <v>55.5313852813856</v>
      </c>
      <c r="R33" s="0" t="n">
        <v>59.671498510448</v>
      </c>
      <c r="S33" s="1" t="n">
        <v>29</v>
      </c>
      <c r="T33" s="1" t="n">
        <v>84.5435562783262</v>
      </c>
      <c r="U33" s="1" t="n">
        <v>87.4199812974084</v>
      </c>
      <c r="V33" s="1" t="n">
        <v>89.2434833049842</v>
      </c>
      <c r="W33" s="1" t="n">
        <v>98.5021563789837</v>
      </c>
      <c r="X33" s="0" t="n">
        <v>96.0943881615749</v>
      </c>
      <c r="Y33" s="1" t="n">
        <v>29</v>
      </c>
      <c r="Z33" s="1" t="n">
        <v>129.742798669483</v>
      </c>
      <c r="AA33" s="1" t="n">
        <v>137.331458544958</v>
      </c>
      <c r="AB33" s="1" t="n">
        <v>138.232720697239</v>
      </c>
      <c r="AC33" s="1" t="n">
        <v>140.342693147626</v>
      </c>
      <c r="AD33" s="0" t="n">
        <v>138.635762384215</v>
      </c>
      <c r="AE33" s="1" t="n">
        <v>29</v>
      </c>
      <c r="AF33" s="1" t="n">
        <v>378.562512764947</v>
      </c>
      <c r="AG33" s="1" t="n">
        <v>434.277018706231</v>
      </c>
      <c r="AH33" s="1" t="n">
        <v>520.434720235037</v>
      </c>
      <c r="AI33" s="1" t="n">
        <v>403.400974824956</v>
      </c>
      <c r="AJ33" s="0" t="n">
        <v>405.773095950942</v>
      </c>
    </row>
    <row r="34" customFormat="false" ht="13.8" hidden="false" customHeight="false" outlineLevel="0" collapsed="false">
      <c r="A34" s="1" t="n">
        <v>30</v>
      </c>
      <c r="B34" s="1" t="n">
        <v>2.09250318645033</v>
      </c>
      <c r="C34" s="1" t="n">
        <v>9.64946566471908</v>
      </c>
      <c r="D34" s="1" t="n">
        <v>5.650845054277</v>
      </c>
      <c r="E34" s="1" t="n">
        <v>17.2393651629871</v>
      </c>
      <c r="F34" s="0" t="n">
        <v>15.9732153942818</v>
      </c>
      <c r="G34" s="1" t="n">
        <v>30</v>
      </c>
      <c r="H34" s="1" t="n">
        <v>29.5001858201051</v>
      </c>
      <c r="I34" s="1" t="n">
        <v>34.597003123786</v>
      </c>
      <c r="J34" s="1" t="n">
        <v>38.7197770637871</v>
      </c>
      <c r="K34" s="1" t="n">
        <v>48.1564338873226</v>
      </c>
      <c r="L34" s="0" t="n">
        <v>47.1201027097357</v>
      </c>
      <c r="M34" s="1" t="n">
        <v>30</v>
      </c>
      <c r="N34" s="3" t="n">
        <v>6.75015598972095E-014</v>
      </c>
      <c r="O34" s="1" t="n">
        <v>25.5284867351949</v>
      </c>
      <c r="P34" s="1" t="n">
        <v>0.0937062621711409</v>
      </c>
      <c r="Q34" s="1" t="n">
        <v>54.1352813852815</v>
      </c>
      <c r="R34" s="0" t="n">
        <v>59.1930449124927</v>
      </c>
      <c r="S34" s="1" t="n">
        <v>30</v>
      </c>
      <c r="T34" s="1" t="n">
        <v>84.7578714462416</v>
      </c>
      <c r="U34" s="1" t="n">
        <v>89.4607256694396</v>
      </c>
      <c r="V34" s="1" t="n">
        <v>86.7417700388606</v>
      </c>
      <c r="W34" s="1" t="n">
        <v>89.7687463574517</v>
      </c>
      <c r="X34" s="0" t="n">
        <v>91.0447390611901</v>
      </c>
      <c r="Y34" s="1" t="n">
        <v>30</v>
      </c>
      <c r="Z34" s="1" t="n">
        <v>129.528878144023</v>
      </c>
      <c r="AA34" s="1" t="n">
        <v>141.905044321754</v>
      </c>
      <c r="AB34" s="1" t="n">
        <v>136.518344698743</v>
      </c>
      <c r="AC34" s="1" t="n">
        <v>145.46141708911</v>
      </c>
      <c r="AD34" s="0" t="n">
        <v>139.876023615784</v>
      </c>
      <c r="AE34" s="1" t="n">
        <v>30</v>
      </c>
      <c r="AF34" s="1" t="n">
        <v>381.56325656961</v>
      </c>
      <c r="AG34" s="1" t="n">
        <v>434.146148632868</v>
      </c>
      <c r="AH34" s="1" t="n">
        <v>397.604320812751</v>
      </c>
      <c r="AI34" s="1" t="n">
        <v>403.992012517178</v>
      </c>
      <c r="AJ34" s="0" t="n">
        <v>407.805522659397</v>
      </c>
    </row>
    <row r="35" customFormat="false" ht="13.8" hidden="false" customHeight="false" outlineLevel="0" collapsed="false">
      <c r="A35" s="0" t="s">
        <v>11</v>
      </c>
      <c r="B35" s="0" t="n">
        <f aca="false">AVERAGE(B5:B34)</f>
        <v>2.11575119732343</v>
      </c>
      <c r="C35" s="0" t="n">
        <f aca="false">AVERAGE(C5:C34)</f>
        <v>9.12803953216337</v>
      </c>
      <c r="D35" s="0" t="n">
        <f aca="false">AVERAGE(D5:D34)</f>
        <v>8.24659237311693</v>
      </c>
      <c r="E35" s="0" t="n">
        <f aca="false">AVERAGE(E5:E34)</f>
        <v>16.6107653437399</v>
      </c>
      <c r="F35" s="0" t="n">
        <f aca="false">AVERAGE(F5:F34)</f>
        <v>16.6159123518855</v>
      </c>
      <c r="H35" s="0" t="n">
        <f aca="false">AVERAGE(H5:H34)</f>
        <v>29.2290820008102</v>
      </c>
      <c r="I35" s="0" t="n">
        <f aca="false">AVERAGE(I5:I34)</f>
        <v>36.314726113291</v>
      </c>
      <c r="J35" s="0" t="n">
        <f aca="false">AVERAGE(J5:J34)</f>
        <v>58.8853873030071</v>
      </c>
      <c r="K35" s="0" t="n">
        <f aca="false">AVERAGE(K5:K34)</f>
        <v>44.653822098153</v>
      </c>
      <c r="L35" s="0" t="n">
        <f aca="false">AVERAGE(L5:L34)</f>
        <v>50.0820327564182</v>
      </c>
      <c r="M35" s="0" t="n">
        <f aca="false">AVERAGE(M5:M34)</f>
        <v>15.5</v>
      </c>
      <c r="N35" s="0" t="n">
        <f aca="false">AVERAGE(N5:N34)</f>
        <v>0.00214435772727087</v>
      </c>
      <c r="O35" s="0" t="n">
        <f aca="false">AVERAGE(O5:O34)</f>
        <v>23.1369782424306</v>
      </c>
      <c r="P35" s="0" t="n">
        <f aca="false">AVERAGE(P5:P34)</f>
        <v>0.0366678374819296</v>
      </c>
      <c r="Q35" s="0" t="n">
        <f aca="false">AVERAGE(Q5:Q34)</f>
        <v>57.1095959596118</v>
      </c>
      <c r="R35" s="0" t="n">
        <f aca="false">AVERAGE(R5:R34)</f>
        <v>57.9092787676222</v>
      </c>
      <c r="S35" s="0" t="n">
        <f aca="false">AVERAGE(S5:S34)</f>
        <v>15.5</v>
      </c>
      <c r="T35" s="0" t="n">
        <f aca="false">AVERAGE(T5:T34)</f>
        <v>83.9624336397099</v>
      </c>
      <c r="U35" s="0" t="n">
        <f aca="false">AVERAGE(U5:U34)</f>
        <v>88.7812657199354</v>
      </c>
      <c r="V35" s="0" t="n">
        <f aca="false">AVERAGE(V5:V34)</f>
        <v>86.7841713943101</v>
      </c>
      <c r="W35" s="0" t="n">
        <f aca="false">AVERAGE(W5:W34)</f>
        <v>97.2449368583716</v>
      </c>
      <c r="X35" s="0" t="n">
        <f aca="false">AVERAGE(X5:X34)</f>
        <v>97.1944311661455</v>
      </c>
      <c r="Y35" s="0" t="n">
        <f aca="false">AVERAGE(Y5:Y34)</f>
        <v>15.5</v>
      </c>
      <c r="Z35" s="0" t="n">
        <f aca="false">AVERAGE(Z5:Z34)</f>
        <v>128.156212682023</v>
      </c>
      <c r="AA35" s="0" t="n">
        <f aca="false">AVERAGE(AA5:AA34)</f>
        <v>139.684735932487</v>
      </c>
      <c r="AB35" s="0" t="n">
        <f aca="false">AVERAGE(AB5:AB34)</f>
        <v>141.970706333197</v>
      </c>
      <c r="AC35" s="0" t="n">
        <f aca="false">AVERAGE(AC5:AC34)</f>
        <v>142.236598083891</v>
      </c>
      <c r="AD35" s="0" t="n">
        <f aca="false">AVERAGE(AD5:AD34)</f>
        <v>145.818247160364</v>
      </c>
      <c r="AE35" s="0" t="n">
        <f aca="false">AVERAGE(AE5:AE34)</f>
        <v>15.5</v>
      </c>
      <c r="AF35" s="0" t="n">
        <f aca="false">AVERAGE(AF5:AF34)</f>
        <v>380.693571742112</v>
      </c>
      <c r="AG35" s="0" t="n">
        <f aca="false">AVERAGE(AG5:AG34)</f>
        <v>440.368621857887</v>
      </c>
      <c r="AH35" s="0" t="n">
        <f aca="false">AVERAGE(AH5:AH34)</f>
        <v>409.223840576782</v>
      </c>
      <c r="AI35" s="0" t="n">
        <f aca="false">AVERAGE(AI5:AI34)</f>
        <v>406.197996776574</v>
      </c>
      <c r="AJ35" s="0" t="n">
        <f aca="false">AVERAGE(AJ5:AJ34)</f>
        <v>411.065068529045</v>
      </c>
    </row>
    <row r="36" customFormat="false" ht="13.8" hidden="false" customHeight="false" outlineLevel="0" collapsed="false">
      <c r="A36" s="0" t="s">
        <v>12</v>
      </c>
      <c r="B36" s="0" t="n">
        <f aca="false">STDEV(B5:B34)</f>
        <v>0.109342267127141</v>
      </c>
      <c r="C36" s="0" t="n">
        <f aca="false">STDEV(C5:C34)</f>
        <v>0.422076958348553</v>
      </c>
      <c r="D36" s="0" t="n">
        <f aca="false">STDEV(D5:D34)</f>
        <v>2.74694162223394</v>
      </c>
      <c r="E36" s="0" t="n">
        <f aca="false">STDEV(E5:E34)</f>
        <v>0.613809306739308</v>
      </c>
      <c r="F36" s="0" t="n">
        <f aca="false">STDEV(F5:F34)</f>
        <v>0.520696430727586</v>
      </c>
      <c r="G36" s="0" t="n">
        <f aca="false">STDEV(G5:G34)</f>
        <v>8.8034084308295</v>
      </c>
      <c r="H36" s="0" t="n">
        <f aca="false">STDEV(H5:H34)</f>
        <v>1.09103095261502</v>
      </c>
      <c r="I36" s="0" t="n">
        <f aca="false">STDEV(I5:I34)</f>
        <v>2.15992764536123</v>
      </c>
      <c r="J36" s="0" t="n">
        <f aca="false">STDEV(J5:J34)</f>
        <v>16.3632564623506</v>
      </c>
      <c r="K36" s="0" t="n">
        <f aca="false">STDEV(K5:K34)</f>
        <v>2.72842625333641</v>
      </c>
      <c r="L36" s="0" t="n">
        <f aca="false">STDEV(L5:L34)</f>
        <v>3.87623649708138</v>
      </c>
      <c r="M36" s="0" t="n">
        <f aca="false">STDEV(M5:M34)</f>
        <v>8.8034084308295</v>
      </c>
      <c r="N36" s="0" t="n">
        <f aca="false">STDEV(N5:N34)</f>
        <v>0.011384143971044</v>
      </c>
      <c r="O36" s="0" t="n">
        <f aca="false">STDEV(O5:O34)</f>
        <v>2.06071867218733</v>
      </c>
      <c r="P36" s="0" t="n">
        <f aca="false">STDEV(P5:P34)</f>
        <v>0.0293704356627909</v>
      </c>
      <c r="Q36" s="0" t="n">
        <f aca="false">STDEV(Q5:Q34)</f>
        <v>1.75438567105428</v>
      </c>
      <c r="R36" s="0" t="n">
        <f aca="false">STDEV(R5:R34)</f>
        <v>1.81957782418833</v>
      </c>
      <c r="S36" s="0" t="n">
        <f aca="false">STDEV(S5:S34)</f>
        <v>8.8034084308295</v>
      </c>
      <c r="T36" s="0" t="n">
        <f aca="false">STDEV(T5:T34)</f>
        <v>1.17531980535434</v>
      </c>
      <c r="U36" s="0" t="n">
        <f aca="false">STDEV(U5:U34)</f>
        <v>0.997033380502257</v>
      </c>
      <c r="V36" s="0" t="n">
        <f aca="false">STDEV(V5:V34)</f>
        <v>2.27815830154266</v>
      </c>
      <c r="W36" s="0" t="n">
        <f aca="false">STDEV(W5:W34)</f>
        <v>5.05542081881594</v>
      </c>
      <c r="X36" s="0" t="n">
        <f aca="false">STDEV(X5:X34)</f>
        <v>4.95631785128944</v>
      </c>
      <c r="Y36" s="0" t="n">
        <f aca="false">STDEV(Y5:Y34)</f>
        <v>8.8034084308295</v>
      </c>
      <c r="Z36" s="0" t="n">
        <f aca="false">STDEV(Z5:Z34)</f>
        <v>1.38911792157694</v>
      </c>
      <c r="AA36" s="0" t="n">
        <f aca="false">STDEV(AA5:AA34)</f>
        <v>1.94112172925811</v>
      </c>
      <c r="AB36" s="0" t="n">
        <f aca="false">STDEV(AB5:AB34)</f>
        <v>8.46189549641345</v>
      </c>
      <c r="AC36" s="0" t="n">
        <f aca="false">STDEV(AC5:AC34)</f>
        <v>4.26518935825816</v>
      </c>
      <c r="AD36" s="0" t="n">
        <f aca="false">STDEV(AD5:AD34)</f>
        <v>4.77504697133289</v>
      </c>
      <c r="AE36" s="0" t="n">
        <f aca="false">STDEV(AE5:AE34)</f>
        <v>8.8034084308295</v>
      </c>
      <c r="AF36" s="0" t="n">
        <f aca="false">STDEV(AF5:AF34)</f>
        <v>2.56592649760963</v>
      </c>
      <c r="AG36" s="0" t="n">
        <f aca="false">STDEV(AG5:AG34)</f>
        <v>6.44617981000869</v>
      </c>
      <c r="AH36" s="0" t="n">
        <f aca="false">STDEV(AH5:AH34)</f>
        <v>24.5937374615208</v>
      </c>
      <c r="AI36" s="0" t="n">
        <f aca="false">STDEV(AI5:AI34)</f>
        <v>4.01944402137273</v>
      </c>
      <c r="AJ36" s="0" t="n">
        <f aca="false">STDEV(AJ5:AJ34)</f>
        <v>5.82489078534038</v>
      </c>
    </row>
  </sheetData>
  <mergeCells count="6">
    <mergeCell ref="B3:E3"/>
    <mergeCell ref="H3:K3"/>
    <mergeCell ref="N3:Q3"/>
    <mergeCell ref="S3:W3"/>
    <mergeCell ref="Y3:AC3"/>
    <mergeCell ref="AE3:AI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J36"/>
  <sheetViews>
    <sheetView windowProtection="false" showFormulas="false" showGridLines="true" showRowColHeaders="true" showZeros="true" rightToLeft="false" tabSelected="false" showOutlineSymbols="true" defaultGridColor="true" view="normal" topLeftCell="P4" colorId="64" zoomScale="100" zoomScaleNormal="100" zoomScalePageLayoutView="100" workbookViewId="0">
      <selection pane="topLeft" activeCell="AF5" activeCellId="0" sqref="AF5"/>
    </sheetView>
  </sheetViews>
  <sheetFormatPr defaultRowHeight="15"/>
  <cols>
    <col collapsed="false" hidden="false" max="14" min="14" style="0" width="8.75"/>
  </cols>
  <sheetData>
    <row r="3" customFormat="false" ht="15" hidden="false" customHeight="false" outlineLevel="0" collapsed="false">
      <c r="A3" s="1"/>
      <c r="B3" s="2" t="s">
        <v>0</v>
      </c>
      <c r="C3" s="2"/>
      <c r="D3" s="2"/>
      <c r="E3" s="2"/>
      <c r="G3" s="1"/>
      <c r="H3" s="2" t="s">
        <v>1</v>
      </c>
      <c r="I3" s="2"/>
      <c r="J3" s="2"/>
      <c r="K3" s="2"/>
      <c r="M3" s="1"/>
      <c r="N3" s="2" t="s">
        <v>2</v>
      </c>
      <c r="O3" s="2"/>
      <c r="P3" s="2"/>
      <c r="Q3" s="2"/>
      <c r="S3" s="2" t="s">
        <v>3</v>
      </c>
      <c r="T3" s="2"/>
      <c r="U3" s="2"/>
      <c r="V3" s="2"/>
      <c r="W3" s="2"/>
      <c r="Y3" s="2" t="s">
        <v>4</v>
      </c>
      <c r="Z3" s="2"/>
      <c r="AA3" s="2"/>
      <c r="AB3" s="2"/>
      <c r="AC3" s="2"/>
      <c r="AE3" s="2" t="s">
        <v>5</v>
      </c>
      <c r="AF3" s="2"/>
      <c r="AG3" s="2"/>
      <c r="AH3" s="2"/>
      <c r="AI3" s="2"/>
    </row>
    <row r="4" customFormat="false" ht="13.8" hidden="false" customHeight="false" outlineLevel="0" collapsed="false">
      <c r="A4" s="1" t="s">
        <v>6</v>
      </c>
      <c r="B4" s="2" t="s">
        <v>7</v>
      </c>
      <c r="C4" s="2" t="s">
        <v>8</v>
      </c>
      <c r="D4" s="2" t="s">
        <v>9</v>
      </c>
      <c r="E4" s="2" t="s">
        <v>10</v>
      </c>
      <c r="F4" s="4" t="s">
        <v>13</v>
      </c>
      <c r="G4" s="1" t="s">
        <v>6</v>
      </c>
      <c r="H4" s="2" t="s">
        <v>7</v>
      </c>
      <c r="I4" s="2" t="s">
        <v>8</v>
      </c>
      <c r="J4" s="2" t="s">
        <v>9</v>
      </c>
      <c r="K4" s="2" t="s">
        <v>10</v>
      </c>
      <c r="M4" s="1" t="s">
        <v>6</v>
      </c>
      <c r="N4" s="2" t="s">
        <v>7</v>
      </c>
      <c r="O4" s="2" t="s">
        <v>8</v>
      </c>
      <c r="P4" s="2" t="s">
        <v>9</v>
      </c>
      <c r="Q4" s="2" t="s">
        <v>10</v>
      </c>
      <c r="S4" s="1" t="s">
        <v>6</v>
      </c>
      <c r="T4" s="2" t="s">
        <v>7</v>
      </c>
      <c r="U4" s="2" t="s">
        <v>8</v>
      </c>
      <c r="V4" s="2" t="s">
        <v>9</v>
      </c>
      <c r="W4" s="2" t="s">
        <v>10</v>
      </c>
      <c r="Y4" s="1" t="s">
        <v>6</v>
      </c>
      <c r="Z4" s="2" t="s">
        <v>7</v>
      </c>
      <c r="AA4" s="2" t="s">
        <v>8</v>
      </c>
      <c r="AB4" s="2" t="s">
        <v>9</v>
      </c>
      <c r="AC4" s="2" t="s">
        <v>10</v>
      </c>
      <c r="AE4" s="1" t="s">
        <v>6</v>
      </c>
      <c r="AF4" s="2" t="s">
        <v>7</v>
      </c>
      <c r="AG4" s="2" t="s">
        <v>8</v>
      </c>
      <c r="AH4" s="2" t="s">
        <v>9</v>
      </c>
      <c r="AI4" s="2" t="s">
        <v>10</v>
      </c>
    </row>
    <row r="5" customFormat="false" ht="13.8" hidden="false" customHeight="false" outlineLevel="0" collapsed="false">
      <c r="A5" s="1" t="n">
        <v>1</v>
      </c>
      <c r="B5" s="1" t="n">
        <v>0.406723650979346</v>
      </c>
      <c r="C5" s="1" t="n">
        <v>2.53370657372563</v>
      </c>
      <c r="D5" s="1" t="n">
        <v>1.79847524081582</v>
      </c>
      <c r="E5" s="1" t="n">
        <v>3.34858005509284</v>
      </c>
      <c r="F5" s="0" t="n">
        <v>4.2487552536555</v>
      </c>
      <c r="G5" s="1" t="n">
        <v>1</v>
      </c>
      <c r="H5" s="1" t="n">
        <v>8.59872532812299</v>
      </c>
      <c r="I5" s="1" t="n">
        <v>7.57910796685235</v>
      </c>
      <c r="J5" s="1" t="n">
        <v>21.3894367656985</v>
      </c>
      <c r="K5" s="1" t="n">
        <v>12.8547791767105</v>
      </c>
      <c r="L5" s="0" t="n">
        <v>10.5804275363094</v>
      </c>
      <c r="M5" s="1" t="n">
        <v>1</v>
      </c>
      <c r="N5" s="1" t="n">
        <v>0.00099501829969828</v>
      </c>
      <c r="O5" s="1" t="n">
        <v>4.70458112621214</v>
      </c>
      <c r="P5" s="1" t="n">
        <v>0.0129849615828341</v>
      </c>
      <c r="Q5" s="1" t="n">
        <v>10.1590909090909</v>
      </c>
      <c r="R5" s="0" t="n">
        <v>12.0136229130628</v>
      </c>
      <c r="S5" s="1" t="n">
        <v>1</v>
      </c>
      <c r="T5" s="1" t="n">
        <v>20.5565628930068</v>
      </c>
      <c r="U5" s="1" t="n">
        <v>21.5338710253248</v>
      </c>
      <c r="V5" s="1" t="n">
        <v>21.5203895822407</v>
      </c>
      <c r="W5" s="1" t="n">
        <v>26.7677779378206</v>
      </c>
      <c r="X5" s="0" t="n">
        <v>23.3604227368954</v>
      </c>
      <c r="Y5" s="1" t="n">
        <v>1</v>
      </c>
      <c r="Z5" s="1" t="n">
        <v>32.8262186708282</v>
      </c>
      <c r="AA5" s="1" t="n">
        <v>32.7191373983515</v>
      </c>
      <c r="AB5" s="1" t="n">
        <v>35.1132106949362</v>
      </c>
      <c r="AC5" s="1" t="n">
        <v>36.2093208927709</v>
      </c>
      <c r="AD5" s="0" t="n">
        <v>31.9635989619083</v>
      </c>
      <c r="AE5" s="1" t="n">
        <v>1</v>
      </c>
      <c r="AF5" s="1" t="n">
        <v>93.3527383444582</v>
      </c>
      <c r="AG5" s="1" t="n">
        <v>105.104490090366</v>
      </c>
      <c r="AH5" s="1" t="n">
        <v>95.6539963606665</v>
      </c>
      <c r="AI5" s="1" t="n">
        <v>102.513323524308</v>
      </c>
      <c r="AJ5" s="0" t="n">
        <v>106.552534120526</v>
      </c>
    </row>
    <row r="6" customFormat="false" ht="13.8" hidden="false" customHeight="false" outlineLevel="0" collapsed="false">
      <c r="A6" s="1" t="n">
        <v>2</v>
      </c>
      <c r="B6" s="1" t="n">
        <v>0.277637697843301</v>
      </c>
      <c r="C6" s="1" t="n">
        <v>2.58426519231874</v>
      </c>
      <c r="D6" s="1" t="n">
        <v>0.902963300550525</v>
      </c>
      <c r="E6" s="1" t="n">
        <v>5.24273642276152</v>
      </c>
      <c r="F6" s="0" t="n">
        <v>3.56994399136473</v>
      </c>
      <c r="G6" s="1" t="n">
        <v>2</v>
      </c>
      <c r="H6" s="1" t="n">
        <v>8.05869106143973</v>
      </c>
      <c r="I6" s="1" t="n">
        <v>8.8195847983953</v>
      </c>
      <c r="J6" s="1" t="n">
        <v>13.8229533541516</v>
      </c>
      <c r="K6" s="1" t="n">
        <v>11.9728646151051</v>
      </c>
      <c r="L6" s="0" t="n">
        <v>12.0111860641946</v>
      </c>
      <c r="M6" s="1" t="n">
        <v>2</v>
      </c>
      <c r="N6" s="3" t="n">
        <v>7.19049313664399E-005</v>
      </c>
      <c r="O6" s="1" t="n">
        <v>2.51248134089824</v>
      </c>
      <c r="P6" s="1" t="n">
        <v>0.00362970664736739</v>
      </c>
      <c r="Q6" s="1" t="n">
        <v>12.2207792207804</v>
      </c>
      <c r="R6" s="0" t="n">
        <v>10.4090399626059</v>
      </c>
      <c r="S6" s="1" t="n">
        <v>2</v>
      </c>
      <c r="T6" s="1" t="n">
        <v>18.329552010554</v>
      </c>
      <c r="U6" s="1" t="n">
        <v>21.8950421591622</v>
      </c>
      <c r="V6" s="1" t="n">
        <v>22.4892492344913</v>
      </c>
      <c r="W6" s="1" t="n">
        <v>23.1048461447877</v>
      </c>
      <c r="X6" s="0" t="n">
        <v>25.2937221034628</v>
      </c>
      <c r="Y6" s="1" t="n">
        <v>2</v>
      </c>
      <c r="Z6" s="1" t="n">
        <v>31.9453742304581</v>
      </c>
      <c r="AA6" s="1" t="n">
        <v>33.4217538670149</v>
      </c>
      <c r="AB6" s="1" t="n">
        <v>34.0357972507472</v>
      </c>
      <c r="AC6" s="1" t="n">
        <v>35.1807307771539</v>
      </c>
      <c r="AD6" s="0" t="n">
        <v>35.052431234102</v>
      </c>
      <c r="AE6" s="1" t="n">
        <v>2</v>
      </c>
      <c r="AF6" s="1" t="n">
        <v>94.1893754329298</v>
      </c>
      <c r="AG6" s="1" t="n">
        <v>110.695637590238</v>
      </c>
      <c r="AH6" s="1" t="n">
        <v>92.6679420849448</v>
      </c>
      <c r="AI6" s="1" t="n">
        <v>102.605384768992</v>
      </c>
      <c r="AJ6" s="0" t="n">
        <v>104.781711331082</v>
      </c>
    </row>
    <row r="7" customFormat="false" ht="13.8" hidden="false" customHeight="false" outlineLevel="0" collapsed="false">
      <c r="A7" s="1" t="n">
        <v>3</v>
      </c>
      <c r="B7" s="1" t="n">
        <v>0.447341791689251</v>
      </c>
      <c r="C7" s="1" t="n">
        <v>2.36999035144412</v>
      </c>
      <c r="D7" s="1" t="n">
        <v>1.93910395571368</v>
      </c>
      <c r="E7" s="1" t="n">
        <v>4.37324123094828</v>
      </c>
      <c r="F7" s="0" t="n">
        <v>3.88500325178857</v>
      </c>
      <c r="G7" s="1" t="n">
        <v>3</v>
      </c>
      <c r="H7" s="1" t="n">
        <v>7.88528019775086</v>
      </c>
      <c r="I7" s="1" t="n">
        <v>7.80681780116425</v>
      </c>
      <c r="J7" s="1" t="n">
        <v>16.836765034303</v>
      </c>
      <c r="K7" s="1" t="n">
        <v>13.7671949504694</v>
      </c>
      <c r="L7" s="0" t="n">
        <v>13.028409273463</v>
      </c>
      <c r="M7" s="1" t="n">
        <v>3</v>
      </c>
      <c r="N7" s="3" t="n">
        <v>1.91025929296984E-006</v>
      </c>
      <c r="O7" s="1" t="n">
        <v>6.33695006628238</v>
      </c>
      <c r="P7" s="1" t="n">
        <v>0.0129720121237451</v>
      </c>
      <c r="Q7" s="1" t="n">
        <v>10.487012987013</v>
      </c>
      <c r="R7" s="0" t="n">
        <v>8.8779210593647</v>
      </c>
      <c r="S7" s="1" t="n">
        <v>3</v>
      </c>
      <c r="T7" s="1" t="n">
        <v>20.7694643566502</v>
      </c>
      <c r="U7" s="1" t="n">
        <v>23.3136153525901</v>
      </c>
      <c r="V7" s="1" t="n">
        <v>23.3660879559617</v>
      </c>
      <c r="W7" s="1" t="n">
        <v>23.8663336976509</v>
      </c>
      <c r="X7" s="0" t="n">
        <v>23.7002526595269</v>
      </c>
      <c r="Y7" s="1" t="n">
        <v>3</v>
      </c>
      <c r="Z7" s="1" t="n">
        <v>31.7566676735748</v>
      </c>
      <c r="AA7" s="1" t="n">
        <v>32.2083200478583</v>
      </c>
      <c r="AB7" s="1" t="n">
        <v>33.9516867278725</v>
      </c>
      <c r="AC7" s="1" t="n">
        <v>38.6060397291146</v>
      </c>
      <c r="AD7" s="0" t="n">
        <v>35.4464097874194</v>
      </c>
      <c r="AE7" s="1" t="n">
        <v>3</v>
      </c>
      <c r="AF7" s="1" t="n">
        <v>97.9971188703271</v>
      </c>
      <c r="AG7" s="1" t="n">
        <v>107.843689448695</v>
      </c>
      <c r="AH7" s="1" t="n">
        <v>103.437467282435</v>
      </c>
      <c r="AI7" s="1" t="n">
        <v>101.627877480401</v>
      </c>
      <c r="AJ7" s="0" t="n">
        <v>99.1221337299265</v>
      </c>
    </row>
    <row r="8" customFormat="false" ht="13.8" hidden="false" customHeight="false" outlineLevel="0" collapsed="false">
      <c r="A8" s="1" t="n">
        <v>4</v>
      </c>
      <c r="B8" s="1" t="n">
        <v>0.554036188833679</v>
      </c>
      <c r="C8" s="1" t="n">
        <v>2.72628970968246</v>
      </c>
      <c r="D8" s="1" t="n">
        <v>2.16509426016414</v>
      </c>
      <c r="E8" s="1" t="n">
        <v>3.99525480274937</v>
      </c>
      <c r="F8" s="0" t="n">
        <v>3.73184115110462</v>
      </c>
      <c r="G8" s="1" t="n">
        <v>4</v>
      </c>
      <c r="H8" s="1" t="n">
        <v>5.93746989018206</v>
      </c>
      <c r="I8" s="1" t="n">
        <v>8.40993252799404</v>
      </c>
      <c r="J8" s="1" t="n">
        <v>23.6048899295746</v>
      </c>
      <c r="K8" s="1" t="n">
        <v>9.30405212866987</v>
      </c>
      <c r="L8" s="0" t="n">
        <v>12.7495057926044</v>
      </c>
      <c r="M8" s="1" t="n">
        <v>4</v>
      </c>
      <c r="N8" s="3" t="n">
        <v>6.07224492910063E-009</v>
      </c>
      <c r="O8" s="1" t="n">
        <v>0.187818784049769</v>
      </c>
      <c r="P8" s="1" t="n">
        <v>0.0238834397535141</v>
      </c>
      <c r="Q8" s="1" t="n">
        <v>15.5746753246753</v>
      </c>
      <c r="R8" s="0" t="n">
        <v>14.6431929146662</v>
      </c>
      <c r="S8" s="1" t="n">
        <v>4</v>
      </c>
      <c r="T8" s="1" t="n">
        <v>20.6207316256897</v>
      </c>
      <c r="U8" s="1" t="n">
        <v>21.0540071825856</v>
      </c>
      <c r="V8" s="1" t="n">
        <v>20.6358200147366</v>
      </c>
      <c r="W8" s="1" t="n">
        <v>20.4664848427322</v>
      </c>
      <c r="X8" s="0" t="n">
        <v>25.6362649849664</v>
      </c>
      <c r="Y8" s="1" t="n">
        <v>4</v>
      </c>
      <c r="Z8" s="1" t="n">
        <v>31.7477663957877</v>
      </c>
      <c r="AA8" s="1" t="n">
        <v>33.7751078419787</v>
      </c>
      <c r="AB8" s="1" t="n">
        <v>33.3989577400037</v>
      </c>
      <c r="AC8" s="1" t="n">
        <v>36.4710583479657</v>
      </c>
      <c r="AD8" s="0" t="n">
        <v>37.0379756349189</v>
      </c>
      <c r="AE8" s="1" t="n">
        <v>4</v>
      </c>
      <c r="AF8" s="1" t="n">
        <v>95.4006832670932</v>
      </c>
      <c r="AG8" s="1" t="n">
        <v>100.295716114469</v>
      </c>
      <c r="AH8" s="1" t="n">
        <v>106.15219630469</v>
      </c>
      <c r="AI8" s="1" t="n">
        <v>101.516931177481</v>
      </c>
      <c r="AJ8" s="0" t="n">
        <v>103.687247405535</v>
      </c>
    </row>
    <row r="9" customFormat="false" ht="13.8" hidden="false" customHeight="false" outlineLevel="0" collapsed="false">
      <c r="A9" s="1" t="n">
        <v>5</v>
      </c>
      <c r="B9" s="1" t="n">
        <v>0.527112855903671</v>
      </c>
      <c r="C9" s="1" t="n">
        <v>1.76796744714715</v>
      </c>
      <c r="D9" s="1" t="n">
        <v>2.12951684880032</v>
      </c>
      <c r="E9" s="1" t="n">
        <v>3.54517407461484</v>
      </c>
      <c r="F9" s="0" t="n">
        <v>5.23173998538864</v>
      </c>
      <c r="G9" s="1" t="n">
        <v>5</v>
      </c>
      <c r="H9" s="1" t="n">
        <v>6.21995371711197</v>
      </c>
      <c r="I9" s="1" t="n">
        <v>8.81606008220497</v>
      </c>
      <c r="J9" s="1" t="n">
        <v>14.6050642432477</v>
      </c>
      <c r="K9" s="1" t="n">
        <v>10.8784679209132</v>
      </c>
      <c r="L9" s="0" t="n">
        <v>12.6175644106273</v>
      </c>
      <c r="M9" s="1" t="n">
        <v>5</v>
      </c>
      <c r="N9" s="3" t="n">
        <v>1.84470216879618E-010</v>
      </c>
      <c r="O9" s="1" t="n">
        <v>0.0828357474021946</v>
      </c>
      <c r="P9" s="1" t="n">
        <v>0.00113152409557404</v>
      </c>
      <c r="Q9" s="1" t="n">
        <v>12.8668831168831</v>
      </c>
      <c r="R9" s="0" t="n">
        <v>9.47065386320831</v>
      </c>
      <c r="S9" s="1" t="n">
        <v>5</v>
      </c>
      <c r="T9" s="1" t="n">
        <v>21.8467418676829</v>
      </c>
      <c r="U9" s="1" t="n">
        <v>22.803364032796</v>
      </c>
      <c r="V9" s="1" t="n">
        <v>20.6392055295244</v>
      </c>
      <c r="W9" s="1" t="n">
        <v>26.4463202569215</v>
      </c>
      <c r="X9" s="0" t="n">
        <v>22.250031716052</v>
      </c>
      <c r="Y9" s="1" t="n">
        <v>5</v>
      </c>
      <c r="Z9" s="1" t="n">
        <v>32.9259129887938</v>
      </c>
      <c r="AA9" s="1" t="n">
        <v>34.7726109674718</v>
      </c>
      <c r="AB9" s="1" t="n">
        <v>33.2560569845926</v>
      </c>
      <c r="AC9" s="1" t="n">
        <v>35.7185978568211</v>
      </c>
      <c r="AD9" s="0" t="n">
        <v>36.0898981583601</v>
      </c>
      <c r="AE9" s="1" t="n">
        <v>5</v>
      </c>
      <c r="AF9" s="1" t="n">
        <v>95.0622383615129</v>
      </c>
      <c r="AG9" s="1" t="n">
        <v>108.990222119695</v>
      </c>
      <c r="AH9" s="1" t="n">
        <v>99.8600220270395</v>
      </c>
      <c r="AI9" s="1" t="n">
        <v>101.055711186464</v>
      </c>
      <c r="AJ9" s="0" t="n">
        <v>102.652109367771</v>
      </c>
    </row>
    <row r="10" customFormat="false" ht="13.8" hidden="false" customHeight="false" outlineLevel="0" collapsed="false">
      <c r="A10" s="1" t="n">
        <v>6</v>
      </c>
      <c r="B10" s="1" t="n">
        <v>0.426959008326892</v>
      </c>
      <c r="C10" s="1" t="n">
        <v>1.64409130441655</v>
      </c>
      <c r="D10" s="1" t="n">
        <v>1.91982511662929</v>
      </c>
      <c r="E10" s="1" t="n">
        <v>4.38866273827445</v>
      </c>
      <c r="F10" s="0" t="n">
        <v>4.40926635323458</v>
      </c>
      <c r="G10" s="1" t="n">
        <v>6</v>
      </c>
      <c r="H10" s="1" t="n">
        <v>8.49267610842897</v>
      </c>
      <c r="I10" s="1" t="n">
        <v>10.1154616062553</v>
      </c>
      <c r="J10" s="1" t="n">
        <v>15.8843111181328</v>
      </c>
      <c r="K10" s="1" t="n">
        <v>10.022530738685</v>
      </c>
      <c r="L10" s="0" t="n">
        <v>14.2687228085226</v>
      </c>
      <c r="M10" s="1" t="n">
        <v>6</v>
      </c>
      <c r="N10" s="3" t="n">
        <v>3.19744231092045E-014</v>
      </c>
      <c r="O10" s="1" t="n">
        <v>2.7471485308898</v>
      </c>
      <c r="P10" s="1" t="n">
        <v>0.00425775894489533</v>
      </c>
      <c r="Q10" s="1" t="n">
        <v>12.0140692641251</v>
      </c>
      <c r="R10" s="0" t="n">
        <v>13.4110688265592</v>
      </c>
      <c r="S10" s="1" t="n">
        <v>6</v>
      </c>
      <c r="T10" s="1" t="n">
        <v>21.1184180513018</v>
      </c>
      <c r="U10" s="1" t="n">
        <v>23.692136367488</v>
      </c>
      <c r="V10" s="1" t="n">
        <v>22.4060733620117</v>
      </c>
      <c r="W10" s="1" t="n">
        <v>24.3895388557133</v>
      </c>
      <c r="X10" s="0" t="n">
        <v>21.9471419650445</v>
      </c>
      <c r="Y10" s="1" t="n">
        <v>6</v>
      </c>
      <c r="Z10" s="1" t="n">
        <v>30.8716238418961</v>
      </c>
      <c r="AA10" s="1" t="n">
        <v>33.3980342607612</v>
      </c>
      <c r="AB10" s="1" t="n">
        <v>37.8278370613831</v>
      </c>
      <c r="AC10" s="1" t="n">
        <v>33.8067352098908</v>
      </c>
      <c r="AD10" s="0" t="n">
        <v>36.7064957588213</v>
      </c>
      <c r="AE10" s="1" t="n">
        <v>6</v>
      </c>
      <c r="AF10" s="1" t="n">
        <v>93.0706095718596</v>
      </c>
      <c r="AG10" s="1" t="n">
        <v>105.903413238674</v>
      </c>
      <c r="AH10" s="1" t="n">
        <v>107.149112841443</v>
      </c>
      <c r="AI10" s="1" t="n">
        <v>104.567949348596</v>
      </c>
      <c r="AJ10" s="0" t="n">
        <v>108.226911289459</v>
      </c>
    </row>
    <row r="11" customFormat="false" ht="13.8" hidden="false" customHeight="false" outlineLevel="0" collapsed="false">
      <c r="A11" s="1" t="n">
        <v>7</v>
      </c>
      <c r="B11" s="1" t="n">
        <v>0.241754837137798</v>
      </c>
      <c r="C11" s="1" t="n">
        <v>1.22995553705218</v>
      </c>
      <c r="D11" s="1" t="n">
        <v>1.67746208644191</v>
      </c>
      <c r="E11" s="1" t="n">
        <v>3.88546194988084</v>
      </c>
      <c r="F11" s="0" t="n">
        <v>4.67220434784893</v>
      </c>
      <c r="G11" s="1" t="n">
        <v>7</v>
      </c>
      <c r="H11" s="1" t="n">
        <v>9.23327286226551</v>
      </c>
      <c r="I11" s="1" t="n">
        <v>8.3990680806038</v>
      </c>
      <c r="J11" s="1" t="n">
        <v>10.3406222193227</v>
      </c>
      <c r="K11" s="1" t="n">
        <v>11.4151723370358</v>
      </c>
      <c r="L11" s="0" t="n">
        <v>11.7563878077226</v>
      </c>
      <c r="M11" s="1" t="n">
        <v>7</v>
      </c>
      <c r="N11" s="3" t="n">
        <v>1.98951966012828E-013</v>
      </c>
      <c r="O11" s="1" t="n">
        <v>2.90209895300542</v>
      </c>
      <c r="P11" s="1" t="n">
        <v>0.0198550445470147</v>
      </c>
      <c r="Q11" s="1" t="n">
        <v>11.0919913420241</v>
      </c>
      <c r="R11" s="0" t="n">
        <v>13.0270198132201</v>
      </c>
      <c r="S11" s="1" t="n">
        <v>7</v>
      </c>
      <c r="T11" s="1" t="n">
        <v>22.0281494740756</v>
      </c>
      <c r="U11" s="1" t="n">
        <v>22.3032955915759</v>
      </c>
      <c r="V11" s="1" t="n">
        <v>21.8155223825618</v>
      </c>
      <c r="W11" s="1" t="n">
        <v>21.3079188243195</v>
      </c>
      <c r="X11" s="0" t="n">
        <v>25.37112310755</v>
      </c>
      <c r="Y11" s="1" t="n">
        <v>7</v>
      </c>
      <c r="Z11" s="1" t="n">
        <v>32.1032201087201</v>
      </c>
      <c r="AA11" s="1" t="n">
        <v>36.1695440147726</v>
      </c>
      <c r="AB11" s="1" t="n">
        <v>38.216756383918</v>
      </c>
      <c r="AC11" s="1" t="n">
        <v>34.607532281091</v>
      </c>
      <c r="AD11" s="0" t="n">
        <v>32.2043745360498</v>
      </c>
      <c r="AE11" s="1" t="n">
        <v>7</v>
      </c>
      <c r="AF11" s="1" t="n">
        <v>97.3729930834849</v>
      </c>
      <c r="AG11" s="1" t="n">
        <v>109.745941898861</v>
      </c>
      <c r="AH11" s="1" t="n">
        <v>102.259021508408</v>
      </c>
      <c r="AI11" s="1" t="n">
        <v>100.830666759835</v>
      </c>
      <c r="AJ11" s="0" t="n">
        <v>104.804115042683</v>
      </c>
    </row>
    <row r="12" customFormat="false" ht="13.8" hidden="false" customHeight="false" outlineLevel="0" collapsed="false">
      <c r="A12" s="1" t="n">
        <v>8</v>
      </c>
      <c r="B12" s="1" t="n">
        <v>0.36635400252708</v>
      </c>
      <c r="C12" s="1" t="n">
        <v>1.53511949228774</v>
      </c>
      <c r="D12" s="1" t="n">
        <v>1.38062984074531</v>
      </c>
      <c r="E12" s="1" t="n">
        <v>4.19985800453672</v>
      </c>
      <c r="F12" s="0" t="n">
        <v>4.36932522884975</v>
      </c>
      <c r="G12" s="1" t="n">
        <v>8</v>
      </c>
      <c r="H12" s="1" t="n">
        <v>8.60822210035398</v>
      </c>
      <c r="I12" s="1" t="n">
        <v>9.51395637293918</v>
      </c>
      <c r="J12" s="1" t="n">
        <v>12.5807733203884</v>
      </c>
      <c r="K12" s="1" t="n">
        <v>12.0641590415394</v>
      </c>
      <c r="L12" s="0" t="n">
        <v>16.0216571115028</v>
      </c>
      <c r="M12" s="1" t="n">
        <v>8</v>
      </c>
      <c r="N12" s="3" t="n">
        <v>3.28626015289046E-014</v>
      </c>
      <c r="O12" s="3" t="n">
        <v>4.0935623977667E-005</v>
      </c>
      <c r="P12" s="1" t="n">
        <v>0.00646773360866693</v>
      </c>
      <c r="Q12" s="1" t="n">
        <v>12.0194805194805</v>
      </c>
      <c r="R12" s="0" t="n">
        <v>12.1533011413897</v>
      </c>
      <c r="S12" s="1" t="n">
        <v>8</v>
      </c>
      <c r="T12" s="1" t="n">
        <v>22.2160411515143</v>
      </c>
      <c r="U12" s="1" t="n">
        <v>21.6026471811557</v>
      </c>
      <c r="V12" s="1" t="n">
        <v>23.1476652400656</v>
      </c>
      <c r="W12" s="1" t="n">
        <v>23.6226830394099</v>
      </c>
      <c r="X12" s="0" t="n">
        <v>23.9333930982052</v>
      </c>
      <c r="Y12" s="1" t="n">
        <v>8</v>
      </c>
      <c r="Z12" s="1" t="n">
        <v>31.0391526060533</v>
      </c>
      <c r="AA12" s="1" t="n">
        <v>33.1064675921849</v>
      </c>
      <c r="AB12" s="1" t="n">
        <v>34.4405829509692</v>
      </c>
      <c r="AC12" s="1" t="n">
        <v>35.3296067572873</v>
      </c>
      <c r="AD12" s="0" t="n">
        <v>37.060296526342</v>
      </c>
      <c r="AE12" s="1" t="n">
        <v>8</v>
      </c>
      <c r="AF12" s="1" t="n">
        <v>95.8681415425741</v>
      </c>
      <c r="AG12" s="1" t="n">
        <v>106.881519611003</v>
      </c>
      <c r="AH12" s="1" t="n">
        <v>103.026203013209</v>
      </c>
      <c r="AI12" s="1" t="n">
        <v>103.380594919754</v>
      </c>
      <c r="AJ12" s="0" t="n">
        <v>103.64972910697</v>
      </c>
    </row>
    <row r="13" customFormat="false" ht="13.8" hidden="false" customHeight="false" outlineLevel="0" collapsed="false">
      <c r="A13" s="1" t="n">
        <v>9</v>
      </c>
      <c r="B13" s="1" t="n">
        <v>0.347610145300793</v>
      </c>
      <c r="C13" s="1" t="n">
        <v>1.77784526561341</v>
      </c>
      <c r="D13" s="1" t="n">
        <v>1.10549377961229</v>
      </c>
      <c r="E13" s="1" t="n">
        <v>4.73568091293214</v>
      </c>
      <c r="F13" s="0" t="n">
        <v>3.84457644825661</v>
      </c>
      <c r="G13" s="1" t="n">
        <v>9</v>
      </c>
      <c r="H13" s="1" t="n">
        <v>6.18779665924708</v>
      </c>
      <c r="I13" s="1" t="n">
        <v>7.24398469143008</v>
      </c>
      <c r="J13" s="1" t="n">
        <v>12.3985824488366</v>
      </c>
      <c r="K13" s="1" t="n">
        <v>12.5331293908321</v>
      </c>
      <c r="L13" s="0" t="n">
        <v>10.9850030349745</v>
      </c>
      <c r="M13" s="1" t="n">
        <v>9</v>
      </c>
      <c r="N13" s="3" t="n">
        <v>1.77635683940025E-015</v>
      </c>
      <c r="O13" s="1" t="n">
        <v>1.43330655172567</v>
      </c>
      <c r="P13" s="1" t="n">
        <v>0.00276253530226001</v>
      </c>
      <c r="Q13" s="1" t="n">
        <v>10.5324675324675</v>
      </c>
      <c r="R13" s="0" t="n">
        <v>14.3638303387089</v>
      </c>
      <c r="S13" s="1" t="n">
        <v>9</v>
      </c>
      <c r="T13" s="1" t="n">
        <v>20.8267828322716</v>
      </c>
      <c r="U13" s="1" t="n">
        <v>21.3931644214339</v>
      </c>
      <c r="V13" s="1" t="n">
        <v>21.5494514856726</v>
      </c>
      <c r="W13" s="1" t="n">
        <v>23.5177773230358</v>
      </c>
      <c r="X13" s="0" t="n">
        <v>21.9298759294002</v>
      </c>
      <c r="Y13" s="1" t="n">
        <v>9</v>
      </c>
      <c r="Z13" s="1" t="n">
        <v>29.9918610616393</v>
      </c>
      <c r="AA13" s="1" t="n">
        <v>33.1234829800326</v>
      </c>
      <c r="AB13" s="1" t="n">
        <v>33.1340029286833</v>
      </c>
      <c r="AC13" s="1" t="n">
        <v>38.3829896462338</v>
      </c>
      <c r="AD13" s="0" t="n">
        <v>34.9226456705233</v>
      </c>
      <c r="AE13" s="1" t="n">
        <v>9</v>
      </c>
      <c r="AF13" s="1" t="n">
        <v>94.725768301092</v>
      </c>
      <c r="AG13" s="1" t="n">
        <v>109.718856363023</v>
      </c>
      <c r="AH13" s="1" t="n">
        <v>99.9113686768379</v>
      </c>
      <c r="AI13" s="1" t="n">
        <v>100.351642288191</v>
      </c>
      <c r="AJ13" s="0" t="n">
        <v>100.974551869814</v>
      </c>
    </row>
    <row r="14" customFormat="false" ht="13.8" hidden="false" customHeight="false" outlineLevel="0" collapsed="false">
      <c r="A14" s="1" t="n">
        <v>10</v>
      </c>
      <c r="B14" s="1" t="n">
        <v>0.396242837887462</v>
      </c>
      <c r="C14" s="1" t="n">
        <v>1.75594001764974</v>
      </c>
      <c r="D14" s="1" t="n">
        <v>0.982502065877249</v>
      </c>
      <c r="E14" s="1" t="n">
        <v>4.4534909286558</v>
      </c>
      <c r="F14" s="0" t="n">
        <v>4.13162123117499</v>
      </c>
      <c r="G14" s="1" t="n">
        <v>10</v>
      </c>
      <c r="H14" s="1" t="n">
        <v>7.63195311471604</v>
      </c>
      <c r="I14" s="1" t="n">
        <v>8.86898189648954</v>
      </c>
      <c r="J14" s="1" t="n">
        <v>23.6217606445585</v>
      </c>
      <c r="K14" s="1" t="n">
        <v>11.293052295674</v>
      </c>
      <c r="L14" s="0" t="n">
        <v>12.4827327162313</v>
      </c>
      <c r="M14" s="1" t="n">
        <v>10</v>
      </c>
      <c r="N14" s="3" t="n">
        <v>0</v>
      </c>
      <c r="O14" s="1" t="n">
        <v>1.3760930115679</v>
      </c>
      <c r="P14" s="1" t="n">
        <v>0.00870522072504798</v>
      </c>
      <c r="Q14" s="1" t="n">
        <v>10.3246753246753</v>
      </c>
      <c r="R14" s="0" t="n">
        <v>10.5399415939274</v>
      </c>
      <c r="S14" s="1" t="n">
        <v>10</v>
      </c>
      <c r="T14" s="1" t="n">
        <v>20.7899650654194</v>
      </c>
      <c r="U14" s="1" t="n">
        <v>24.0323203633358</v>
      </c>
      <c r="V14" s="1" t="n">
        <v>18.5766244612443</v>
      </c>
      <c r="W14" s="1" t="n">
        <v>22.9917799878236</v>
      </c>
      <c r="X14" s="0" t="n">
        <v>23.3785432587946</v>
      </c>
      <c r="Y14" s="1" t="n">
        <v>10</v>
      </c>
      <c r="Z14" s="1" t="n">
        <v>30.6147418383857</v>
      </c>
      <c r="AA14" s="1" t="n">
        <v>35.7804955845582</v>
      </c>
      <c r="AB14" s="1" t="n">
        <v>33.1853112938444</v>
      </c>
      <c r="AC14" s="1" t="n">
        <v>33.8350406475479</v>
      </c>
      <c r="AD14" s="0" t="n">
        <v>36.4605546422447</v>
      </c>
      <c r="AE14" s="1" t="n">
        <v>10</v>
      </c>
      <c r="AF14" s="1" t="n">
        <v>98.2093088982703</v>
      </c>
      <c r="AG14" s="1" t="n">
        <v>107.196233274432</v>
      </c>
      <c r="AH14" s="1" t="n">
        <v>95.3136565981181</v>
      </c>
      <c r="AI14" s="1" t="n">
        <v>102.762654598916</v>
      </c>
      <c r="AJ14" s="0" t="n">
        <v>108.09538772369</v>
      </c>
    </row>
    <row r="15" customFormat="false" ht="13.8" hidden="false" customHeight="false" outlineLevel="0" collapsed="false">
      <c r="A15" s="1" t="n">
        <v>11</v>
      </c>
      <c r="B15" s="1" t="n">
        <v>0.351822360189825</v>
      </c>
      <c r="C15" s="1" t="n">
        <v>1.38312988929001</v>
      </c>
      <c r="D15" s="1" t="n">
        <v>2.46777236298885</v>
      </c>
      <c r="E15" s="1" t="n">
        <v>3.6475872030895</v>
      </c>
      <c r="F15" s="0" t="n">
        <v>3.56517377896168</v>
      </c>
      <c r="G15" s="1" t="n">
        <v>11</v>
      </c>
      <c r="H15" s="1" t="n">
        <v>6.19622303132922</v>
      </c>
      <c r="I15" s="1" t="n">
        <v>8.69756595273026</v>
      </c>
      <c r="J15" s="1" t="n">
        <v>11.560278666623</v>
      </c>
      <c r="K15" s="1" t="n">
        <v>11.3885347760138</v>
      </c>
      <c r="L15" s="0" t="n">
        <v>13.4265659417132</v>
      </c>
      <c r="M15" s="1" t="n">
        <v>11</v>
      </c>
      <c r="N15" s="3" t="n">
        <v>0</v>
      </c>
      <c r="O15" s="1" t="n">
        <v>1.9366890440958</v>
      </c>
      <c r="P15" s="1" t="n">
        <v>0.00217353502630768</v>
      </c>
      <c r="Q15" s="1" t="n">
        <v>11.5292207792208</v>
      </c>
      <c r="R15" s="0" t="n">
        <v>12.6354658340702</v>
      </c>
      <c r="S15" s="1" t="n">
        <v>11</v>
      </c>
      <c r="T15" s="1" t="n">
        <v>20.2559547766114</v>
      </c>
      <c r="U15" s="1" t="n">
        <v>23.4527157781556</v>
      </c>
      <c r="V15" s="1" t="n">
        <v>20.2420685706567</v>
      </c>
      <c r="W15" s="1" t="n">
        <v>23.5114807352185</v>
      </c>
      <c r="X15" s="0" t="n">
        <v>22.8149325730167</v>
      </c>
      <c r="Y15" s="1" t="n">
        <v>11</v>
      </c>
      <c r="Z15" s="1" t="n">
        <v>32.3501984163109</v>
      </c>
      <c r="AA15" s="1" t="n">
        <v>32.846672353334</v>
      </c>
      <c r="AB15" s="1" t="n">
        <v>33.3705910641395</v>
      </c>
      <c r="AC15" s="1" t="n">
        <v>32.5563676015591</v>
      </c>
      <c r="AD15" s="0" t="n">
        <v>35.2181597905977</v>
      </c>
      <c r="AE15" s="1" t="n">
        <v>11</v>
      </c>
      <c r="AF15" s="1" t="n">
        <v>94.5306609237722</v>
      </c>
      <c r="AG15" s="1" t="n">
        <v>112.55325950047</v>
      </c>
      <c r="AH15" s="1" t="n">
        <v>99.9894753217897</v>
      </c>
      <c r="AI15" s="1" t="n">
        <v>100.796389883904</v>
      </c>
      <c r="AJ15" s="0" t="n">
        <v>103.369294623957</v>
      </c>
    </row>
    <row r="16" customFormat="false" ht="13.8" hidden="false" customHeight="false" outlineLevel="0" collapsed="false">
      <c r="A16" s="1" t="n">
        <v>12</v>
      </c>
      <c r="B16" s="1" t="n">
        <v>0.379190888179544</v>
      </c>
      <c r="C16" s="1" t="n">
        <v>1.9918644411408</v>
      </c>
      <c r="D16" s="1" t="n">
        <v>3.37333958650399</v>
      </c>
      <c r="E16" s="1" t="n">
        <v>3.45356521132608</v>
      </c>
      <c r="F16" s="0" t="n">
        <v>3.9973553964694</v>
      </c>
      <c r="G16" s="1" t="n">
        <v>12</v>
      </c>
      <c r="H16" s="1" t="n">
        <v>7.29632922722607</v>
      </c>
      <c r="I16" s="1" t="n">
        <v>7.87157350027333</v>
      </c>
      <c r="J16" s="1" t="n">
        <v>12.0335616410977</v>
      </c>
      <c r="K16" s="1" t="n">
        <v>9.65099791689593</v>
      </c>
      <c r="L16" s="0" t="n">
        <v>12.1674998696762</v>
      </c>
      <c r="M16" s="1" t="n">
        <v>12</v>
      </c>
      <c r="N16" s="3" t="n">
        <v>1.68753899743024E-014</v>
      </c>
      <c r="O16" s="1" t="n">
        <v>2.32987478695498</v>
      </c>
      <c r="P16" s="1" t="n">
        <v>0.00184363858962833</v>
      </c>
      <c r="Q16" s="1" t="n">
        <v>14.4458874458875</v>
      </c>
      <c r="R16" s="0" t="n">
        <v>11.5116649653986</v>
      </c>
      <c r="S16" s="1" t="n">
        <v>12</v>
      </c>
      <c r="T16" s="1" t="n">
        <v>22.436063318411</v>
      </c>
      <c r="U16" s="1" t="n">
        <v>21.3285102456142</v>
      </c>
      <c r="V16" s="1" t="n">
        <v>21.8590050907711</v>
      </c>
      <c r="W16" s="1" t="n">
        <v>24.8653308464123</v>
      </c>
      <c r="X16" s="0" t="n">
        <v>23.4867282669799</v>
      </c>
      <c r="Y16" s="1" t="n">
        <v>12</v>
      </c>
      <c r="Z16" s="1" t="n">
        <v>32.0054527651507</v>
      </c>
      <c r="AA16" s="1" t="n">
        <v>31.5132240995576</v>
      </c>
      <c r="AB16" s="1" t="n">
        <v>43.4858955544574</v>
      </c>
      <c r="AC16" s="1" t="n">
        <v>37.5437294001479</v>
      </c>
      <c r="AD16" s="0" t="n">
        <v>35.8368512621518</v>
      </c>
      <c r="AE16" s="1" t="n">
        <v>12</v>
      </c>
      <c r="AF16" s="1" t="n">
        <v>99.9591045418221</v>
      </c>
      <c r="AG16" s="1" t="n">
        <v>110.865199327429</v>
      </c>
      <c r="AH16" s="1" t="n">
        <v>109.54038894165</v>
      </c>
      <c r="AI16" s="1" t="n">
        <v>101.933778105747</v>
      </c>
      <c r="AJ16" s="0" t="n">
        <v>100.989883480683</v>
      </c>
    </row>
    <row r="17" customFormat="false" ht="13.8" hidden="false" customHeight="false" outlineLevel="0" collapsed="false">
      <c r="A17" s="1" t="n">
        <v>13</v>
      </c>
      <c r="B17" s="1" t="n">
        <v>0.339790883005238</v>
      </c>
      <c r="C17" s="1" t="n">
        <v>2.15127165183632</v>
      </c>
      <c r="D17" s="1" t="n">
        <v>1.72458923494322</v>
      </c>
      <c r="E17" s="1" t="n">
        <v>4.17405585005615</v>
      </c>
      <c r="F17" s="0" t="n">
        <v>4.12979190960978</v>
      </c>
      <c r="G17" s="1" t="n">
        <v>13</v>
      </c>
      <c r="H17" s="1" t="n">
        <v>5.40328277246937</v>
      </c>
      <c r="I17" s="1" t="n">
        <v>10.1802260594868</v>
      </c>
      <c r="J17" s="1" t="n">
        <v>17.4284502319447</v>
      </c>
      <c r="K17" s="1" t="n">
        <v>11.8757955817199</v>
      </c>
      <c r="L17" s="0" t="n">
        <v>13.5657295352949</v>
      </c>
      <c r="M17" s="1" t="n">
        <v>13</v>
      </c>
      <c r="N17" s="3" t="n">
        <v>7.99360577730113E-015</v>
      </c>
      <c r="O17" s="1" t="n">
        <v>4.22217151058208</v>
      </c>
      <c r="P17" s="1" t="n">
        <v>0.00579957912218987</v>
      </c>
      <c r="Q17" s="1" t="n">
        <v>14.7175324675325</v>
      </c>
      <c r="R17" s="0" t="n">
        <v>12.5562077897178</v>
      </c>
      <c r="S17" s="1" t="n">
        <v>13</v>
      </c>
      <c r="T17" s="1" t="n">
        <v>19.2590715593963</v>
      </c>
      <c r="U17" s="1" t="n">
        <v>20.6620130662842</v>
      </c>
      <c r="V17" s="1" t="n">
        <v>22.4543113006177</v>
      </c>
      <c r="W17" s="1" t="n">
        <v>25.9174962217737</v>
      </c>
      <c r="X17" s="0" t="n">
        <v>23.5754053456381</v>
      </c>
      <c r="Y17" s="1" t="n">
        <v>13</v>
      </c>
      <c r="Z17" s="1" t="n">
        <v>30.7298076439294</v>
      </c>
      <c r="AA17" s="1" t="n">
        <v>34.1421998798668</v>
      </c>
      <c r="AB17" s="1" t="n">
        <v>36.3943614475328</v>
      </c>
      <c r="AC17" s="1" t="n">
        <v>36.6933500229034</v>
      </c>
      <c r="AD17" s="0" t="n">
        <v>36.7051014338156</v>
      </c>
      <c r="AE17" s="1" t="n">
        <v>13</v>
      </c>
      <c r="AF17" s="1" t="n">
        <v>96.4980344087524</v>
      </c>
      <c r="AG17" s="1" t="n">
        <v>111.701105814551</v>
      </c>
      <c r="AH17" s="1" t="n">
        <v>101.485318500388</v>
      </c>
      <c r="AI17" s="1" t="n">
        <v>102.351225047853</v>
      </c>
      <c r="AJ17" s="0" t="n">
        <v>100.908475504901</v>
      </c>
    </row>
    <row r="18" customFormat="false" ht="13.8" hidden="false" customHeight="false" outlineLevel="0" collapsed="false">
      <c r="A18" s="1" t="n">
        <v>14</v>
      </c>
      <c r="B18" s="1" t="n">
        <v>0.471375579494337</v>
      </c>
      <c r="C18" s="1" t="n">
        <v>1.90935636532582</v>
      </c>
      <c r="D18" s="1" t="n">
        <v>1.93208405801059</v>
      </c>
      <c r="E18" s="1" t="n">
        <v>3.97081200569579</v>
      </c>
      <c r="F18" s="0" t="n">
        <v>4.45705290462529</v>
      </c>
      <c r="G18" s="1" t="n">
        <v>14</v>
      </c>
      <c r="H18" s="1" t="n">
        <v>7.98102512664238</v>
      </c>
      <c r="I18" s="1" t="n">
        <v>8.99649164538373</v>
      </c>
      <c r="J18" s="1" t="n">
        <v>14.8643351157385</v>
      </c>
      <c r="K18" s="1" t="n">
        <v>10.5851628209149</v>
      </c>
      <c r="L18" s="0" t="n">
        <v>12.6476567815866</v>
      </c>
      <c r="M18" s="1" t="n">
        <v>14</v>
      </c>
      <c r="N18" s="3" t="n">
        <v>4.44089209850063E-015</v>
      </c>
      <c r="O18" s="1" t="n">
        <v>3.30017348752739</v>
      </c>
      <c r="P18" s="1" t="n">
        <v>0.00441709383486977</v>
      </c>
      <c r="Q18" s="1" t="n">
        <v>12.6720779220779</v>
      </c>
      <c r="R18" s="0" t="n">
        <v>12.7135541503659</v>
      </c>
      <c r="S18" s="1" t="n">
        <v>14</v>
      </c>
      <c r="T18" s="1" t="n">
        <v>18.9417890022471</v>
      </c>
      <c r="U18" s="1" t="n">
        <v>22.7381097299777</v>
      </c>
      <c r="V18" s="1" t="n">
        <v>24.5362464399411</v>
      </c>
      <c r="W18" s="1" t="n">
        <v>25.5463582377161</v>
      </c>
      <c r="X18" s="0" t="n">
        <v>22.6645199649674</v>
      </c>
      <c r="Y18" s="1" t="n">
        <v>14</v>
      </c>
      <c r="Z18" s="1" t="n">
        <v>32.7001866252607</v>
      </c>
      <c r="AA18" s="1" t="n">
        <v>35.3659522658708</v>
      </c>
      <c r="AB18" s="1" t="n">
        <v>35.1093578255158</v>
      </c>
      <c r="AC18" s="1" t="n">
        <v>36.1032882584419</v>
      </c>
      <c r="AD18" s="0" t="n">
        <v>34.0338112324602</v>
      </c>
      <c r="AE18" s="1" t="n">
        <v>14</v>
      </c>
      <c r="AF18" s="1" t="n">
        <v>99.3470134771223</v>
      </c>
      <c r="AG18" s="1" t="n">
        <v>104.413655728076</v>
      </c>
      <c r="AH18" s="1" t="n">
        <v>98.1025505847445</v>
      </c>
      <c r="AI18" s="1" t="n">
        <v>105.5847330507</v>
      </c>
      <c r="AJ18" s="0" t="n">
        <v>103.34888069048</v>
      </c>
    </row>
    <row r="19" customFormat="false" ht="13.8" hidden="false" customHeight="false" outlineLevel="0" collapsed="false">
      <c r="A19" s="1" t="n">
        <v>15</v>
      </c>
      <c r="B19" s="1" t="n">
        <v>0.375037115490115</v>
      </c>
      <c r="C19" s="1" t="n">
        <v>1.73288488075648</v>
      </c>
      <c r="D19" s="1" t="n">
        <v>2.13270157010736</v>
      </c>
      <c r="E19" s="1" t="n">
        <v>3.16039056559077</v>
      </c>
      <c r="F19" s="0" t="n">
        <v>4.63582905001935</v>
      </c>
      <c r="G19" s="1" t="n">
        <v>15</v>
      </c>
      <c r="H19" s="1" t="n">
        <v>6.4301804821103</v>
      </c>
      <c r="I19" s="1" t="n">
        <v>8.70296092338643</v>
      </c>
      <c r="J19" s="1" t="n">
        <v>9.34798285850581</v>
      </c>
      <c r="K19" s="1" t="n">
        <v>11.4243600749244</v>
      </c>
      <c r="L19" s="0" t="n">
        <v>10.9071409846253</v>
      </c>
      <c r="M19" s="1" t="n">
        <v>15</v>
      </c>
      <c r="N19" s="3" t="n">
        <v>2.66453525910038E-015</v>
      </c>
      <c r="O19" s="1" t="n">
        <v>3.36049047714038</v>
      </c>
      <c r="P19" s="1" t="n">
        <v>0.0149281226122708</v>
      </c>
      <c r="Q19" s="1" t="n">
        <v>9.90584415584416</v>
      </c>
      <c r="R19" s="0" t="n">
        <v>9.73799579615823</v>
      </c>
      <c r="S19" s="1" t="n">
        <v>15</v>
      </c>
      <c r="T19" s="1" t="n">
        <v>21.3934015688617</v>
      </c>
      <c r="U19" s="1" t="n">
        <v>21.4068452918609</v>
      </c>
      <c r="V19" s="1" t="n">
        <v>20.3655811052537</v>
      </c>
      <c r="W19" s="1" t="n">
        <v>26.1764576271915</v>
      </c>
      <c r="X19" s="0" t="n">
        <v>21.8411501224598</v>
      </c>
      <c r="Y19" s="1" t="n">
        <v>15</v>
      </c>
      <c r="Z19" s="1" t="n">
        <v>28.725980610664</v>
      </c>
      <c r="AA19" s="1" t="n">
        <v>32.6637834373525</v>
      </c>
      <c r="AB19" s="1" t="n">
        <v>34.4931371535877</v>
      </c>
      <c r="AC19" s="1" t="n">
        <v>36.3176516358087</v>
      </c>
      <c r="AD19" s="0" t="n">
        <v>35.559044734269</v>
      </c>
      <c r="AE19" s="1" t="n">
        <v>15</v>
      </c>
      <c r="AF19" s="1" t="n">
        <v>95.4151417655159</v>
      </c>
      <c r="AG19" s="1" t="n">
        <v>108.34304673055</v>
      </c>
      <c r="AH19" s="1" t="n">
        <v>96.0345390357217</v>
      </c>
      <c r="AI19" s="1" t="n">
        <v>98.1033486405937</v>
      </c>
      <c r="AJ19" s="0" t="n">
        <v>101.669660812278</v>
      </c>
    </row>
    <row r="20" customFormat="false" ht="13.8" hidden="false" customHeight="false" outlineLevel="0" collapsed="false">
      <c r="A20" s="1" t="n">
        <v>16</v>
      </c>
      <c r="B20" s="1" t="n">
        <v>0.353814948642012</v>
      </c>
      <c r="C20" s="1" t="n">
        <v>2.04852024603335</v>
      </c>
      <c r="D20" s="1" t="n">
        <v>1.5819517828986</v>
      </c>
      <c r="E20" s="1" t="n">
        <v>4.51967427926402</v>
      </c>
      <c r="F20" s="0" t="n">
        <v>3.99746750341822</v>
      </c>
      <c r="G20" s="1" t="n">
        <v>16</v>
      </c>
      <c r="H20" s="1" t="n">
        <v>7.08461783299104</v>
      </c>
      <c r="I20" s="1" t="n">
        <v>8.17593044135414</v>
      </c>
      <c r="J20" s="1" t="n">
        <v>14.823773494722</v>
      </c>
      <c r="K20" s="1" t="n">
        <v>9.65886225643067</v>
      </c>
      <c r="L20" s="0" t="n">
        <v>12.9769962911401</v>
      </c>
      <c r="M20" s="1" t="n">
        <v>16</v>
      </c>
      <c r="N20" s="3" t="n">
        <v>1.77635683940025E-015</v>
      </c>
      <c r="O20" s="1" t="n">
        <v>4.95407130710194</v>
      </c>
      <c r="P20" s="1" t="n">
        <v>0.00671589030276021</v>
      </c>
      <c r="Q20" s="1" t="n">
        <v>13.39393939394</v>
      </c>
      <c r="R20" s="0" t="n">
        <v>9.7372072435122</v>
      </c>
      <c r="S20" s="1" t="n">
        <v>16</v>
      </c>
      <c r="T20" s="1" t="n">
        <v>19.5919250554924</v>
      </c>
      <c r="U20" s="1" t="n">
        <v>22.9421077110357</v>
      </c>
      <c r="V20" s="1" t="n">
        <v>20.3361011774535</v>
      </c>
      <c r="W20" s="1" t="n">
        <v>24.8710670862251</v>
      </c>
      <c r="X20" s="0" t="n">
        <v>25.7784228633955</v>
      </c>
      <c r="Y20" s="1" t="n">
        <v>16</v>
      </c>
      <c r="Z20" s="1" t="n">
        <v>30.1157015434468</v>
      </c>
      <c r="AA20" s="1" t="n">
        <v>32.9999174092708</v>
      </c>
      <c r="AB20" s="1" t="n">
        <v>38.7891332594854</v>
      </c>
      <c r="AC20" s="1" t="n">
        <v>33.0513083512985</v>
      </c>
      <c r="AD20" s="0" t="n">
        <v>38.8617953073769</v>
      </c>
      <c r="AE20" s="1" t="n">
        <v>16</v>
      </c>
      <c r="AF20" s="1" t="n">
        <v>96.8837346701427</v>
      </c>
      <c r="AG20" s="1" t="n">
        <v>116.872277388917</v>
      </c>
      <c r="AH20" s="1" t="n">
        <v>101.33521597229</v>
      </c>
      <c r="AI20" s="1" t="n">
        <v>98.6374384284166</v>
      </c>
      <c r="AJ20" s="0" t="n">
        <v>101.999180030824</v>
      </c>
    </row>
    <row r="21" customFormat="false" ht="13.8" hidden="false" customHeight="false" outlineLevel="0" collapsed="false">
      <c r="A21" s="1" t="n">
        <v>17</v>
      </c>
      <c r="B21" s="1" t="n">
        <v>0.272730065189122</v>
      </c>
      <c r="C21" s="1" t="n">
        <v>1.59397283477378</v>
      </c>
      <c r="D21" s="1" t="n">
        <v>2.80847588651372</v>
      </c>
      <c r="E21" s="1" t="n">
        <v>3.99736537295474</v>
      </c>
      <c r="F21" s="0" t="n">
        <v>3.0547625051681</v>
      </c>
      <c r="G21" s="1" t="n">
        <v>17</v>
      </c>
      <c r="H21" s="1" t="n">
        <v>6.73730127443603</v>
      </c>
      <c r="I21" s="1" t="n">
        <v>8.01042929906296</v>
      </c>
      <c r="J21" s="1" t="n">
        <v>13.1459083307575</v>
      </c>
      <c r="K21" s="1" t="n">
        <v>9.52016649860556</v>
      </c>
      <c r="L21" s="0" t="n">
        <v>11.7334372045444</v>
      </c>
      <c r="M21" s="1" t="n">
        <v>17</v>
      </c>
      <c r="N21" s="3" t="n">
        <v>1.15463194561016E-014</v>
      </c>
      <c r="O21" s="1" t="n">
        <v>0.0246095273810072</v>
      </c>
      <c r="P21" s="1" t="n">
        <v>0.00531147247400288</v>
      </c>
      <c r="Q21" s="1" t="n">
        <v>10.9025974025974</v>
      </c>
      <c r="R21" s="0" t="n">
        <v>11.9809128889974</v>
      </c>
      <c r="S21" s="1" t="n">
        <v>17</v>
      </c>
      <c r="T21" s="1" t="n">
        <v>21.7407280250742</v>
      </c>
      <c r="U21" s="1" t="n">
        <v>21.0487612451177</v>
      </c>
      <c r="V21" s="1" t="n">
        <v>24.2877063976655</v>
      </c>
      <c r="W21" s="1" t="n">
        <v>25.0925139124165</v>
      </c>
      <c r="X21" s="0" t="n">
        <v>27.5503701815952</v>
      </c>
      <c r="Y21" s="1" t="n">
        <v>17</v>
      </c>
      <c r="Z21" s="1" t="n">
        <v>30.0607433774054</v>
      </c>
      <c r="AA21" s="1" t="n">
        <v>32.6598534104828</v>
      </c>
      <c r="AB21" s="1" t="n">
        <v>37.1371196652413</v>
      </c>
      <c r="AC21" s="1" t="n">
        <v>34.7885259071036</v>
      </c>
      <c r="AD21" s="0" t="n">
        <v>37.396895186666</v>
      </c>
      <c r="AE21" s="1" t="n">
        <v>17</v>
      </c>
      <c r="AF21" s="1" t="n">
        <v>98.2201147470295</v>
      </c>
      <c r="AG21" s="1" t="n">
        <v>104.487782425693</v>
      </c>
      <c r="AH21" s="1" t="n">
        <v>101.079347562829</v>
      </c>
      <c r="AI21" s="1" t="n">
        <v>102.614967420597</v>
      </c>
      <c r="AJ21" s="0" t="n">
        <v>99.5712601615613</v>
      </c>
    </row>
    <row r="22" customFormat="false" ht="13.8" hidden="false" customHeight="false" outlineLevel="0" collapsed="false">
      <c r="A22" s="1" t="n">
        <v>18</v>
      </c>
      <c r="B22" s="1" t="n">
        <v>0.51786146703618</v>
      </c>
      <c r="C22" s="1" t="n">
        <v>1.7521600055478</v>
      </c>
      <c r="D22" s="1" t="n">
        <v>1.55765178825721</v>
      </c>
      <c r="E22" s="1" t="n">
        <v>3.25282259641023</v>
      </c>
      <c r="F22" s="0" t="n">
        <v>3.76278287973869</v>
      </c>
      <c r="G22" s="1" t="n">
        <v>18</v>
      </c>
      <c r="H22" s="1" t="n">
        <v>7.08445911595796</v>
      </c>
      <c r="I22" s="1" t="n">
        <v>8.20819115597604</v>
      </c>
      <c r="J22" s="1" t="n">
        <v>14.2468091306664</v>
      </c>
      <c r="K22" s="1" t="n">
        <v>16.1165714270518</v>
      </c>
      <c r="L22" s="0" t="n">
        <v>10.4109859510503</v>
      </c>
      <c r="M22" s="1" t="n">
        <v>18</v>
      </c>
      <c r="N22" s="3" t="n">
        <v>3.5527136788005E-015</v>
      </c>
      <c r="O22" s="1" t="n">
        <v>0.059003394000694</v>
      </c>
      <c r="P22" s="1" t="n">
        <v>0.000697449533900496</v>
      </c>
      <c r="Q22" s="1" t="n">
        <v>11.3311688311688</v>
      </c>
      <c r="R22" s="0" t="n">
        <v>8.26607558085626</v>
      </c>
      <c r="S22" s="1" t="n">
        <v>18</v>
      </c>
      <c r="T22" s="1" t="n">
        <v>21.6458010842334</v>
      </c>
      <c r="U22" s="1" t="n">
        <v>20.9015908677664</v>
      </c>
      <c r="V22" s="1" t="n">
        <v>21.9582721479475</v>
      </c>
      <c r="W22" s="1" t="n">
        <v>24.1923816251564</v>
      </c>
      <c r="X22" s="0" t="n">
        <v>23.0064361875287</v>
      </c>
      <c r="Y22" s="1" t="n">
        <v>18</v>
      </c>
      <c r="Z22" s="1" t="n">
        <v>35.6789164669676</v>
      </c>
      <c r="AA22" s="1" t="n">
        <v>34.3308331934971</v>
      </c>
      <c r="AB22" s="1" t="n">
        <v>36.3048378149073</v>
      </c>
      <c r="AC22" s="1" t="n">
        <v>35.3329512368014</v>
      </c>
      <c r="AD22" s="0" t="n">
        <v>38.1744220673334</v>
      </c>
      <c r="AE22" s="1" t="n">
        <v>18</v>
      </c>
      <c r="AF22" s="1" t="n">
        <v>97.9922475902485</v>
      </c>
      <c r="AG22" s="1" t="n">
        <v>102.492938871475</v>
      </c>
      <c r="AH22" s="1" t="n">
        <v>99.9953977581215</v>
      </c>
      <c r="AI22" s="1" t="n">
        <v>104.095333622881</v>
      </c>
      <c r="AJ22" s="0" t="n">
        <v>103.357433545115</v>
      </c>
    </row>
    <row r="23" customFormat="false" ht="13.8" hidden="false" customHeight="false" outlineLevel="0" collapsed="false">
      <c r="A23" s="1" t="n">
        <v>19</v>
      </c>
      <c r="B23" s="1" t="n">
        <v>0.297374531297578</v>
      </c>
      <c r="C23" s="1" t="n">
        <v>2.02612148502328</v>
      </c>
      <c r="D23" s="1" t="n">
        <v>1.36215141679034</v>
      </c>
      <c r="E23" s="1" t="n">
        <v>3.84410385868468</v>
      </c>
      <c r="F23" s="0" t="n">
        <v>4.32220228701213</v>
      </c>
      <c r="G23" s="1" t="n">
        <v>19</v>
      </c>
      <c r="H23" s="1" t="n">
        <v>6.32093552745998</v>
      </c>
      <c r="I23" s="1" t="n">
        <v>9.11366082876094</v>
      </c>
      <c r="J23" s="1" t="n">
        <v>14.5554243864351</v>
      </c>
      <c r="K23" s="1" t="n">
        <v>11.8983400700122</v>
      </c>
      <c r="L23" s="0" t="n">
        <v>12.6186710588752</v>
      </c>
      <c r="M23" s="1" t="n">
        <v>19</v>
      </c>
      <c r="N23" s="3" t="n">
        <v>3.5527136788005E-015</v>
      </c>
      <c r="O23" s="1" t="n">
        <v>3.37661059788847</v>
      </c>
      <c r="P23" s="1" t="n">
        <v>0.0365215504907903</v>
      </c>
      <c r="Q23" s="1" t="n">
        <v>13.6948051948052</v>
      </c>
      <c r="R23" s="0" t="n">
        <v>12.2617524615282</v>
      </c>
      <c r="S23" s="1" t="n">
        <v>19</v>
      </c>
      <c r="T23" s="1" t="n">
        <v>19.5375225031441</v>
      </c>
      <c r="U23" s="1" t="n">
        <v>22.3421313950194</v>
      </c>
      <c r="V23" s="1" t="n">
        <v>22.6347134517561</v>
      </c>
      <c r="W23" s="1" t="n">
        <v>26.331676241828</v>
      </c>
      <c r="X23" s="0" t="n">
        <v>25.0689696412277</v>
      </c>
      <c r="Y23" s="1" t="n">
        <v>19</v>
      </c>
      <c r="Z23" s="1" t="n">
        <v>33.1354721018645</v>
      </c>
      <c r="AA23" s="1" t="n">
        <v>36.1892740935537</v>
      </c>
      <c r="AB23" s="1" t="n">
        <v>34.9405821527185</v>
      </c>
      <c r="AC23" s="1" t="n">
        <v>36.4773487192336</v>
      </c>
      <c r="AD23" s="0" t="n">
        <v>35.6475389773434</v>
      </c>
      <c r="AE23" s="1" t="n">
        <v>19</v>
      </c>
      <c r="AF23" s="1" t="n">
        <v>91.4532063097284</v>
      </c>
      <c r="AG23" s="1" t="n">
        <v>109.388624844047</v>
      </c>
      <c r="AH23" s="1" t="n">
        <v>97.8141703194133</v>
      </c>
      <c r="AI23" s="1" t="n">
        <v>105.68672571871</v>
      </c>
      <c r="AJ23" s="0" t="n">
        <v>98.036186486855</v>
      </c>
    </row>
    <row r="24" customFormat="false" ht="13.8" hidden="false" customHeight="false" outlineLevel="0" collapsed="false">
      <c r="A24" s="1" t="n">
        <v>20</v>
      </c>
      <c r="B24" s="1" t="n">
        <v>0.371266189249934</v>
      </c>
      <c r="C24" s="1" t="n">
        <v>1.97232595632055</v>
      </c>
      <c r="D24" s="1" t="n">
        <v>1.17278754495374</v>
      </c>
      <c r="E24" s="1" t="n">
        <v>4.49291150803613</v>
      </c>
      <c r="F24" s="0" t="n">
        <v>3.35930486648195</v>
      </c>
      <c r="G24" s="1" t="n">
        <v>20</v>
      </c>
      <c r="H24" s="1" t="n">
        <v>7.49082566956665</v>
      </c>
      <c r="I24" s="1" t="n">
        <v>8.70855947431465</v>
      </c>
      <c r="J24" s="1" t="n">
        <v>14.2703742192618</v>
      </c>
      <c r="K24" s="1" t="n">
        <v>9.83142104827354</v>
      </c>
      <c r="L24" s="0" t="n">
        <v>12.9454171681682</v>
      </c>
      <c r="M24" s="1" t="n">
        <v>20</v>
      </c>
      <c r="N24" s="3" t="n">
        <v>1.77635683940025E-015</v>
      </c>
      <c r="O24" s="1" t="n">
        <v>1.82211809088849</v>
      </c>
      <c r="P24" s="1" t="n">
        <v>0.00245250459681667</v>
      </c>
      <c r="Q24" s="1" t="n">
        <v>13.2478354978356</v>
      </c>
      <c r="R24" s="0" t="n">
        <v>16.2058350777416</v>
      </c>
      <c r="S24" s="1" t="n">
        <v>20</v>
      </c>
      <c r="T24" s="1" t="n">
        <v>22.8568651317892</v>
      </c>
      <c r="U24" s="1" t="n">
        <v>21.9076081445867</v>
      </c>
      <c r="V24" s="1" t="n">
        <v>23.0767666949908</v>
      </c>
      <c r="W24" s="1" t="n">
        <v>22.6580698232671</v>
      </c>
      <c r="X24" s="0" t="n">
        <v>26.2286783069326</v>
      </c>
      <c r="Y24" s="1" t="n">
        <v>20</v>
      </c>
      <c r="Z24" s="1" t="n">
        <v>31.5904213188687</v>
      </c>
      <c r="AA24" s="1" t="n">
        <v>36.0192578034007</v>
      </c>
      <c r="AB24" s="1" t="n">
        <v>38.1893571534858</v>
      </c>
      <c r="AC24" s="1" t="n">
        <v>32.2510830664349</v>
      </c>
      <c r="AD24" s="0" t="n">
        <v>34.0423004999749</v>
      </c>
      <c r="AE24" s="1" t="n">
        <v>20</v>
      </c>
      <c r="AF24" s="1" t="n">
        <v>94.8816046191817</v>
      </c>
      <c r="AG24" s="1" t="n">
        <v>109.586549950305</v>
      </c>
      <c r="AH24" s="1" t="n">
        <v>101.340277776187</v>
      </c>
      <c r="AI24" s="1" t="n">
        <v>96.2994201381107</v>
      </c>
      <c r="AJ24" s="0" t="n">
        <v>103.675549170129</v>
      </c>
    </row>
    <row r="25" customFormat="false" ht="13.8" hidden="false" customHeight="false" outlineLevel="0" collapsed="false">
      <c r="A25" s="1" t="n">
        <v>21</v>
      </c>
      <c r="B25" s="1" t="n">
        <v>0.41939705216405</v>
      </c>
      <c r="C25" s="1" t="n">
        <v>2.51204377077587</v>
      </c>
      <c r="D25" s="1" t="n">
        <v>1.98264763038102</v>
      </c>
      <c r="E25" s="1" t="n">
        <v>2.82243038445713</v>
      </c>
      <c r="F25" s="0" t="n">
        <v>3.61445993711194</v>
      </c>
      <c r="G25" s="1" t="n">
        <v>21</v>
      </c>
      <c r="H25" s="1" t="n">
        <v>6.22604720689759</v>
      </c>
      <c r="I25" s="1" t="n">
        <v>7.75639379011196</v>
      </c>
      <c r="J25" s="1" t="n">
        <v>17.230474600719</v>
      </c>
      <c r="K25" s="1" t="n">
        <v>13.7835579278365</v>
      </c>
      <c r="L25" s="0" t="n">
        <v>12.913364033922</v>
      </c>
      <c r="M25" s="1" t="n">
        <v>21</v>
      </c>
      <c r="N25" s="3" t="n">
        <v>7.99360577730113E-015</v>
      </c>
      <c r="O25" s="1" t="n">
        <v>3.56674101511808</v>
      </c>
      <c r="P25" s="1" t="n">
        <v>0.0013002294680593</v>
      </c>
      <c r="Q25" s="1" t="n">
        <v>11.8582251082251</v>
      </c>
      <c r="R25" s="0" t="n">
        <v>11.8769203612647</v>
      </c>
      <c r="S25" s="1" t="n">
        <v>21</v>
      </c>
      <c r="T25" s="1" t="n">
        <v>21.3411544048805</v>
      </c>
      <c r="U25" s="1" t="n">
        <v>22.7258177253196</v>
      </c>
      <c r="V25" s="1" t="n">
        <v>20.5588829715858</v>
      </c>
      <c r="W25" s="1" t="n">
        <v>22.4907395870025</v>
      </c>
      <c r="X25" s="0" t="n">
        <v>23.4493268312795</v>
      </c>
      <c r="Y25" s="1" t="n">
        <v>21</v>
      </c>
      <c r="Z25" s="1" t="n">
        <v>32.3465228349498</v>
      </c>
      <c r="AA25" s="1" t="n">
        <v>33.8758636022052</v>
      </c>
      <c r="AB25" s="1" t="n">
        <v>36.8505810852989</v>
      </c>
      <c r="AC25" s="1" t="n">
        <v>38.1548375611454</v>
      </c>
      <c r="AD25" s="0" t="n">
        <v>35.8573958422427</v>
      </c>
      <c r="AE25" s="1" t="n">
        <v>21</v>
      </c>
      <c r="AF25" s="1" t="n">
        <v>95.8607112568999</v>
      </c>
      <c r="AG25" s="1" t="n">
        <v>112.35386259876</v>
      </c>
      <c r="AH25" s="1" t="n">
        <v>101.441039951899</v>
      </c>
      <c r="AI25" s="1" t="n">
        <v>106.203871763864</v>
      </c>
      <c r="AJ25" s="0" t="n">
        <v>104.090969577048</v>
      </c>
    </row>
    <row r="26" customFormat="false" ht="13.8" hidden="false" customHeight="false" outlineLevel="0" collapsed="false">
      <c r="A26" s="1" t="n">
        <v>22</v>
      </c>
      <c r="B26" s="1" t="n">
        <v>0.263731529913605</v>
      </c>
      <c r="C26" s="1" t="n">
        <v>2.03805176521202</v>
      </c>
      <c r="D26" s="1" t="n">
        <v>1.79613619125365</v>
      </c>
      <c r="E26" s="1" t="n">
        <v>2.958269504411</v>
      </c>
      <c r="F26" s="0" t="n">
        <v>4.22169186906857</v>
      </c>
      <c r="G26" s="1" t="n">
        <v>22</v>
      </c>
      <c r="H26" s="1" t="n">
        <v>6.80277360675102</v>
      </c>
      <c r="I26" s="1" t="n">
        <v>7.77529886083219</v>
      </c>
      <c r="J26" s="1" t="n">
        <v>11.2452288673469</v>
      </c>
      <c r="K26" s="1" t="n">
        <v>10.1229545866943</v>
      </c>
      <c r="L26" s="0" t="n">
        <v>12.5507777817646</v>
      </c>
      <c r="M26" s="1" t="n">
        <v>22</v>
      </c>
      <c r="N26" s="3" t="n">
        <v>1.06581410364015E-014</v>
      </c>
      <c r="O26" s="1" t="n">
        <v>2.93713281364487</v>
      </c>
      <c r="P26" s="1" t="n">
        <v>0.0180076349682876</v>
      </c>
      <c r="Q26" s="1" t="n">
        <v>14.9945887445887</v>
      </c>
      <c r="R26" s="0" t="n">
        <v>13.5329653312453</v>
      </c>
      <c r="S26" s="1" t="n">
        <v>22</v>
      </c>
      <c r="T26" s="1" t="n">
        <v>21.5078262882892</v>
      </c>
      <c r="U26" s="1" t="n">
        <v>22.0732929490022</v>
      </c>
      <c r="V26" s="1" t="n">
        <v>21.4969287965805</v>
      </c>
      <c r="W26" s="1" t="n">
        <v>24.0798609324298</v>
      </c>
      <c r="X26" s="0" t="n">
        <v>24.1749224279521</v>
      </c>
      <c r="Y26" s="1" t="n">
        <v>22</v>
      </c>
      <c r="Z26" s="1" t="n">
        <v>31.6055157259749</v>
      </c>
      <c r="AA26" s="1" t="n">
        <v>34.9281701203967</v>
      </c>
      <c r="AB26" s="1" t="n">
        <v>32.8037890646992</v>
      </c>
      <c r="AC26" s="1" t="n">
        <v>33.7370518142788</v>
      </c>
      <c r="AD26" s="0" t="n">
        <v>35.876165671648</v>
      </c>
      <c r="AE26" s="1" t="n">
        <v>22</v>
      </c>
      <c r="AF26" s="1" t="n">
        <v>97.8914448085135</v>
      </c>
      <c r="AG26" s="1" t="n">
        <v>105.913505714326</v>
      </c>
      <c r="AH26" s="1" t="n">
        <v>95.4268017996895</v>
      </c>
      <c r="AI26" s="1" t="n">
        <v>98.8582458574872</v>
      </c>
      <c r="AJ26" s="0" t="n">
        <v>105.697999260475</v>
      </c>
    </row>
    <row r="27" customFormat="false" ht="13.8" hidden="false" customHeight="false" outlineLevel="0" collapsed="false">
      <c r="A27" s="1" t="n">
        <v>23</v>
      </c>
      <c r="B27" s="1" t="n">
        <v>0.44695217985351</v>
      </c>
      <c r="C27" s="1" t="n">
        <v>1.93394424091194</v>
      </c>
      <c r="D27" s="1" t="n">
        <v>2.4098237610506</v>
      </c>
      <c r="E27" s="1" t="n">
        <v>3.52941979574866</v>
      </c>
      <c r="F27" s="0" t="n">
        <v>3.63800280888157</v>
      </c>
      <c r="G27" s="1" t="n">
        <v>23</v>
      </c>
      <c r="H27" s="1" t="n">
        <v>6.20052179613682</v>
      </c>
      <c r="I27" s="1" t="n">
        <v>9.00484090889103</v>
      </c>
      <c r="J27" s="1" t="n">
        <v>18.9429062704555</v>
      </c>
      <c r="K27" s="1" t="n">
        <v>11.7094657294639</v>
      </c>
      <c r="L27" s="0" t="n">
        <v>13.9894507865909</v>
      </c>
      <c r="M27" s="1" t="n">
        <v>23</v>
      </c>
      <c r="N27" s="3" t="n">
        <v>2.66453525910038E-015</v>
      </c>
      <c r="O27" s="1" t="n">
        <v>0.965411310916168</v>
      </c>
      <c r="P27" s="1" t="n">
        <v>0.00417811405291157</v>
      </c>
      <c r="Q27" s="1" t="n">
        <v>11.818181818182</v>
      </c>
      <c r="R27" s="0" t="n">
        <v>14.002100512776</v>
      </c>
      <c r="S27" s="1" t="n">
        <v>23</v>
      </c>
      <c r="T27" s="1" t="n">
        <v>20.6105333646391</v>
      </c>
      <c r="U27" s="1" t="n">
        <v>21.4332169278649</v>
      </c>
      <c r="V27" s="1" t="n">
        <v>22.416124310324</v>
      </c>
      <c r="W27" s="1" t="n">
        <v>23.8133166182206</v>
      </c>
      <c r="X27" s="0" t="n">
        <v>25.3922536278268</v>
      </c>
      <c r="Y27" s="1" t="n">
        <v>23</v>
      </c>
      <c r="Z27" s="1" t="n">
        <v>29.876725114745</v>
      </c>
      <c r="AA27" s="1" t="n">
        <v>34.1510849924477</v>
      </c>
      <c r="AB27" s="1" t="n">
        <v>39.8700309737194</v>
      </c>
      <c r="AC27" s="1" t="n">
        <v>34.3021869282628</v>
      </c>
      <c r="AD27" s="0" t="n">
        <v>31.4034069904402</v>
      </c>
      <c r="AE27" s="1" t="n">
        <v>23</v>
      </c>
      <c r="AF27" s="1" t="n">
        <v>89.6320070956447</v>
      </c>
      <c r="AG27" s="1" t="n">
        <v>108.565774309975</v>
      </c>
      <c r="AH27" s="1" t="n">
        <v>107.868784405723</v>
      </c>
      <c r="AI27" s="1" t="n">
        <v>99.1290725717612</v>
      </c>
      <c r="AJ27" s="0" t="n">
        <v>104.806362272589</v>
      </c>
    </row>
    <row r="28" customFormat="false" ht="13.8" hidden="false" customHeight="false" outlineLevel="0" collapsed="false">
      <c r="A28" s="1" t="n">
        <v>24</v>
      </c>
      <c r="B28" s="1" t="n">
        <v>0.392308159545932</v>
      </c>
      <c r="C28" s="1" t="n">
        <v>1.81175538665523</v>
      </c>
      <c r="D28" s="1" t="n">
        <v>1.44681745347337</v>
      </c>
      <c r="E28" s="1" t="n">
        <v>4.35419851327863</v>
      </c>
      <c r="F28" s="0" t="n">
        <v>3.61165692682433</v>
      </c>
      <c r="G28" s="1" t="n">
        <v>24</v>
      </c>
      <c r="H28" s="1" t="n">
        <v>6.61024112003988</v>
      </c>
      <c r="I28" s="1" t="n">
        <v>10.8061931030989</v>
      </c>
      <c r="J28" s="1" t="n">
        <v>12.0061553429888</v>
      </c>
      <c r="K28" s="1" t="n">
        <v>11.2385850812376</v>
      </c>
      <c r="L28" s="0" t="n">
        <v>12.8163711694564</v>
      </c>
      <c r="M28" s="1" t="n">
        <v>24</v>
      </c>
      <c r="N28" s="3" t="n">
        <v>1.77635683940025E-014</v>
      </c>
      <c r="O28" s="1" t="n">
        <v>4.75737155023272</v>
      </c>
      <c r="P28" s="1" t="n">
        <v>0.000655156440379834</v>
      </c>
      <c r="Q28" s="1" t="n">
        <v>13.5584415584416</v>
      </c>
      <c r="R28" s="0" t="n">
        <v>13.5291538038532</v>
      </c>
      <c r="S28" s="1" t="n">
        <v>24</v>
      </c>
      <c r="T28" s="1" t="n">
        <v>19.9063466189527</v>
      </c>
      <c r="U28" s="1" t="n">
        <v>21.3812399482323</v>
      </c>
      <c r="V28" s="1" t="n">
        <v>22.606507369128</v>
      </c>
      <c r="W28" s="1" t="n">
        <v>23.062775141742</v>
      </c>
      <c r="X28" s="0" t="n">
        <v>24.2179938412773</v>
      </c>
      <c r="Y28" s="1" t="n">
        <v>24</v>
      </c>
      <c r="Z28" s="1" t="n">
        <v>31.1543777192505</v>
      </c>
      <c r="AA28" s="1" t="n">
        <v>36.638559971638</v>
      </c>
      <c r="AB28" s="1" t="n">
        <v>37.7505567503786</v>
      </c>
      <c r="AC28" s="1" t="n">
        <v>34.8795380251213</v>
      </c>
      <c r="AD28" s="0" t="n">
        <v>35.7976689502891</v>
      </c>
      <c r="AE28" s="1" t="n">
        <v>24</v>
      </c>
      <c r="AF28" s="1" t="n">
        <v>91.4358374094461</v>
      </c>
      <c r="AG28" s="1" t="n">
        <v>102.434840771061</v>
      </c>
      <c r="AH28" s="1" t="n">
        <v>93.9800824305894</v>
      </c>
      <c r="AI28" s="1" t="n">
        <v>99.1382400073083</v>
      </c>
      <c r="AJ28" s="0" t="n">
        <v>104.464413025222</v>
      </c>
    </row>
    <row r="29" customFormat="false" ht="13.8" hidden="false" customHeight="false" outlineLevel="0" collapsed="false">
      <c r="A29" s="1" t="n">
        <v>25</v>
      </c>
      <c r="B29" s="1" t="n">
        <v>0.239952660699085</v>
      </c>
      <c r="C29" s="1" t="n">
        <v>2.3745742045557</v>
      </c>
      <c r="D29" s="1" t="n">
        <v>2.45070913643075</v>
      </c>
      <c r="E29" s="1" t="n">
        <v>4.39525249877739</v>
      </c>
      <c r="F29" s="0" t="n">
        <v>4.50858789882697</v>
      </c>
      <c r="G29" s="1" t="n">
        <v>25</v>
      </c>
      <c r="H29" s="1" t="n">
        <v>6.54959280089303</v>
      </c>
      <c r="I29" s="1" t="n">
        <v>8.62393642906274</v>
      </c>
      <c r="J29" s="1" t="n">
        <v>10.1585841233115</v>
      </c>
      <c r="K29" s="1" t="n">
        <v>10.7058483509396</v>
      </c>
      <c r="L29" s="0" t="n">
        <v>9.76878342927149</v>
      </c>
      <c r="M29" s="1" t="n">
        <v>25</v>
      </c>
      <c r="N29" s="3" t="n">
        <v>1.77635683940025E-015</v>
      </c>
      <c r="O29" s="1" t="n">
        <v>0.140638704694464</v>
      </c>
      <c r="P29" s="1" t="n">
        <v>0.00710568839563486</v>
      </c>
      <c r="Q29" s="1" t="n">
        <v>11.1309523809524</v>
      </c>
      <c r="R29" s="0" t="n">
        <v>12.8636850837875</v>
      </c>
      <c r="S29" s="1" t="n">
        <v>25</v>
      </c>
      <c r="T29" s="1" t="n">
        <v>19.6985832429191</v>
      </c>
      <c r="U29" s="1" t="n">
        <v>23.2442513297326</v>
      </c>
      <c r="V29" s="1" t="n">
        <v>20.7892929854647</v>
      </c>
      <c r="W29" s="1" t="n">
        <v>23.630093356549</v>
      </c>
      <c r="X29" s="0" t="n">
        <v>25.0522648062273</v>
      </c>
      <c r="Y29" s="1" t="n">
        <v>25</v>
      </c>
      <c r="Z29" s="1" t="n">
        <v>30.2438249485878</v>
      </c>
      <c r="AA29" s="1" t="n">
        <v>36.2145192026762</v>
      </c>
      <c r="AB29" s="1" t="n">
        <v>33.6006013509183</v>
      </c>
      <c r="AC29" s="1" t="n">
        <v>36.6205207176852</v>
      </c>
      <c r="AD29" s="0" t="n">
        <v>36.5098973298358</v>
      </c>
      <c r="AE29" s="1" t="n">
        <v>25</v>
      </c>
      <c r="AF29" s="1" t="n">
        <v>93.5758023829232</v>
      </c>
      <c r="AG29" s="1" t="n">
        <v>104.901955996069</v>
      </c>
      <c r="AH29" s="1" t="n">
        <v>104.499163175632</v>
      </c>
      <c r="AI29" s="1" t="n">
        <v>97.7976191445773</v>
      </c>
      <c r="AJ29" s="0" t="n">
        <v>99.3127755103743</v>
      </c>
    </row>
    <row r="30" customFormat="false" ht="13.8" hidden="false" customHeight="false" outlineLevel="0" collapsed="false">
      <c r="A30" s="1" t="n">
        <v>26</v>
      </c>
      <c r="B30" s="1" t="n">
        <v>0.378836721146119</v>
      </c>
      <c r="C30" s="1" t="n">
        <v>1.6816023591388</v>
      </c>
      <c r="D30" s="1" t="n">
        <v>2.33151161040416</v>
      </c>
      <c r="E30" s="1" t="n">
        <v>3.63817148021396</v>
      </c>
      <c r="F30" s="0" t="n">
        <v>5.19674169822789</v>
      </c>
      <c r="G30" s="1" t="n">
        <v>26</v>
      </c>
      <c r="H30" s="1" t="n">
        <v>7.32324992130521</v>
      </c>
      <c r="I30" s="1" t="n">
        <v>10.0033535395831</v>
      </c>
      <c r="J30" s="1" t="n">
        <v>11.1322553701204</v>
      </c>
      <c r="K30" s="1" t="n">
        <v>11.1240926947271</v>
      </c>
      <c r="L30" s="0" t="n">
        <v>12.1787040016894</v>
      </c>
      <c r="M30" s="1" t="n">
        <v>26</v>
      </c>
      <c r="N30" s="3" t="n">
        <v>1.33226762955019E-014</v>
      </c>
      <c r="O30" s="1" t="n">
        <v>3.15773470011303</v>
      </c>
      <c r="P30" s="1" t="n">
        <v>0.0105671468853323</v>
      </c>
      <c r="Q30" s="1" t="n">
        <v>12.0497835497836</v>
      </c>
      <c r="R30" s="0" t="n">
        <v>12.3249289384559</v>
      </c>
      <c r="S30" s="1" t="n">
        <v>26</v>
      </c>
      <c r="T30" s="1" t="n">
        <v>22.2052032764077</v>
      </c>
      <c r="U30" s="1" t="n">
        <v>29.6185984767215</v>
      </c>
      <c r="V30" s="1" t="n">
        <v>22.405086853672</v>
      </c>
      <c r="W30" s="1" t="n">
        <v>22.5391875575949</v>
      </c>
      <c r="X30" s="0" t="n">
        <v>22.7428134831703</v>
      </c>
      <c r="Y30" s="1" t="n">
        <v>26</v>
      </c>
      <c r="Z30" s="1" t="n">
        <v>30.5751170405823</v>
      </c>
      <c r="AA30" s="1" t="n">
        <v>35.1907775613234</v>
      </c>
      <c r="AB30" s="1" t="n">
        <v>33.7026663261354</v>
      </c>
      <c r="AC30" s="1" t="n">
        <v>34.4184036817532</v>
      </c>
      <c r="AD30" s="0" t="n">
        <v>36.7511276740196</v>
      </c>
      <c r="AE30" s="1" t="n">
        <v>26</v>
      </c>
      <c r="AF30" s="1" t="n">
        <v>91.6731708220242</v>
      </c>
      <c r="AG30" s="1" t="n">
        <v>105.204717910675</v>
      </c>
      <c r="AH30" s="1" t="n">
        <v>98.928042552032</v>
      </c>
      <c r="AI30" s="1" t="n">
        <v>103.073164706281</v>
      </c>
      <c r="AJ30" s="0" t="n">
        <v>106.204406061914</v>
      </c>
    </row>
    <row r="31" customFormat="false" ht="13.8" hidden="false" customHeight="false" outlineLevel="0" collapsed="false">
      <c r="A31" s="1" t="n">
        <v>27</v>
      </c>
      <c r="B31" s="1" t="n">
        <v>0.264133013413589</v>
      </c>
      <c r="C31" s="1" t="n">
        <v>1.65404565607856</v>
      </c>
      <c r="D31" s="1" t="n">
        <v>1.0922116274548</v>
      </c>
      <c r="E31" s="1" t="n">
        <v>3.64111661549793</v>
      </c>
      <c r="F31" s="0" t="n">
        <v>3.39532543890559</v>
      </c>
      <c r="G31" s="1" t="n">
        <v>27</v>
      </c>
      <c r="H31" s="1" t="n">
        <v>7.25757109159718</v>
      </c>
      <c r="I31" s="1" t="n">
        <v>10.0033342392337</v>
      </c>
      <c r="J31" s="1" t="n">
        <v>10.8501255669752</v>
      </c>
      <c r="K31" s="1" t="n">
        <v>11.3713318483575</v>
      </c>
      <c r="L31" s="0" t="n">
        <v>12.5369990877499</v>
      </c>
      <c r="M31" s="1" t="n">
        <v>27</v>
      </c>
      <c r="N31" s="3" t="n">
        <v>0</v>
      </c>
      <c r="O31" s="1" t="n">
        <v>2.71259446038156</v>
      </c>
      <c r="P31" s="1" t="n">
        <v>0.00146081464505876</v>
      </c>
      <c r="Q31" s="1" t="n">
        <v>14.7543290043387</v>
      </c>
      <c r="R31" s="0" t="n">
        <v>13.2637934573373</v>
      </c>
      <c r="S31" s="1" t="n">
        <v>27</v>
      </c>
      <c r="T31" s="1" t="n">
        <v>19.1186423250779</v>
      </c>
      <c r="U31" s="1" t="n">
        <v>20.3274689904613</v>
      </c>
      <c r="V31" s="1" t="n">
        <v>20.867443614551</v>
      </c>
      <c r="W31" s="1" t="n">
        <v>25.17075041876</v>
      </c>
      <c r="X31" s="0" t="n">
        <v>25.2097053940015</v>
      </c>
      <c r="Y31" s="1" t="n">
        <v>27</v>
      </c>
      <c r="Z31" s="1" t="n">
        <v>30.0921450133666</v>
      </c>
      <c r="AA31" s="1" t="n">
        <v>34.8470194158427</v>
      </c>
      <c r="AB31" s="1" t="n">
        <v>34.5295456199472</v>
      </c>
      <c r="AC31" s="1" t="n">
        <v>33.0816536602708</v>
      </c>
      <c r="AD31" s="0" t="n">
        <v>37.0742501080117</v>
      </c>
      <c r="AE31" s="1" t="n">
        <v>27</v>
      </c>
      <c r="AF31" s="1" t="n">
        <v>95.5442168050877</v>
      </c>
      <c r="AG31" s="1" t="n">
        <v>112.314568929471</v>
      </c>
      <c r="AH31" s="1" t="n">
        <v>97.2504548443976</v>
      </c>
      <c r="AI31" s="1" t="n">
        <v>104.007676616118</v>
      </c>
      <c r="AJ31" s="0" t="n">
        <v>103.437589264419</v>
      </c>
    </row>
    <row r="32" customFormat="false" ht="13.8" hidden="false" customHeight="false" outlineLevel="0" collapsed="false">
      <c r="A32" s="1" t="n">
        <v>28</v>
      </c>
      <c r="B32" s="1" t="n">
        <v>0.484418219057593</v>
      </c>
      <c r="C32" s="1" t="n">
        <v>1.78984636955078</v>
      </c>
      <c r="D32" s="1" t="n">
        <v>1.79707676827869</v>
      </c>
      <c r="E32" s="1" t="n">
        <v>4.08031303683548</v>
      </c>
      <c r="F32" s="0" t="n">
        <v>4.11367291472995</v>
      </c>
      <c r="G32" s="1" t="n">
        <v>28</v>
      </c>
      <c r="H32" s="1" t="n">
        <v>7.80678326599486</v>
      </c>
      <c r="I32" s="1" t="n">
        <v>8.44527836457989</v>
      </c>
      <c r="J32" s="1" t="n">
        <v>13.3336841589708</v>
      </c>
      <c r="K32" s="1" t="n">
        <v>10.9976848327957</v>
      </c>
      <c r="L32" s="0" t="n">
        <v>11.1810509275943</v>
      </c>
      <c r="M32" s="1" t="n">
        <v>28</v>
      </c>
      <c r="N32" s="3" t="n">
        <v>7.105427357601E-015</v>
      </c>
      <c r="O32" s="1" t="n">
        <v>1.66159514470066</v>
      </c>
      <c r="P32" s="1" t="n">
        <v>0.00466721233856671</v>
      </c>
      <c r="Q32" s="1" t="n">
        <v>15.4155844155844</v>
      </c>
      <c r="R32" s="0" t="n">
        <v>11.5635057967269</v>
      </c>
      <c r="S32" s="1" t="n">
        <v>28</v>
      </c>
      <c r="T32" s="1" t="n">
        <v>21.8021188509347</v>
      </c>
      <c r="U32" s="1" t="n">
        <v>23.4364152859071</v>
      </c>
      <c r="V32" s="1" t="n">
        <v>20.8661346354172</v>
      </c>
      <c r="W32" s="1" t="n">
        <v>25.7723303693333</v>
      </c>
      <c r="X32" s="0" t="n">
        <v>25.0381489713494</v>
      </c>
      <c r="Y32" s="1" t="n">
        <v>28</v>
      </c>
      <c r="Z32" s="1" t="n">
        <v>30.4638982729624</v>
      </c>
      <c r="AA32" s="1" t="n">
        <v>36.609351558924</v>
      </c>
      <c r="AB32" s="1" t="n">
        <v>36.955558717539</v>
      </c>
      <c r="AC32" s="1" t="n">
        <v>35.8023078037801</v>
      </c>
      <c r="AD32" s="0" t="n">
        <v>34.8635700599355</v>
      </c>
      <c r="AE32" s="1" t="n">
        <v>28</v>
      </c>
      <c r="AF32" s="1" t="n">
        <v>94.6083784462914</v>
      </c>
      <c r="AG32" s="1" t="n">
        <v>114.646567689421</v>
      </c>
      <c r="AH32" s="1" t="n">
        <v>96.3717291324371</v>
      </c>
      <c r="AI32" s="1" t="n">
        <v>98.9010166232345</v>
      </c>
      <c r="AJ32" s="0" t="n">
        <v>103.742581291385</v>
      </c>
    </row>
    <row r="33" customFormat="false" ht="13.8" hidden="false" customHeight="false" outlineLevel="0" collapsed="false">
      <c r="A33" s="1" t="n">
        <v>29</v>
      </c>
      <c r="B33" s="1" t="n">
        <v>0.32269923690723</v>
      </c>
      <c r="C33" s="1" t="n">
        <v>1.51487411706925</v>
      </c>
      <c r="D33" s="1" t="n">
        <v>2.21094674944999</v>
      </c>
      <c r="E33" s="1" t="n">
        <v>3.84750121029572</v>
      </c>
      <c r="F33" s="0" t="n">
        <v>4.02373799514301</v>
      </c>
      <c r="G33" s="1" t="n">
        <v>29</v>
      </c>
      <c r="H33" s="1" t="n">
        <v>8.43277359826099</v>
      </c>
      <c r="I33" s="1" t="n">
        <v>9.12451782558644</v>
      </c>
      <c r="J33" s="1" t="n">
        <v>11.2810137152883</v>
      </c>
      <c r="K33" s="1" t="n">
        <v>12.2329116510263</v>
      </c>
      <c r="L33" s="0" t="n">
        <v>13.0894233889364</v>
      </c>
      <c r="M33" s="1" t="n">
        <v>29</v>
      </c>
      <c r="N33" s="3" t="n">
        <v>0</v>
      </c>
      <c r="O33" s="1" t="n">
        <v>1.82191223856093</v>
      </c>
      <c r="P33" s="1" t="n">
        <v>0.00513634460567047</v>
      </c>
      <c r="Q33" s="1" t="n">
        <v>14.1948051948053</v>
      </c>
      <c r="R33" s="0" t="n">
        <v>10.2516158832248</v>
      </c>
      <c r="S33" s="1" t="n">
        <v>29</v>
      </c>
      <c r="T33" s="1" t="n">
        <v>20.034388860248</v>
      </c>
      <c r="U33" s="1" t="n">
        <v>21.5021853090519</v>
      </c>
      <c r="V33" s="1" t="n">
        <v>20.1044092382292</v>
      </c>
      <c r="W33" s="1" t="n">
        <v>22.5108864917655</v>
      </c>
      <c r="X33" s="0" t="n">
        <v>24.5204188935599</v>
      </c>
      <c r="Y33" s="1" t="n">
        <v>29</v>
      </c>
      <c r="Z33" s="1" t="n">
        <v>30.2031586330702</v>
      </c>
      <c r="AA33" s="1" t="n">
        <v>36.803155371945</v>
      </c>
      <c r="AB33" s="1" t="n">
        <v>33.2953286630875</v>
      </c>
      <c r="AC33" s="1" t="n">
        <v>34.7961779204366</v>
      </c>
      <c r="AD33" s="0" t="n">
        <v>33.6440614916068</v>
      </c>
      <c r="AE33" s="1" t="n">
        <v>29</v>
      </c>
      <c r="AF33" s="1" t="n">
        <v>97.2298688807927</v>
      </c>
      <c r="AG33" s="1" t="n">
        <v>112.198290478978</v>
      </c>
      <c r="AH33" s="1" t="n">
        <v>134.988599497151</v>
      </c>
      <c r="AI33" s="1" t="n">
        <v>104.529136604149</v>
      </c>
      <c r="AJ33" s="0" t="n">
        <v>101.706363411039</v>
      </c>
    </row>
    <row r="34" customFormat="false" ht="13.8" hidden="false" customHeight="false" outlineLevel="0" collapsed="false">
      <c r="A34" s="1" t="n">
        <v>30</v>
      </c>
      <c r="B34" s="1" t="n">
        <v>0.363194530568489</v>
      </c>
      <c r="C34" s="1" t="n">
        <v>1.53965012475644</v>
      </c>
      <c r="D34" s="1" t="n">
        <v>1.22721877927101</v>
      </c>
      <c r="E34" s="1" t="n">
        <v>3.0943559942124</v>
      </c>
      <c r="F34" s="0" t="n">
        <v>4.60193481012546</v>
      </c>
      <c r="G34" s="1" t="n">
        <v>30</v>
      </c>
      <c r="H34" s="1" t="n">
        <v>7.61192349187748</v>
      </c>
      <c r="I34" s="1" t="n">
        <v>8.51695411023522</v>
      </c>
      <c r="J34" s="1" t="n">
        <v>9.55413272470937</v>
      </c>
      <c r="K34" s="1" t="n">
        <v>11.6880987086967</v>
      </c>
      <c r="L34" s="0" t="n">
        <v>12.9885609030208</v>
      </c>
      <c r="M34" s="1" t="n">
        <v>30</v>
      </c>
      <c r="N34" s="3" t="n">
        <v>0</v>
      </c>
      <c r="O34" s="1" t="n">
        <v>0.896746958989047</v>
      </c>
      <c r="P34" s="1" t="n">
        <v>0.00826839533807977</v>
      </c>
      <c r="Q34" s="1" t="n">
        <v>15.5909090909091</v>
      </c>
      <c r="R34" s="0" t="n">
        <v>10.7412436511312</v>
      </c>
      <c r="S34" s="1" t="n">
        <v>30</v>
      </c>
      <c r="T34" s="1" t="n">
        <v>20.358682370895</v>
      </c>
      <c r="U34" s="1" t="n">
        <v>22.2565913190237</v>
      </c>
      <c r="V34" s="1" t="n">
        <v>21.0770154172316</v>
      </c>
      <c r="W34" s="1" t="n">
        <v>23.5290358735278</v>
      </c>
      <c r="X34" s="0" t="n">
        <v>23.3594903410467</v>
      </c>
      <c r="Y34" s="1" t="n">
        <v>30</v>
      </c>
      <c r="Z34" s="1" t="n">
        <v>29.9716149494168</v>
      </c>
      <c r="AA34" s="1" t="n">
        <v>36.0911040525488</v>
      </c>
      <c r="AB34" s="1" t="n">
        <v>34.9478919781012</v>
      </c>
      <c r="AC34" s="1" t="n">
        <v>37.5040108190846</v>
      </c>
      <c r="AD34" s="0" t="n">
        <v>34.5086130588105</v>
      </c>
      <c r="AE34" s="1" t="n">
        <v>30</v>
      </c>
      <c r="AF34" s="1" t="n">
        <v>94.6715879300353</v>
      </c>
      <c r="AG34" s="1" t="n">
        <v>111.99574244499</v>
      </c>
      <c r="AH34" s="1" t="n">
        <v>97.8245149978266</v>
      </c>
      <c r="AI34" s="1" t="n">
        <v>101.847131916283</v>
      </c>
      <c r="AJ34" s="0" t="n">
        <v>103.490537833095</v>
      </c>
    </row>
    <row r="35" customFormat="false" ht="13.8" hidden="false" customHeight="false" outlineLevel="0" collapsed="false">
      <c r="A35" s="0" t="s">
        <v>12</v>
      </c>
      <c r="B35" s="0" t="n">
        <f aca="false">STDEV(B5:B34)</f>
        <v>0.0843280070916157</v>
      </c>
      <c r="C35" s="0" t="n">
        <f aca="false">STDEV(C5:C34)</f>
        <v>0.372416136745666</v>
      </c>
      <c r="D35" s="0" t="n">
        <f aca="false">STDEV(D5:D34)</f>
        <v>0.569166261162725</v>
      </c>
      <c r="E35" s="0" t="n">
        <f aca="false">STDEV(E5:E34)</f>
        <v>0.566704676638853</v>
      </c>
      <c r="F35" s="0" t="n">
        <f aca="false">STDEV(F5:F34)</f>
        <v>0.514106747551342</v>
      </c>
      <c r="H35" s="0" t="n">
        <f aca="false">STDEV(H5:H34)</f>
        <v>0.950722847584805</v>
      </c>
      <c r="I35" s="0" t="n">
        <f aca="false">STDEV(I5:I34)</f>
        <v>0.852981879393061</v>
      </c>
      <c r="J35" s="0" t="n">
        <f aca="false">STDEV(J5:J34)</f>
        <v>3.80775915001542</v>
      </c>
      <c r="K35" s="0" t="n">
        <f aca="false">STDEV(K5:K34)</f>
        <v>1.4469184293803</v>
      </c>
      <c r="L35" s="0" t="n">
        <f aca="false">STDEV(L5:L34)</f>
        <v>1.24645751126391</v>
      </c>
      <c r="N35" s="0" t="n">
        <f aca="false">STDEV(N5:N34)</f>
        <v>0.000181673710117908</v>
      </c>
      <c r="O35" s="0" t="n">
        <f aca="false">STDEV(O5:O34)</f>
        <v>1.67631697718237</v>
      </c>
      <c r="P35" s="0" t="n">
        <f aca="false">STDEV(P5:P34)</f>
        <v>0.00805159559869054</v>
      </c>
      <c r="Q35" s="0" t="n">
        <f aca="false">STDEV(Q5:Q34)</f>
        <v>1.75438567104832</v>
      </c>
      <c r="R35" s="0" t="n">
        <f aca="false">STDEV(R5:R34)</f>
        <v>1.81786732429275</v>
      </c>
      <c r="T35" s="0" t="n">
        <f aca="false">STDEV(T5:T34)</f>
        <v>1.15007236458991</v>
      </c>
      <c r="U35" s="0" t="n">
        <f aca="false">STDEV(U5:U34)</f>
        <v>1.68059536250723</v>
      </c>
      <c r="V35" s="0" t="n">
        <f aca="false">STDEV(V5:V34)</f>
        <v>1.31750081639408</v>
      </c>
      <c r="W35" s="0" t="n">
        <f aca="false">STDEV(W5:W34)</f>
        <v>1.54262800107822</v>
      </c>
      <c r="X35" s="0" t="n">
        <f aca="false">STDEV(X5:X34)</f>
        <v>1.41347659893338</v>
      </c>
      <c r="Z35" s="0" t="n">
        <f aca="false">STDEV(Z5:Z34)</f>
        <v>1.37652368855127</v>
      </c>
      <c r="AA35" s="0" t="n">
        <f aca="false">STDEV(AA5:AA34)</f>
        <v>1.52322284198711</v>
      </c>
      <c r="AB35" s="0" t="n">
        <f aca="false">STDEV(AB5:AB34)</f>
        <v>2.48269707083899</v>
      </c>
      <c r="AC35" s="0" t="n">
        <f aca="false">STDEV(AC5:AC34)</f>
        <v>1.70205752883467</v>
      </c>
      <c r="AD35" s="0" t="n">
        <f aca="false">STDEV(AD5:AD34)</f>
        <v>1.72572925686266</v>
      </c>
      <c r="AF35" s="0" t="n">
        <f aca="false">STDEV(AF5:AF34)</f>
        <v>2.48154583323414</v>
      </c>
      <c r="AG35" s="0" t="n">
        <f aca="false">STDEV(AG5:AG34)</f>
        <v>3.85948906256355</v>
      </c>
      <c r="AH35" s="0" t="n">
        <f aca="false">STDEV(AH5:AH34)</f>
        <v>7.58550011688366</v>
      </c>
      <c r="AI35" s="0" t="n">
        <f aca="false">STDEV(AI5:AI34)</f>
        <v>2.53836177790683</v>
      </c>
      <c r="AJ35" s="0" t="n">
        <f aca="false">STDEV(AJ5:AJ34)</f>
        <v>2.49091297797985</v>
      </c>
    </row>
    <row r="36" customFormat="false" ht="13.8" hidden="false" customHeight="false" outlineLevel="0" collapsed="false">
      <c r="A36" s="0" t="s">
        <v>11</v>
      </c>
      <c r="B36" s="0" t="n">
        <f aca="false">AVERAGE(B5:B34)</f>
        <v>0.376588678249079</v>
      </c>
      <c r="C36" s="0" t="n">
        <f aca="false">AVERAGE(C5:C34)</f>
        <v>1.91123888806968</v>
      </c>
      <c r="D36" s="0" t="n">
        <f aca="false">AVERAGE(D5:D34)</f>
        <v>1.82865571449221</v>
      </c>
      <c r="E36" s="0" t="n">
        <f aca="false">AVERAGE(E5:E34)</f>
        <v>3.90141528684277</v>
      </c>
      <c r="F36" s="0" t="n">
        <f aca="false">AVERAGE(F5:F34)</f>
        <v>4.07672708740056</v>
      </c>
      <c r="H36" s="0" t="n">
        <f aca="false">AVERAGE(H5:H34)</f>
        <v>7.19002329998541</v>
      </c>
      <c r="I36" s="0" t="n">
        <f aca="false">AVERAGE(I5:I34)</f>
        <v>8.74328820920911</v>
      </c>
      <c r="J36" s="0" t="n">
        <f aca="false">AVERAGE(J5:J34)</f>
        <v>14.2365539298284</v>
      </c>
      <c r="K36" s="0" t="n">
        <f aca="false">AVERAGE(K5:K34)</f>
        <v>11.4343382159417</v>
      </c>
      <c r="L36" s="0" t="n">
        <f aca="false">AVERAGE(L5:L34)</f>
        <v>12.4638394284274</v>
      </c>
      <c r="N36" s="0" t="n">
        <f aca="false">AVERAGE(N5:N34)</f>
        <v>3.56279915817955E-005</v>
      </c>
      <c r="O36" s="0" t="n">
        <f aca="false">AVERAGE(O5:O34)</f>
        <v>2.34290153895234</v>
      </c>
      <c r="P36" s="0" t="n">
        <f aca="false">AVERAGE(P5:P34)</f>
        <v>0.00796191703508126</v>
      </c>
      <c r="Q36" s="0" t="n">
        <f aca="false">AVERAGE(Q5:Q34)</f>
        <v>12.6165945165979</v>
      </c>
      <c r="R36" s="0" t="n">
        <f aca="false">AVERAGE(R5:R34)</f>
        <v>12.0155392344954</v>
      </c>
      <c r="T36" s="0" t="n">
        <f aca="false">AVERAGE(T5:T34)</f>
        <v>20.778167031889</v>
      </c>
      <c r="U36" s="0" t="n">
        <f aca="false">AVERAGE(U5:U34)</f>
        <v>22.3450978471395</v>
      </c>
      <c r="V36" s="0" t="n">
        <f aca="false">AVERAGE(V5:V34)</f>
        <v>21.7028229272583</v>
      </c>
      <c r="W36" s="0" t="n">
        <f aca="false">AVERAGE(W5:W34)</f>
        <v>24.0747756538115</v>
      </c>
      <c r="X36" s="0" t="n">
        <f aca="false">AVERAGE(X5:X34)</f>
        <v>24.065790787711</v>
      </c>
      <c r="Z36" s="0" t="n">
        <f aca="false">AVERAGE(Z5:Z34)</f>
        <v>31.3149440179637</v>
      </c>
      <c r="AA36" s="0" t="n">
        <f aca="false">AVERAGE(AA5:AA34)</f>
        <v>34.418517611704</v>
      </c>
      <c r="AB36" s="0" t="n">
        <f aca="false">AVERAGE(AB5:AB34)</f>
        <v>35.6360374545949</v>
      </c>
      <c r="AC36" s="0" t="n">
        <f aca="false">AVERAGE(AC5:AC34)</f>
        <v>35.418664842581</v>
      </c>
      <c r="AD36" s="0" t="n">
        <f aca="false">AVERAGE(AD5:AD34)</f>
        <v>35.5568919526506</v>
      </c>
      <c r="AF36" s="0" t="n">
        <f aca="false">AVERAGE(AF5:AF34)</f>
        <v>95.4184288188192</v>
      </c>
      <c r="AG36" s="0" t="n">
        <f aca="false">AVERAGE(AG5:AG34)</f>
        <v>108.453666239156</v>
      </c>
      <c r="AH36" s="0" t="n">
        <f aca="false">AVERAGE(AH5:AH34)</f>
        <v>101.35756270861</v>
      </c>
      <c r="AI36" s="0" t="n">
        <f aca="false">AVERAGE(AI5:AI34)</f>
        <v>101.693375730717</v>
      </c>
      <c r="AJ36" s="0" t="n">
        <f aca="false">AVERAGE(AJ5:AJ34)</f>
        <v>103.214207766727</v>
      </c>
    </row>
  </sheetData>
  <mergeCells count="6">
    <mergeCell ref="B3:E3"/>
    <mergeCell ref="H3:K3"/>
    <mergeCell ref="N3:Q3"/>
    <mergeCell ref="S3:W3"/>
    <mergeCell ref="Y3:AC3"/>
    <mergeCell ref="AE3:AI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17" activeCellId="0" sqref="T17"/>
    </sheetView>
  </sheetViews>
  <sheetFormatPr defaultRowHeight="15"/>
  <cols>
    <col collapsed="false" hidden="false" max="1" min="1" style="0" width="20.1122448979592"/>
    <col collapsed="false" hidden="false" max="2" min="2" style="0" width="10.2602040816327"/>
    <col collapsed="false" hidden="false" max="3" min="3" style="0" width="9.71938775510204"/>
    <col collapsed="false" hidden="false" max="4" min="4" style="0" width="11.1122448979592"/>
    <col collapsed="false" hidden="false" max="7" min="7" style="0" width="9.43877551020408"/>
    <col collapsed="false" hidden="false" max="18" min="18" style="0" width="11.3928571428571"/>
    <col collapsed="false" hidden="false" max="19" min="19" style="0" width="9.31632653061224"/>
    <col collapsed="false" hidden="false" max="20" min="20" style="0" width="11.1122448979592"/>
    <col collapsed="false" hidden="false" max="22" min="22" style="0" width="8.23469387755102"/>
  </cols>
  <sheetData>
    <row r="2" customFormat="false" ht="13.8" hidden="false" customHeight="false" outlineLevel="0" collapsed="false"/>
    <row r="3" customFormat="false" ht="13.8" hidden="false" customHeight="false" outlineLevel="0" collapsed="false">
      <c r="A3" s="5" t="s">
        <v>14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customFormat="false" ht="13.8" hidden="false" customHeight="false" outlineLevel="0" collapsed="false">
      <c r="A4" s="7" t="s">
        <v>15</v>
      </c>
      <c r="B4" s="5" t="s">
        <v>7</v>
      </c>
      <c r="C4" s="5"/>
      <c r="D4" s="5"/>
      <c r="E4" s="5" t="s">
        <v>8</v>
      </c>
      <c r="F4" s="5"/>
      <c r="G4" s="5"/>
      <c r="H4" s="5" t="s">
        <v>9</v>
      </c>
      <c r="I4" s="5"/>
      <c r="J4" s="5"/>
      <c r="K4" s="5" t="s">
        <v>10</v>
      </c>
      <c r="L4" s="5"/>
      <c r="M4" s="5"/>
      <c r="N4" s="8"/>
      <c r="O4" s="9"/>
      <c r="P4" s="9"/>
    </row>
    <row r="5" customFormat="false" ht="13.8" hidden="false" customHeight="false" outlineLevel="0" collapsed="false">
      <c r="A5" s="10"/>
      <c r="B5" s="7" t="s">
        <v>11</v>
      </c>
      <c r="C5" s="7" t="s">
        <v>12</v>
      </c>
      <c r="D5" s="7" t="s">
        <v>16</v>
      </c>
      <c r="E5" s="7" t="s">
        <v>11</v>
      </c>
      <c r="F5" s="7" t="s">
        <v>12</v>
      </c>
      <c r="G5" s="7" t="s">
        <v>16</v>
      </c>
      <c r="H5" s="7" t="s">
        <v>11</v>
      </c>
      <c r="I5" s="7" t="s">
        <v>12</v>
      </c>
      <c r="J5" s="7" t="s">
        <v>16</v>
      </c>
      <c r="K5" s="7" t="s">
        <v>11</v>
      </c>
      <c r="L5" s="7" t="s">
        <v>12</v>
      </c>
      <c r="M5" s="7" t="s">
        <v>16</v>
      </c>
      <c r="O5" s="4"/>
      <c r="P5" s="4"/>
      <c r="Q5" s="4"/>
      <c r="R5" s="4" t="s">
        <v>17</v>
      </c>
      <c r="S5" s="4" t="s">
        <v>18</v>
      </c>
      <c r="T5" s="0" t="s">
        <v>19</v>
      </c>
    </row>
    <row r="6" customFormat="false" ht="13.8" hidden="false" customHeight="false" outlineLevel="0" collapsed="false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customFormat="false" ht="13.8" hidden="false" customHeight="false" outlineLevel="0" collapsed="false">
      <c r="A7" s="5" t="s">
        <v>0</v>
      </c>
      <c r="B7" s="10" t="n">
        <f aca="false">AVERAGE(Training!$B$5:$B$34)</f>
        <v>2.11575119732343</v>
      </c>
      <c r="C7" s="10" t="n">
        <f aca="false">STDEV(Training!$B$5:$B$34)</f>
        <v>0.109342267127141</v>
      </c>
      <c r="D7" s="11" t="n">
        <v>3.4E-005</v>
      </c>
      <c r="E7" s="10" t="n">
        <f aca="false">AVERAGE(Training!$C$5:$C$34)</f>
        <v>9.12803953216337</v>
      </c>
      <c r="F7" s="10" t="n">
        <f aca="false">STDEV(Training!$C$5:$C$34)</f>
        <v>0.422076958348553</v>
      </c>
      <c r="G7" s="10" t="n">
        <v>1.5E-005</v>
      </c>
      <c r="H7" s="10" t="n">
        <f aca="false">AVERAGE(Training!$D$5:$D$34)</f>
        <v>8.24659237311693</v>
      </c>
      <c r="I7" s="10" t="n">
        <f aca="false">STDEV(Training!$D$5:$D$34)</f>
        <v>2.74694162223394</v>
      </c>
      <c r="J7" s="10" t="n">
        <v>0.018889</v>
      </c>
      <c r="K7" s="10" t="n">
        <f aca="false">AVERAGE(Training!$E$5:$E$34)</f>
        <v>16.6107653437399</v>
      </c>
      <c r="L7" s="10" t="n">
        <f aca="false">STDEV(Training!$E$5:$E$34)</f>
        <v>0.613809306739308</v>
      </c>
      <c r="M7" s="10" t="n">
        <v>3.695438</v>
      </c>
      <c r="R7" s="12" t="n">
        <f aca="false">MIN(B7,E7, H7,K7)</f>
        <v>2.11575119732343</v>
      </c>
      <c r="S7" s="0" t="n">
        <f aca="false">MIN(C7,F7,I7,L7,P7)</f>
        <v>0.109342267127141</v>
      </c>
      <c r="T7" s="13" t="n">
        <f aca="false">MIN(D7,G7, J7, M7)</f>
        <v>1.5E-005</v>
      </c>
    </row>
    <row r="8" customFormat="false" ht="13.8" hidden="false" customHeight="false" outlineLevel="0" collapsed="false">
      <c r="A8" s="5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R8" s="12"/>
    </row>
    <row r="9" customFormat="false" ht="13.8" hidden="false" customHeight="false" outlineLevel="0" collapsed="false">
      <c r="A9" s="5" t="s">
        <v>1</v>
      </c>
      <c r="B9" s="10" t="n">
        <f aca="false">AVERAGE(Training!$H$5:$H$34)</f>
        <v>29.2290820008102</v>
      </c>
      <c r="C9" s="10" t="n">
        <f aca="false">STDEV(Training!$H$5:$H$34)</f>
        <v>1.09103095261502</v>
      </c>
      <c r="D9" s="10" t="n">
        <v>1.5E-005</v>
      </c>
      <c r="E9" s="10" t="n">
        <f aca="false">AVERAGE(Training!$I$5:$I$34)</f>
        <v>36.314726113291</v>
      </c>
      <c r="F9" s="10" t="n">
        <f aca="false">STDEV(Training!$I$5:$I$34)</f>
        <v>2.15992764536123</v>
      </c>
      <c r="G9" s="10" t="n">
        <v>1.6E-005</v>
      </c>
      <c r="H9" s="10" t="n">
        <f aca="false">AVERAGE(Training!J5:J34)</f>
        <v>58.8853873030071</v>
      </c>
      <c r="I9" s="10" t="n">
        <f aca="false">STDEV(Training!K5:K34)</f>
        <v>2.72842625333641</v>
      </c>
      <c r="J9" s="10" t="n">
        <v>0.075811</v>
      </c>
      <c r="K9" s="10" t="n">
        <f aca="false">AVERAGE(Training!K5:K34)</f>
        <v>44.653822098153</v>
      </c>
      <c r="L9" s="10" t="n">
        <f aca="false">STDEV(Training!$K$5:$K$34)</f>
        <v>2.72842625333641</v>
      </c>
      <c r="M9" s="10" t="n">
        <v>3.410051</v>
      </c>
      <c r="R9" s="12" t="n">
        <f aca="false">MIN(B9,E9, H9,K9)</f>
        <v>29.2290820008102</v>
      </c>
      <c r="S9" s="0" t="n">
        <f aca="false">MIN(C9,F9,I9,L9,P9)</f>
        <v>1.09103095261502</v>
      </c>
      <c r="T9" s="13" t="n">
        <f aca="false">MIN(D9,G9, J9, M9)</f>
        <v>1.5E-005</v>
      </c>
    </row>
    <row r="10" customFormat="false" ht="13.8" hidden="false" customHeight="false" outlineLevel="0" collapsed="false">
      <c r="A10" s="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R10" s="12"/>
    </row>
    <row r="11" customFormat="false" ht="13.8" hidden="false" customHeight="false" outlineLevel="0" collapsed="false">
      <c r="A11" s="5" t="s">
        <v>2</v>
      </c>
      <c r="B11" s="10" t="n">
        <f aca="false">AVERAGE(Training!$N$5:$N$34)</f>
        <v>0.00214435772727087</v>
      </c>
      <c r="C11" s="10" t="n">
        <f aca="false">STDEV(Training!$N$5:$N$34)</f>
        <v>0.011384143971044</v>
      </c>
      <c r="D11" s="10" t="n">
        <v>1.5E-005</v>
      </c>
      <c r="E11" s="10" t="n">
        <f aca="false">AVERAGE(Training!$O$5:$O$34)</f>
        <v>23.1369782424306</v>
      </c>
      <c r="F11" s="10" t="n">
        <f aca="false">STDEV(Training!$O$5:$O$34)</f>
        <v>2.06071867218733</v>
      </c>
      <c r="G11" s="10" t="n">
        <v>2.4E-005</v>
      </c>
      <c r="H11" s="10" t="n">
        <f aca="false">AVERAGE(Training!P5:P34)</f>
        <v>0.0366678374819296</v>
      </c>
      <c r="I11" s="10" t="n">
        <f aca="false">STDEV(Training!Q5:Q34)</f>
        <v>1.75438567105428</v>
      </c>
      <c r="J11" s="10" t="n">
        <v>0.018523</v>
      </c>
      <c r="K11" s="10" t="n">
        <f aca="false">AVERAGE(Training!Q5:Q34)</f>
        <v>57.1095959596118</v>
      </c>
      <c r="L11" s="10" t="n">
        <f aca="false">STDEV(Training!$Q$5:$Q$34)</f>
        <v>1.75438567105428</v>
      </c>
      <c r="M11" s="10" t="n">
        <v>3.524133</v>
      </c>
      <c r="R11" s="12" t="n">
        <f aca="false">MIN(B11,E11, H11,K11)</f>
        <v>0.00214435772727087</v>
      </c>
      <c r="S11" s="0" t="n">
        <f aca="false">MIN(C11,F11,I11,L11,P11)</f>
        <v>0.011384143971044</v>
      </c>
      <c r="T11" s="13" t="n">
        <f aca="false">MIN(D11,G11, J11, M11)</f>
        <v>1.5E-005</v>
      </c>
    </row>
    <row r="12" customFormat="false" ht="13.8" hidden="false" customHeight="false" outlineLevel="0" collapsed="false">
      <c r="A12" s="5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R12" s="12"/>
    </row>
    <row r="13" customFormat="false" ht="13.8" hidden="false" customHeight="false" outlineLevel="0" collapsed="false">
      <c r="A13" s="5" t="s">
        <v>3</v>
      </c>
      <c r="B13" s="10" t="n">
        <f aca="false">AVERAGE(Training!$T$5:$T$34)</f>
        <v>83.9624336397099</v>
      </c>
      <c r="C13" s="10" t="n">
        <f aca="false">STDEV(Training!$T$5:$T$34)</f>
        <v>1.17531980535434</v>
      </c>
      <c r="D13" s="10" t="n">
        <v>1.4E-005</v>
      </c>
      <c r="E13" s="10" t="n">
        <f aca="false">AVERAGE(Training!$U$5:$U$34)</f>
        <v>88.7812657199354</v>
      </c>
      <c r="F13" s="10" t="n">
        <f aca="false">STDEV(Training!$U$5:$U$34)</f>
        <v>0.997033380502257</v>
      </c>
      <c r="G13" s="10" t="n">
        <v>3.6E-005</v>
      </c>
      <c r="H13" s="10" t="n">
        <f aca="false">AVERAGE(Training!V5:V34)</f>
        <v>86.7841713943101</v>
      </c>
      <c r="I13" s="10" t="n">
        <f aca="false">STDEV(Training!W5:W34)</f>
        <v>5.05542081881594</v>
      </c>
      <c r="J13" s="10" t="n">
        <v>0.075699</v>
      </c>
      <c r="K13" s="10" t="n">
        <f aca="false">AVERAGE(Training!W5:W34)</f>
        <v>97.2449368583716</v>
      </c>
      <c r="L13" s="10" t="n">
        <f aca="false">STDEV(Training!$W$5:$W$34)</f>
        <v>5.05542081881594</v>
      </c>
      <c r="M13" s="10" t="n">
        <v>3.110807</v>
      </c>
      <c r="R13" s="12" t="n">
        <f aca="false">MIN(B13,E13, H13,K13)</f>
        <v>83.9624336397099</v>
      </c>
      <c r="S13" s="0" t="n">
        <f aca="false">MIN(C13,F13,I13,L13,P13)</f>
        <v>0.997033380502257</v>
      </c>
      <c r="T13" s="13" t="n">
        <f aca="false">MIN(D13,G13, J13, M13)</f>
        <v>1.4E-005</v>
      </c>
    </row>
    <row r="14" customFormat="false" ht="13.8" hidden="false" customHeight="false" outlineLevel="0" collapsed="false">
      <c r="A14" s="5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R14" s="12"/>
    </row>
    <row r="15" customFormat="false" ht="13.8" hidden="false" customHeight="false" outlineLevel="0" collapsed="false">
      <c r="A15" s="5" t="s">
        <v>4</v>
      </c>
      <c r="B15" s="10" t="n">
        <f aca="false">AVERAGE(Training!$Z$5:$Z$34)</f>
        <v>128.156212682023</v>
      </c>
      <c r="C15" s="10" t="n">
        <f aca="false">STDEV(Training!$Z$5:$Z$34)</f>
        <v>1.38911792157694</v>
      </c>
      <c r="D15" s="10" t="n">
        <v>1.4E-005</v>
      </c>
      <c r="E15" s="10" t="n">
        <f aca="false">AVERAGE(Training!$AA$5:$AA$34)</f>
        <v>139.684735932487</v>
      </c>
      <c r="F15" s="10" t="n">
        <f aca="false">STDEV(Training!$AA$5:$AA$34)</f>
        <v>1.94112172925811</v>
      </c>
      <c r="G15" s="10" t="n">
        <v>1.6E-005</v>
      </c>
      <c r="H15" s="10" t="n">
        <f aca="false">AVERAGE(Training!AB5:AB34)</f>
        <v>141.970706333197</v>
      </c>
      <c r="I15" s="10" t="n">
        <f aca="false">STDEV(Training!AC5:AC34)</f>
        <v>4.26518935825816</v>
      </c>
      <c r="J15" s="10" t="n">
        <v>0.065636</v>
      </c>
      <c r="K15" s="10" t="n">
        <f aca="false">AVERAGE(Training!AC5:AC34)</f>
        <v>142.236598083891</v>
      </c>
      <c r="L15" s="10" t="n">
        <f aca="false">STDEV(Training!$AC$5:$AC$34)</f>
        <v>4.26518935825816</v>
      </c>
      <c r="M15" s="10" t="n">
        <v>3.853955</v>
      </c>
      <c r="R15" s="12" t="n">
        <f aca="false">MIN(B15,E15, H15,K15)</f>
        <v>128.156212682023</v>
      </c>
      <c r="S15" s="0" t="n">
        <f aca="false">MIN(C15,F15,I15,L15,P15)</f>
        <v>1.38911792157694</v>
      </c>
      <c r="T15" s="13" t="n">
        <f aca="false">MIN(D15,G15, J15, M15)</f>
        <v>1.4E-005</v>
      </c>
    </row>
    <row r="16" customFormat="false" ht="13.8" hidden="false" customHeight="false" outlineLevel="0" collapsed="false">
      <c r="A16" s="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R16" s="12"/>
    </row>
    <row r="17" customFormat="false" ht="13.8" hidden="false" customHeight="false" outlineLevel="0" collapsed="false">
      <c r="A17" s="5" t="s">
        <v>5</v>
      </c>
      <c r="B17" s="10" t="n">
        <f aca="false">AVERAGE(Training!$AF$5:$AF$34)</f>
        <v>380.693571742112</v>
      </c>
      <c r="C17" s="10" t="n">
        <f aca="false">STDEV(Training!$AF$5:$AF$34)</f>
        <v>2.56592649760963</v>
      </c>
      <c r="D17" s="10" t="n">
        <v>1.4E-005</v>
      </c>
      <c r="E17" s="10" t="n">
        <f aca="false">AVERAGE(Training!$AG$5:$AG$34)</f>
        <v>440.368621857887</v>
      </c>
      <c r="F17" s="10" t="n">
        <f aca="false">STDEV(Training!$AG$5:$AG$34)</f>
        <v>6.44617981000869</v>
      </c>
      <c r="G17" s="10" t="n">
        <v>2E-005</v>
      </c>
      <c r="H17" s="10" t="n">
        <f aca="false">AVERAGE(Training!AH5:AH34)</f>
        <v>409.223840576782</v>
      </c>
      <c r="I17" s="10" t="n">
        <f aca="false">STDEV(Training!AI5:AI34)</f>
        <v>4.01944402137273</v>
      </c>
      <c r="J17" s="10" t="n">
        <v>0.129604</v>
      </c>
      <c r="K17" s="10" t="n">
        <f aca="false">AVERAGE(Training!AI5:AI34)</f>
        <v>406.197996776574</v>
      </c>
      <c r="L17" s="10" t="n">
        <f aca="false">STDEV(Training!$AI$5:$AI$34)</f>
        <v>4.01944402137273</v>
      </c>
      <c r="M17" s="10" t="n">
        <v>4.339977</v>
      </c>
      <c r="R17" s="12" t="n">
        <f aca="false">MIN(B17,E17, G16,K17)</f>
        <v>380.693571742112</v>
      </c>
      <c r="S17" s="0" t="n">
        <f aca="false">MIN(C17,F17,I17,L17,P17)</f>
        <v>2.56592649760963</v>
      </c>
      <c r="T17" s="13" t="n">
        <f aca="false">MIN(D17,G17, J17, M17)</f>
        <v>1.4E-005</v>
      </c>
    </row>
    <row r="18" customFormat="false" ht="13.8" hidden="false" customHeight="false" outlineLevel="0" collapsed="false">
      <c r="A18" s="5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customFormat="false" ht="13.8" hidden="false" customHeight="false" outlineLevel="0" collapsed="false"/>
    <row r="20" customFormat="false" ht="13.8" hidden="false" customHeight="false" outlineLevel="0" collapsed="false"/>
    <row r="22" customFormat="false" ht="13.8" hidden="false" customHeight="false" outlineLevel="0" collapsed="false">
      <c r="A22" s="5" t="s">
        <v>20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customFormat="false" ht="13.8" hidden="false" customHeight="false" outlineLevel="0" collapsed="false">
      <c r="A23" s="7" t="s">
        <v>15</v>
      </c>
      <c r="B23" s="5" t="s">
        <v>7</v>
      </c>
      <c r="C23" s="5"/>
      <c r="D23" s="5"/>
      <c r="E23" s="5" t="s">
        <v>8</v>
      </c>
      <c r="F23" s="5"/>
      <c r="G23" s="5"/>
      <c r="H23" s="5" t="s">
        <v>9</v>
      </c>
      <c r="I23" s="5"/>
      <c r="J23" s="5"/>
      <c r="K23" s="5" t="s">
        <v>10</v>
      </c>
      <c r="L23" s="5"/>
      <c r="M23" s="5"/>
    </row>
    <row r="24" customFormat="false" ht="13.8" hidden="false" customHeight="false" outlineLevel="0" collapsed="false">
      <c r="A24" s="10"/>
      <c r="B24" s="7" t="s">
        <v>11</v>
      </c>
      <c r="C24" s="7" t="s">
        <v>12</v>
      </c>
      <c r="D24" s="7" t="s">
        <v>16</v>
      </c>
      <c r="E24" s="7" t="s">
        <v>11</v>
      </c>
      <c r="F24" s="7" t="s">
        <v>12</v>
      </c>
      <c r="G24" s="7" t="s">
        <v>16</v>
      </c>
      <c r="H24" s="7" t="s">
        <v>11</v>
      </c>
      <c r="I24" s="7" t="s">
        <v>12</v>
      </c>
      <c r="J24" s="7" t="s">
        <v>16</v>
      </c>
      <c r="K24" s="7" t="s">
        <v>11</v>
      </c>
      <c r="L24" s="7" t="s">
        <v>12</v>
      </c>
      <c r="M24" s="7" t="s">
        <v>16</v>
      </c>
    </row>
    <row r="25" customFormat="false" ht="13.8" hidden="false" customHeight="false" outlineLevel="0" collapsed="false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customFormat="false" ht="13.8" hidden="false" customHeight="false" outlineLevel="0" collapsed="false">
      <c r="A26" s="5" t="s">
        <v>0</v>
      </c>
      <c r="B26" s="10" t="n">
        <f aca="false">AVERAGE(Testing!$B$5:$B$34)</f>
        <v>0.376588678249079</v>
      </c>
      <c r="C26" s="10" t="n">
        <f aca="false">STDEV(Testing!$B$5:$B$34)</f>
        <v>0.0843280070916157</v>
      </c>
      <c r="D26" s="11" t="n">
        <v>3.4E-005</v>
      </c>
      <c r="E26" s="10" t="n">
        <f aca="false">AVERAGE(Testing!$C$5:$C$34)</f>
        <v>1.91123888806968</v>
      </c>
      <c r="F26" s="10" t="n">
        <f aca="false">STDEV(Testing!$C$5:$C$34)</f>
        <v>0.372416136745666</v>
      </c>
      <c r="G26" s="11" t="n">
        <v>1.5E-005</v>
      </c>
      <c r="H26" s="10" t="n">
        <f aca="false">AVERAGE(Testing!$D$5:$D$34)</f>
        <v>1.82865571449221</v>
      </c>
      <c r="I26" s="10" t="n">
        <f aca="false">STDEV(Testing!$D$5:$D$34)</f>
        <v>0.569166261162725</v>
      </c>
      <c r="J26" s="10" t="n">
        <v>0.018889</v>
      </c>
      <c r="K26" s="10" t="n">
        <f aca="false">AVERAGE(Testing!$E$5:$E$34)</f>
        <v>3.90141528684277</v>
      </c>
      <c r="L26" s="10" t="n">
        <f aca="false">STDEV(Testing!$E$5:$E$34)</f>
        <v>0.566704676638853</v>
      </c>
      <c r="M26" s="10" t="n">
        <v>3.695438</v>
      </c>
    </row>
    <row r="27" customFormat="false" ht="13.8" hidden="false" customHeight="false" outlineLevel="0" collapsed="false">
      <c r="A27" s="5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</row>
    <row r="28" customFormat="false" ht="13.8" hidden="false" customHeight="false" outlineLevel="0" collapsed="false">
      <c r="A28" s="5" t="s">
        <v>1</v>
      </c>
      <c r="B28" s="10" t="n">
        <f aca="false">AVERAGE(Testing!$H$5:$H$34)</f>
        <v>7.19002329998541</v>
      </c>
      <c r="C28" s="10" t="n">
        <f aca="false">STDEV(Testing!$H$5:$H$34)</f>
        <v>0.950722847584805</v>
      </c>
      <c r="D28" s="11" t="n">
        <v>1.5E-005</v>
      </c>
      <c r="E28" s="10" t="n">
        <f aca="false">AVERAGE(Testing!$I$5:$I$34)</f>
        <v>8.74328820920911</v>
      </c>
      <c r="F28" s="10" t="n">
        <f aca="false">STDEV(Testing!$I$5:$I$34)</f>
        <v>0.852981879393061</v>
      </c>
      <c r="G28" s="11" t="n">
        <v>1.6E-005</v>
      </c>
      <c r="H28" s="10" t="n">
        <f aca="false">AVERAGE(Testing!J24:J53)</f>
        <v>12.1576344646147</v>
      </c>
      <c r="I28" s="10" t="n">
        <f aca="false">STDEV(Testing!K24:K53)</f>
        <v>2.91483873700179</v>
      </c>
      <c r="J28" s="10" t="n">
        <v>0.075811</v>
      </c>
      <c r="K28" s="10" t="n">
        <f aca="false">AVERAGE(Testing!K24:K53)</f>
        <v>10.5913237773362</v>
      </c>
      <c r="L28" s="10" t="n">
        <f aca="false">STDEV(Testing!$K$5:$K$34)</f>
        <v>1.4469184293803</v>
      </c>
      <c r="M28" s="10" t="n">
        <v>3.410051</v>
      </c>
    </row>
    <row r="29" customFormat="false" ht="13.8" hidden="false" customHeight="false" outlineLevel="0" collapsed="false">
      <c r="A29" s="5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customFormat="false" ht="13.8" hidden="false" customHeight="false" outlineLevel="0" collapsed="false">
      <c r="A30" s="5" t="s">
        <v>2</v>
      </c>
      <c r="B30" s="10" t="n">
        <f aca="false">AVERAGE(Testing!$N$5:$N$34)</f>
        <v>3.56279915817955E-005</v>
      </c>
      <c r="C30" s="10" t="n">
        <f aca="false">STDEV(Testing!$N$5:$N$34)</f>
        <v>0.000181673710117908</v>
      </c>
      <c r="D30" s="11" t="n">
        <v>1.5E-005</v>
      </c>
      <c r="E30" s="10" t="n">
        <f aca="false">AVERAGE(Testing!$O$5:$O$34)</f>
        <v>2.34290153895234</v>
      </c>
      <c r="F30" s="10" t="n">
        <f aca="false">STDEV(Testing!$O$5:$O$34)</f>
        <v>1.67631697718237</v>
      </c>
      <c r="G30" s="11" t="n">
        <v>2.4E-005</v>
      </c>
      <c r="H30" s="10" t="n">
        <f aca="false">AVERAGE(Testing!P24:P53)</f>
        <v>0.00613944264373613</v>
      </c>
      <c r="I30" s="10" t="n">
        <f aca="false">STDEV(Testing!Q24:Q53)</f>
        <v>3.56287264842681</v>
      </c>
      <c r="J30" s="10" t="n">
        <v>0.018523</v>
      </c>
      <c r="K30" s="10" t="n">
        <f aca="false">AVERAGE(Testing!Q24:Q53)</f>
        <v>12.5372781962533</v>
      </c>
      <c r="L30" s="10" t="n">
        <f aca="false">STDEV(Testing!$Q$5:$Q$34)</f>
        <v>1.75438567104832</v>
      </c>
      <c r="M30" s="10" t="n">
        <v>3.524133</v>
      </c>
    </row>
    <row r="31" customFormat="false" ht="13.8" hidden="false" customHeight="false" outlineLevel="0" collapsed="false">
      <c r="A31" s="5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</row>
    <row r="32" customFormat="false" ht="13.8" hidden="false" customHeight="false" outlineLevel="0" collapsed="false">
      <c r="A32" s="5" t="s">
        <v>3</v>
      </c>
      <c r="B32" s="10" t="n">
        <f aca="false">AVERAGE(Testing!$T$5:$T$34)</f>
        <v>20.778167031889</v>
      </c>
      <c r="C32" s="10" t="n">
        <f aca="false">STDEV(Testing!$T$5:$T$34)</f>
        <v>1.15007236458991</v>
      </c>
      <c r="D32" s="11" t="n">
        <v>1.4E-005</v>
      </c>
      <c r="E32" s="10" t="n">
        <f aca="false">AVERAGE(Testing!$U$5:$U$34)</f>
        <v>22.3450978471395</v>
      </c>
      <c r="F32" s="10" t="n">
        <f aca="false">STDEV(Testing!$U$5:$U$34)</f>
        <v>1.68059536250723</v>
      </c>
      <c r="G32" s="11" t="n">
        <v>3.6E-005</v>
      </c>
      <c r="H32" s="10" t="n">
        <f aca="false">AVERAGE(Testing!V24:V53)</f>
        <v>19.9449935869867</v>
      </c>
      <c r="I32" s="10" t="n">
        <f aca="false">STDEV(Testing!W24:W53)</f>
        <v>6.20456579806509</v>
      </c>
      <c r="J32" s="10" t="n">
        <v>0.075699</v>
      </c>
      <c r="K32" s="10" t="n">
        <f aca="false">AVERAGE(Testing!W24:W53)</f>
        <v>21.913419217314</v>
      </c>
      <c r="L32" s="10" t="n">
        <f aca="false">STDEV(Testing!$W$5:$W$34)</f>
        <v>1.54262800107822</v>
      </c>
      <c r="M32" s="10" t="n">
        <v>3.110807</v>
      </c>
    </row>
    <row r="33" customFormat="false" ht="13.8" hidden="false" customHeight="false" outlineLevel="0" collapsed="false">
      <c r="A33" s="5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</row>
    <row r="34" customFormat="false" ht="13.8" hidden="false" customHeight="false" outlineLevel="0" collapsed="false">
      <c r="A34" s="5" t="s">
        <v>4</v>
      </c>
      <c r="B34" s="10" t="n">
        <f aca="false">AVERAGE(Testing!$Z$5:$Z$34)</f>
        <v>31.3149440179637</v>
      </c>
      <c r="C34" s="10" t="n">
        <f aca="false">STDEV(Testing!$Z$5:$Z$34)</f>
        <v>1.37652368855127</v>
      </c>
      <c r="D34" s="11" t="n">
        <v>1.4E-005</v>
      </c>
      <c r="E34" s="10" t="n">
        <f aca="false">AVERAGE(Testing!$AA$5:$AA$34)</f>
        <v>34.418517611704</v>
      </c>
      <c r="F34" s="10" t="n">
        <f aca="false">STDEV(Testing!$AA$5:$AA$34)</f>
        <v>1.52322284198711</v>
      </c>
      <c r="G34" s="11" t="n">
        <v>1.6E-005</v>
      </c>
      <c r="H34" s="10" t="n">
        <f aca="false">AVERAGE(Testing!AB24:AB53)</f>
        <v>33.1242032468265</v>
      </c>
      <c r="I34" s="10" t="n">
        <f aca="false">STDEV(Testing!AC24:AC53)</f>
        <v>9.40622260111572</v>
      </c>
      <c r="J34" s="10" t="n">
        <v>0.065636</v>
      </c>
      <c r="K34" s="10" t="n">
        <f aca="false">AVERAGE(Testing!AC24:AC53)</f>
        <v>32.5129611053592</v>
      </c>
      <c r="L34" s="10" t="n">
        <f aca="false">STDEV(Testing!$AC$5:$AC$34)</f>
        <v>1.70205752883467</v>
      </c>
      <c r="M34" s="10" t="n">
        <v>3.853955</v>
      </c>
    </row>
    <row r="35" customFormat="false" ht="13.8" hidden="false" customHeight="false" outlineLevel="0" collapsed="false">
      <c r="A35" s="5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</row>
    <row r="36" customFormat="false" ht="13.8" hidden="false" customHeight="false" outlineLevel="0" collapsed="false">
      <c r="A36" s="5" t="s">
        <v>5</v>
      </c>
      <c r="B36" s="10" t="n">
        <f aca="false">AVERAGE(Testing!$AF$5:$AF$34)</f>
        <v>95.4184288188192</v>
      </c>
      <c r="C36" s="10" t="n">
        <f aca="false">STDEV(Testing!$AF$5:$AF$34)</f>
        <v>2.48154583323414</v>
      </c>
      <c r="D36" s="11" t="n">
        <v>1.4E-005</v>
      </c>
      <c r="E36" s="10" t="n">
        <f aca="false">AVERAGE(Testing!$AG$5:$AG$34)</f>
        <v>108.453666239156</v>
      </c>
      <c r="F36" s="10" t="n">
        <f aca="false">STDEV(Testing!$AG$5:$AG$34)</f>
        <v>3.85948906256355</v>
      </c>
      <c r="G36" s="11" t="n">
        <v>2E-005</v>
      </c>
      <c r="H36" s="10" t="n">
        <f aca="false">AVERAGE(Testing!AH24:AH53)</f>
        <v>95.297119491466</v>
      </c>
      <c r="I36" s="10" t="n">
        <f aca="false">STDEV(Testing!AI24:AI53)</f>
        <v>27.4520909197518</v>
      </c>
      <c r="J36" s="10" t="n">
        <v>0.129604</v>
      </c>
      <c r="K36" s="10" t="n">
        <f aca="false">AVERAGE(Testing!AI24:AI53)</f>
        <v>93.385871804446</v>
      </c>
      <c r="L36" s="10" t="n">
        <f aca="false">STDEV(Testing!$AI$5:$AI$34)</f>
        <v>2.53836177790683</v>
      </c>
      <c r="M36" s="10" t="n">
        <v>4.339977</v>
      </c>
    </row>
    <row r="37" customFormat="false" ht="13.8" hidden="false" customHeight="false" outlineLevel="0" collapsed="false">
      <c r="A37" s="5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</row>
  </sheetData>
  <mergeCells count="23">
    <mergeCell ref="A3:M3"/>
    <mergeCell ref="B4:D4"/>
    <mergeCell ref="E4:G4"/>
    <mergeCell ref="H4:J4"/>
    <mergeCell ref="K4:M4"/>
    <mergeCell ref="O4:P4"/>
    <mergeCell ref="A7:A8"/>
    <mergeCell ref="A9:A10"/>
    <mergeCell ref="A11:A12"/>
    <mergeCell ref="A13:A14"/>
    <mergeCell ref="A15:A16"/>
    <mergeCell ref="A17:A18"/>
    <mergeCell ref="A22:M22"/>
    <mergeCell ref="B23:D23"/>
    <mergeCell ref="E23:G23"/>
    <mergeCell ref="H23:J23"/>
    <mergeCell ref="K23:M23"/>
    <mergeCell ref="A26:A27"/>
    <mergeCell ref="A28:A29"/>
    <mergeCell ref="A30:A31"/>
    <mergeCell ref="A32:A33"/>
    <mergeCell ref="A34:A35"/>
    <mergeCell ref="A36:A37"/>
  </mergeCells>
  <conditionalFormatting sqref="Q18:R18 Q5:Q18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</conditionalFormatting>
  <conditionalFormatting sqref="O18:S18 P5:Q18 O18">
    <cfRule type="duplicateValues" priority="4" aboveAverage="0" equalAverage="0" bottom="0" percent="0" rank="0" text="" dxfId="0">
      <formula>0</formula>
    </cfRule>
  </conditionalFormatting>
  <conditionalFormatting sqref="O18:S18">
    <cfRule type="duplicateValues" priority="5" aboveAverage="0" equalAverage="0" bottom="0" percent="0" rank="0" text="" dxfId="0">
      <formula>0</formula>
    </cfRule>
  </conditionalFormatting>
  <conditionalFormatting sqref="O5:O17"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1">
      <formula>0</formula>
    </cfRule>
  </conditionalFormatting>
  <conditionalFormatting sqref="O5:P17">
    <cfRule type="duplicateValues" priority="8" aboveAverage="0" equalAverage="0" bottom="0" percent="0" rank="0" text="" dxfId="0">
      <formula>0</formula>
    </cfRule>
  </conditionalFormatting>
  <conditionalFormatting sqref="P5:Q17"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1">
      <formula>0</formula>
    </cfRule>
  </conditionalFormatting>
  <conditionalFormatting sqref="O5:R17">
    <cfRule type="duplicateValues" priority="11" aboveAverage="0" equalAverage="0" bottom="0" percent="0" rank="0" text="" dxfId="0">
      <formula>0</formula>
    </cfRule>
  </conditionalFormatting>
  <conditionalFormatting sqref="O5:R17">
    <cfRule type="duplicateValues" priority="12" aboveAverage="0" equalAverage="0" bottom="0" percent="0" rank="0" text="" dxfId="0">
      <formula>0</formula>
    </cfRule>
  </conditionalFormatting>
  <conditionalFormatting sqref="Q5:R17">
    <cfRule type="duplicateValues" priority="13" aboveAverage="0" equalAverage="0" bottom="0" percent="0" rank="0" text="" dxfId="0">
      <formula>0</formula>
    </cfRule>
    <cfRule type="duplicateValues" priority="14" aboveAverage="0" equalAverage="0" bottom="0" percent="0" rank="0" text="" dxfId="1">
      <formula>0</formula>
    </cfRule>
  </conditionalFormatting>
  <conditionalFormatting sqref="O5:R17">
    <cfRule type="duplicateValues" priority="15" aboveAverage="0" equalAverage="0" bottom="0" percent="0" rank="0" text="" dxfId="0">
      <formula>0</formula>
    </cfRule>
  </conditionalFormatting>
  <conditionalFormatting sqref="O5:R17">
    <cfRule type="duplicateValues" priority="16" aboveAverage="0" equalAverage="0" bottom="0" percent="0" rank="0" text="" dxfId="0">
      <formula>0</formula>
    </cfRule>
  </conditionalFormatting>
  <conditionalFormatting sqref="O7:P8">
    <cfRule type="duplicateValues" priority="17" aboveAverage="0" equalAverage="0" bottom="0" percent="0" rank="0" text="" dxfId="0">
      <formula>0</formula>
    </cfRule>
  </conditionalFormatting>
  <conditionalFormatting sqref="Q7:R8">
    <cfRule type="duplicateValues" priority="18" aboveAverage="0" equalAverage="0" bottom="0" percent="0" rank="0" text="" dxfId="0">
      <formula>0</formula>
    </cfRule>
    <cfRule type="duplicateValues" priority="19" aboveAverage="0" equalAverage="0" bottom="0" percent="0" rank="0" text="" dxfId="1">
      <formula>0</formula>
    </cfRule>
  </conditionalFormatting>
  <conditionalFormatting sqref="O7:R8">
    <cfRule type="duplicateValues" priority="20" aboveAverage="0" equalAverage="0" bottom="0" percent="0" rank="0" text="" dxfId="0">
      <formula>0</formula>
    </cfRule>
  </conditionalFormatting>
  <conditionalFormatting sqref="O7:R8">
    <cfRule type="duplicateValues" priority="21" aboveAverage="0" equalAverage="0" bottom="0" percent="0" rank="0" text="" dxfId="0">
      <formula>0</formula>
    </cfRule>
  </conditionalFormatting>
  <conditionalFormatting sqref="Q7">
    <cfRule type="duplicateValues" priority="22" aboveAverage="0" equalAverage="0" bottom="0" percent="0" rank="0" text="" dxfId="0">
      <formula>0</formula>
    </cfRule>
  </conditionalFormatting>
  <conditionalFormatting sqref="O10:P17 P9">
    <cfRule type="duplicateValues" priority="23" aboveAverage="0" equalAverage="0" bottom="0" percent="0" rank="0" text="" dxfId="0">
      <formula>0</formula>
    </cfRule>
  </conditionalFormatting>
  <conditionalFormatting sqref="Q9:R17">
    <cfRule type="duplicateValues" priority="24" aboveAverage="0" equalAverage="0" bottom="0" percent="0" rank="0" text="" dxfId="0">
      <formula>0</formula>
    </cfRule>
    <cfRule type="duplicateValues" priority="25" aboveAverage="0" equalAverage="0" bottom="0" percent="0" rank="0" text="" dxfId="1">
      <formula>0</formula>
    </cfRule>
  </conditionalFormatting>
  <conditionalFormatting sqref="O9:R17">
    <cfRule type="duplicateValues" priority="26" aboveAverage="0" equalAverage="0" bottom="0" percent="0" rank="0" text="" dxfId="0">
      <formula>0</formula>
    </cfRule>
  </conditionalFormatting>
  <conditionalFormatting sqref="O9:R17">
    <cfRule type="duplicateValues" priority="27" aboveAverage="0" equalAverage="0" bottom="0" percent="0" rank="0" text="" dxfId="0">
      <formula>0</formula>
    </cfRule>
  </conditionalFormatting>
  <conditionalFormatting sqref="O9">
    <cfRule type="duplicateValues" priority="28" aboveAverage="0" equalAverage="0" bottom="0" percent="0" rank="0" text="" dxfId="0">
      <formula>0</formula>
    </cfRule>
  </conditionalFormatting>
  <conditionalFormatting sqref="O9">
    <cfRule type="duplicateValues" priority="29" aboveAverage="0" equalAverage="0" bottom="0" percent="0" rank="0" text="" dxfId="0">
      <formula>0</formula>
    </cfRule>
  </conditionalFormatting>
  <conditionalFormatting sqref="N18">
    <cfRule type="duplicateValues" priority="30" aboveAverage="0" equalAverage="0" bottom="0" percent="0" rank="0" text="" dxfId="0">
      <formula>0</formula>
    </cfRule>
  </conditionalFormatting>
  <conditionalFormatting sqref="N5:N17">
    <cfRule type="duplicateValues" priority="31" aboveAverage="0" equalAverage="0" bottom="0" percent="0" rank="0" text="" dxfId="0">
      <formula>0</formula>
    </cfRule>
  </conditionalFormatting>
  <conditionalFormatting sqref="N5:N17">
    <cfRule type="duplicateValues" priority="32" aboveAverage="0" equalAverage="0" bottom="0" percent="0" rank="0" text="" dxfId="0">
      <formula>0</formula>
    </cfRule>
  </conditionalFormatting>
  <conditionalFormatting sqref="N7:N8">
    <cfRule type="duplicateValues" priority="33" aboveAverage="0" equalAverage="0" bottom="0" percent="0" rank="0" text="" dxfId="0">
      <formula>0</formula>
    </cfRule>
  </conditionalFormatting>
  <conditionalFormatting sqref="N7:N8">
    <cfRule type="duplicateValues" priority="34" aboveAverage="0" equalAverage="0" bottom="0" percent="0" rank="0" text="" dxfId="0">
      <formula>0</formula>
    </cfRule>
  </conditionalFormatting>
  <conditionalFormatting sqref="N9:N17">
    <cfRule type="duplicateValues" priority="35" aboveAverage="0" equalAverage="0" bottom="0" percent="0" rank="0" text="" dxfId="0">
      <formula>0</formula>
    </cfRule>
  </conditionalFormatting>
  <conditionalFormatting sqref="N9:N17">
    <cfRule type="duplicateValues" priority="36" aboveAverage="0" equalAverage="0" bottom="0" percent="0" rank="0" text="" dxfId="0">
      <formula>0</formula>
    </cfRule>
  </conditionalFormatting>
  <conditionalFormatting sqref="F18:G18 E5:E6">
    <cfRule type="duplicateValues" priority="37" aboveAverage="0" equalAverage="0" bottom="0" percent="0" rank="0" text="" dxfId="0">
      <formula>0</formula>
    </cfRule>
  </conditionalFormatting>
  <conditionalFormatting sqref="I18:J18 I17:I18">
    <cfRule type="duplicateValues" priority="38" aboveAverage="0" equalAverage="0" bottom="0" percent="0" rank="0" text="" dxfId="0">
      <formula>0</formula>
    </cfRule>
  </conditionalFormatting>
  <conditionalFormatting sqref="E5:E18 E18:K18">
    <cfRule type="duplicateValues" priority="39" aboveAverage="0" equalAverage="0" bottom="0" percent="0" rank="0" text="" dxfId="0">
      <formula>0</formula>
    </cfRule>
  </conditionalFormatting>
  <conditionalFormatting sqref="D18 D5:D8">
    <cfRule type="duplicateValues" priority="40" aboveAverage="0" equalAverage="0" bottom="0" percent="0" rank="0" text="" dxfId="0">
      <formula>0</formula>
    </cfRule>
  </conditionalFormatting>
  <conditionalFormatting sqref="D18 D5:D8">
    <cfRule type="duplicateValues" priority="41" aboveAverage="0" equalAverage="0" bottom="0" percent="0" rank="0" text="" dxfId="0">
      <formula>0</formula>
    </cfRule>
  </conditionalFormatting>
  <conditionalFormatting sqref="C18 C5:C6">
    <cfRule type="duplicateValues" priority="42" aboveAverage="0" equalAverage="0" bottom="0" percent="0" rank="0" text="" dxfId="0">
      <formula>0</formula>
    </cfRule>
  </conditionalFormatting>
  <conditionalFormatting sqref="C18 C5:C6">
    <cfRule type="duplicateValues" priority="43" aboveAverage="0" equalAverage="0" bottom="0" percent="0" rank="0" text="" dxfId="0">
      <formula>0</formula>
    </cfRule>
  </conditionalFormatting>
  <conditionalFormatting sqref="M5:M18 J5:J14 L16:L18">
    <cfRule type="duplicateValues" priority="44" aboveAverage="0" equalAverage="0" bottom="0" percent="0" rank="0" text="" dxfId="0">
      <formula>0</formula>
    </cfRule>
  </conditionalFormatting>
  <conditionalFormatting sqref="L5:L6 L8 L10 L12 L14 L16">
    <cfRule type="duplicateValues" priority="45" aboveAverage="0" equalAverage="0" bottom="0" percent="0" rank="0" text="" dxfId="0">
      <formula>0</formula>
    </cfRule>
  </conditionalFormatting>
  <conditionalFormatting sqref="L18:M18 M5:M18 J5:J14 L16:L18">
    <cfRule type="duplicateValues" priority="46" aboveAverage="0" equalAverage="0" bottom="0" percent="0" rank="0" text="" dxfId="0">
      <formula>0</formula>
    </cfRule>
  </conditionalFormatting>
  <conditionalFormatting sqref="D5:D8">
    <cfRule type="duplicateValues" priority="47" aboveAverage="0" equalAverage="0" bottom="0" percent="0" rank="0" text="" dxfId="0">
      <formula>0</formula>
    </cfRule>
  </conditionalFormatting>
  <conditionalFormatting sqref="F5:F6">
    <cfRule type="duplicateValues" priority="48" aboveAverage="0" equalAverage="0" bottom="0" percent="0" rank="0" text="" dxfId="0">
      <formula>0</formula>
    </cfRule>
  </conditionalFormatting>
  <conditionalFormatting sqref="H5:I6">
    <cfRule type="duplicateValues" priority="49" aboveAverage="0" equalAverage="0" bottom="0" percent="0" rank="0" text="" dxfId="0">
      <formula>0</formula>
    </cfRule>
  </conditionalFormatting>
  <conditionalFormatting sqref="L16 L5:L6 L8 L10 L12 L14">
    <cfRule type="duplicateValues" priority="50" aboveAverage="0" equalAverage="0" bottom="0" percent="0" rank="0" text="" dxfId="0">
      <formula>0</formula>
    </cfRule>
    <cfRule type="duplicateValues" priority="51" aboveAverage="0" equalAverage="0" bottom="0" percent="0" rank="0" text="" dxfId="1">
      <formula>0</formula>
    </cfRule>
  </conditionalFormatting>
  <conditionalFormatting sqref="K12:L12 K5:K10 K14:L14 K16:L16 L5:L6">
    <cfRule type="duplicateValues" priority="52" aboveAverage="0" equalAverage="0" bottom="0" percent="0" rank="0" text="" dxfId="0">
      <formula>0</formula>
    </cfRule>
  </conditionalFormatting>
  <conditionalFormatting sqref="H5:I6">
    <cfRule type="duplicateValues" priority="53" aboveAverage="0" equalAverage="0" bottom="0" percent="0" rank="0" text="" dxfId="0">
      <formula>0</formula>
    </cfRule>
  </conditionalFormatting>
  <conditionalFormatting sqref="H5:H6">
    <cfRule type="duplicateValues" priority="54" aboveAverage="0" equalAverage="0" bottom="0" percent="0" rank="0" text="" dxfId="0">
      <formula>0</formula>
    </cfRule>
  </conditionalFormatting>
  <conditionalFormatting sqref="L16 L5:L6 L8 L10 L12 L14">
    <cfRule type="duplicateValues" priority="55" aboveAverage="0" equalAverage="0" bottom="0" percent="0" rank="0" text="" dxfId="0">
      <formula>0</formula>
    </cfRule>
  </conditionalFormatting>
  <conditionalFormatting sqref="K16:L16 K12:L12 K14:L14 L5:L6 K5:K10">
    <cfRule type="duplicateValues" priority="56" aboveAverage="0" equalAverage="0" bottom="0" percent="0" rank="0" text="" dxfId="0">
      <formula>0</formula>
    </cfRule>
  </conditionalFormatting>
  <conditionalFormatting sqref="K16:L16 K12:L12 K14:L14 L5:L6 K5:K10">
    <cfRule type="duplicateValues" priority="57" aboveAverage="0" equalAverage="0" bottom="0" percent="0" rank="0" text="" dxfId="0">
      <formula>0</formula>
    </cfRule>
  </conditionalFormatting>
  <conditionalFormatting sqref="K12:L12 K5:K10 K14:L14 K16:L16 L5:L6">
    <cfRule type="duplicateValues" priority="58" aboveAverage="0" equalAverage="0" bottom="0" percent="0" rank="0" text="" dxfId="0">
      <formula>0</formula>
    </cfRule>
  </conditionalFormatting>
  <conditionalFormatting sqref="K16 K7:K10 K12 K14">
    <cfRule type="duplicateValues" priority="59" aboveAverage="0" equalAverage="0" bottom="0" percent="0" rank="0" text="" dxfId="0">
      <formula>0</formula>
    </cfRule>
  </conditionalFormatting>
  <conditionalFormatting sqref="K8:L8 K16:L16 K7:K10 K12:L12 K14:L14 L10">
    <cfRule type="duplicateValues" priority="60" aboveAverage="0" equalAverage="0" bottom="0" percent="0" rank="0" text="" dxfId="0">
      <formula>0</formula>
    </cfRule>
  </conditionalFormatting>
  <conditionalFormatting sqref="K10:L10 K9 K12:L12 K14:L14 K16:L16">
    <cfRule type="duplicateValues" priority="61" aboveAverage="0" equalAverage="0" bottom="0" percent="0" rank="0" text="" dxfId="0">
      <formula>0</formula>
    </cfRule>
  </conditionalFormatting>
  <conditionalFormatting sqref="K11">
    <cfRule type="duplicateValues" priority="62" aboveAverage="0" equalAverage="0" bottom="0" percent="0" rank="0" text="" dxfId="0">
      <formula>0</formula>
    </cfRule>
  </conditionalFormatting>
  <conditionalFormatting sqref="K11">
    <cfRule type="duplicateValues" priority="63" aboveAverage="0" equalAverage="0" bottom="0" percent="0" rank="0" text="" dxfId="0">
      <formula>0</formula>
    </cfRule>
  </conditionalFormatting>
  <conditionalFormatting sqref="K11">
    <cfRule type="duplicateValues" priority="64" aboveAverage="0" equalAverage="0" bottom="0" percent="0" rank="0" text="" dxfId="0">
      <formula>0</formula>
    </cfRule>
  </conditionalFormatting>
  <conditionalFormatting sqref="K11">
    <cfRule type="duplicateValues" priority="65" aboveAverage="0" equalAverage="0" bottom="0" percent="0" rank="0" text="" dxfId="0">
      <formula>0</formula>
    </cfRule>
  </conditionalFormatting>
  <conditionalFormatting sqref="K11">
    <cfRule type="duplicateValues" priority="66" aboveAverage="0" equalAverage="0" bottom="0" percent="0" rank="0" text="" dxfId="0">
      <formula>0</formula>
    </cfRule>
  </conditionalFormatting>
  <conditionalFormatting sqref="K11">
    <cfRule type="duplicateValues" priority="67" aboveAverage="0" equalAverage="0" bottom="0" percent="0" rank="0" text="" dxfId="0">
      <formula>0</formula>
    </cfRule>
  </conditionalFormatting>
  <conditionalFormatting sqref="K11">
    <cfRule type="duplicateValues" priority="68" aboveAverage="0" equalAverage="0" bottom="0" percent="0" rank="0" text="" dxfId="0">
      <formula>0</formula>
    </cfRule>
  </conditionalFormatting>
  <conditionalFormatting sqref="K13">
    <cfRule type="duplicateValues" priority="69" aboveAverage="0" equalAverage="0" bottom="0" percent="0" rank="0" text="" dxfId="0">
      <formula>0</formula>
    </cfRule>
  </conditionalFormatting>
  <conditionalFormatting sqref="K13">
    <cfRule type="duplicateValues" priority="70" aboveAverage="0" equalAverage="0" bottom="0" percent="0" rank="0" text="" dxfId="0">
      <formula>0</formula>
    </cfRule>
  </conditionalFormatting>
  <conditionalFormatting sqref="K13">
    <cfRule type="duplicateValues" priority="71" aboveAverage="0" equalAverage="0" bottom="0" percent="0" rank="0" text="" dxfId="0">
      <formula>0</formula>
    </cfRule>
  </conditionalFormatting>
  <conditionalFormatting sqref="K13">
    <cfRule type="duplicateValues" priority="72" aboveAverage="0" equalAverage="0" bottom="0" percent="0" rank="0" text="" dxfId="0">
      <formula>0</formula>
    </cfRule>
  </conditionalFormatting>
  <conditionalFormatting sqref="K13">
    <cfRule type="duplicateValues" priority="73" aboveAverage="0" equalAverage="0" bottom="0" percent="0" rank="0" text="" dxfId="0">
      <formula>0</formula>
    </cfRule>
  </conditionalFormatting>
  <conditionalFormatting sqref="K13">
    <cfRule type="duplicateValues" priority="74" aboveAverage="0" equalAverage="0" bottom="0" percent="0" rank="0" text="" dxfId="0">
      <formula>0</formula>
    </cfRule>
  </conditionalFormatting>
  <conditionalFormatting sqref="K13">
    <cfRule type="duplicateValues" priority="75" aboveAverage="0" equalAverage="0" bottom="0" percent="0" rank="0" text="" dxfId="0">
      <formula>0</formula>
    </cfRule>
  </conditionalFormatting>
  <conditionalFormatting sqref="K15">
    <cfRule type="duplicateValues" priority="76" aboveAverage="0" equalAverage="0" bottom="0" percent="0" rank="0" text="" dxfId="0">
      <formula>0</formula>
    </cfRule>
  </conditionalFormatting>
  <conditionalFormatting sqref="K15">
    <cfRule type="duplicateValues" priority="77" aboveAverage="0" equalAverage="0" bottom="0" percent="0" rank="0" text="" dxfId="0">
      <formula>0</formula>
    </cfRule>
  </conditionalFormatting>
  <conditionalFormatting sqref="K15">
    <cfRule type="duplicateValues" priority="78" aboveAverage="0" equalAverage="0" bottom="0" percent="0" rank="0" text="" dxfId="0">
      <formula>0</formula>
    </cfRule>
  </conditionalFormatting>
  <conditionalFormatting sqref="K15">
    <cfRule type="duplicateValues" priority="79" aboveAverage="0" equalAverage="0" bottom="0" percent="0" rank="0" text="" dxfId="0">
      <formula>0</formula>
    </cfRule>
  </conditionalFormatting>
  <conditionalFormatting sqref="K15">
    <cfRule type="duplicateValues" priority="80" aboveAverage="0" equalAverage="0" bottom="0" percent="0" rank="0" text="" dxfId="0">
      <formula>0</formula>
    </cfRule>
  </conditionalFormatting>
  <conditionalFormatting sqref="K15">
    <cfRule type="duplicateValues" priority="81" aboveAverage="0" equalAverage="0" bottom="0" percent="0" rank="0" text="" dxfId="0">
      <formula>0</formula>
    </cfRule>
  </conditionalFormatting>
  <conditionalFormatting sqref="K15">
    <cfRule type="duplicateValues" priority="82" aboveAverage="0" equalAverage="0" bottom="0" percent="0" rank="0" text="" dxfId="0">
      <formula>0</formula>
    </cfRule>
  </conditionalFormatting>
  <conditionalFormatting sqref="K17">
    <cfRule type="duplicateValues" priority="83" aboveAverage="0" equalAverage="0" bottom="0" percent="0" rank="0" text="" dxfId="0">
      <formula>0</formula>
    </cfRule>
  </conditionalFormatting>
  <conditionalFormatting sqref="K17">
    <cfRule type="duplicateValues" priority="84" aboveAverage="0" equalAverage="0" bottom="0" percent="0" rank="0" text="" dxfId="0">
      <formula>0</formula>
    </cfRule>
  </conditionalFormatting>
  <conditionalFormatting sqref="K17">
    <cfRule type="duplicateValues" priority="85" aboveAverage="0" equalAverage="0" bottom="0" percent="0" rank="0" text="" dxfId="0">
      <formula>0</formula>
    </cfRule>
  </conditionalFormatting>
  <conditionalFormatting sqref="K17">
    <cfRule type="duplicateValues" priority="86" aboveAverage="0" equalAverage="0" bottom="0" percent="0" rank="0" text="" dxfId="0">
      <formula>0</formula>
    </cfRule>
  </conditionalFormatting>
  <conditionalFormatting sqref="K17">
    <cfRule type="duplicateValues" priority="87" aboveAverage="0" equalAverage="0" bottom="0" percent="0" rank="0" text="" dxfId="0">
      <formula>0</formula>
    </cfRule>
  </conditionalFormatting>
  <conditionalFormatting sqref="K17">
    <cfRule type="duplicateValues" priority="88" aboveAverage="0" equalAverage="0" bottom="0" percent="0" rank="0" text="" dxfId="0">
      <formula>0</formula>
    </cfRule>
  </conditionalFormatting>
  <conditionalFormatting sqref="K17">
    <cfRule type="duplicateValues" priority="89" aboveAverage="0" equalAverage="0" bottom="0" percent="0" rank="0" text="" dxfId="0">
      <formula>0</formula>
    </cfRule>
  </conditionalFormatting>
  <conditionalFormatting sqref="L7">
    <cfRule type="duplicateValues" priority="90" aboveAverage="0" equalAverage="0" bottom="0" percent="0" rank="0" text="" dxfId="0">
      <formula>0</formula>
    </cfRule>
  </conditionalFormatting>
  <conditionalFormatting sqref="L7">
    <cfRule type="duplicateValues" priority="91" aboveAverage="0" equalAverage="0" bottom="0" percent="0" rank="0" text="" dxfId="0">
      <formula>0</formula>
    </cfRule>
  </conditionalFormatting>
  <conditionalFormatting sqref="L7">
    <cfRule type="duplicateValues" priority="92" aboveAverage="0" equalAverage="0" bottom="0" percent="0" rank="0" text="" dxfId="0">
      <formula>0</formula>
    </cfRule>
  </conditionalFormatting>
  <conditionalFormatting sqref="L7">
    <cfRule type="duplicateValues" priority="93" aboveAverage="0" equalAverage="0" bottom="0" percent="0" rank="0" text="" dxfId="0">
      <formula>0</formula>
    </cfRule>
  </conditionalFormatting>
  <conditionalFormatting sqref="L7">
    <cfRule type="duplicateValues" priority="94" aboveAverage="0" equalAverage="0" bottom="0" percent="0" rank="0" text="" dxfId="0">
      <formula>0</formula>
    </cfRule>
  </conditionalFormatting>
  <conditionalFormatting sqref="L7">
    <cfRule type="duplicateValues" priority="95" aboveAverage="0" equalAverage="0" bottom="0" percent="0" rank="0" text="" dxfId="0">
      <formula>0</formula>
    </cfRule>
  </conditionalFormatting>
  <conditionalFormatting sqref="L9">
    <cfRule type="duplicateValues" priority="96" aboveAverage="0" equalAverage="0" bottom="0" percent="0" rank="0" text="" dxfId="0">
      <formula>0</formula>
    </cfRule>
  </conditionalFormatting>
  <conditionalFormatting sqref="L9">
    <cfRule type="duplicateValues" priority="97" aboveAverage="0" equalAverage="0" bottom="0" percent="0" rank="0" text="" dxfId="0">
      <formula>0</formula>
    </cfRule>
  </conditionalFormatting>
  <conditionalFormatting sqref="L9">
    <cfRule type="duplicateValues" priority="98" aboveAverage="0" equalAverage="0" bottom="0" percent="0" rank="0" text="" dxfId="0">
      <formula>0</formula>
    </cfRule>
  </conditionalFormatting>
  <conditionalFormatting sqref="L9">
    <cfRule type="duplicateValues" priority="99" aboveAverage="0" equalAverage="0" bottom="0" percent="0" rank="0" text="" dxfId="0">
      <formula>0</formula>
    </cfRule>
  </conditionalFormatting>
  <conditionalFormatting sqref="L9">
    <cfRule type="duplicateValues" priority="100" aboveAverage="0" equalAverage="0" bottom="0" percent="0" rank="0" text="" dxfId="0">
      <formula>0</formula>
    </cfRule>
  </conditionalFormatting>
  <conditionalFormatting sqref="L9">
    <cfRule type="duplicateValues" priority="101" aboveAverage="0" equalAverage="0" bottom="0" percent="0" rank="0" text="" dxfId="0">
      <formula>0</formula>
    </cfRule>
  </conditionalFormatting>
  <conditionalFormatting sqref="L11">
    <cfRule type="duplicateValues" priority="102" aboveAverage="0" equalAverage="0" bottom="0" percent="0" rank="0" text="" dxfId="0">
      <formula>0</formula>
    </cfRule>
  </conditionalFormatting>
  <conditionalFormatting sqref="L11">
    <cfRule type="duplicateValues" priority="103" aboveAverage="0" equalAverage="0" bottom="0" percent="0" rank="0" text="" dxfId="0">
      <formula>0</formula>
    </cfRule>
  </conditionalFormatting>
  <conditionalFormatting sqref="L11">
    <cfRule type="duplicateValues" priority="104" aboveAverage="0" equalAverage="0" bottom="0" percent="0" rank="0" text="" dxfId="0">
      <formula>0</formula>
    </cfRule>
  </conditionalFormatting>
  <conditionalFormatting sqref="L11">
    <cfRule type="duplicateValues" priority="105" aboveAverage="0" equalAverage="0" bottom="0" percent="0" rank="0" text="" dxfId="0">
      <formula>0</formula>
    </cfRule>
  </conditionalFormatting>
  <conditionalFormatting sqref="L11">
    <cfRule type="duplicateValues" priority="106" aboveAverage="0" equalAverage="0" bottom="0" percent="0" rank="0" text="" dxfId="0">
      <formula>0</formula>
    </cfRule>
  </conditionalFormatting>
  <conditionalFormatting sqref="L11">
    <cfRule type="duplicateValues" priority="107" aboveAverage="0" equalAverage="0" bottom="0" percent="0" rank="0" text="" dxfId="0">
      <formula>0</formula>
    </cfRule>
  </conditionalFormatting>
  <conditionalFormatting sqref="L13">
    <cfRule type="duplicateValues" priority="108" aboveAverage="0" equalAverage="0" bottom="0" percent="0" rank="0" text="" dxfId="0">
      <formula>0</formula>
    </cfRule>
  </conditionalFormatting>
  <conditionalFormatting sqref="L13">
    <cfRule type="duplicateValues" priority="109" aboveAverage="0" equalAverage="0" bottom="0" percent="0" rank="0" text="" dxfId="0">
      <formula>0</formula>
    </cfRule>
  </conditionalFormatting>
  <conditionalFormatting sqref="L13">
    <cfRule type="duplicateValues" priority="110" aboveAverage="0" equalAverage="0" bottom="0" percent="0" rank="0" text="" dxfId="0">
      <formula>0</formula>
    </cfRule>
  </conditionalFormatting>
  <conditionalFormatting sqref="L13">
    <cfRule type="duplicateValues" priority="111" aboveAverage="0" equalAverage="0" bottom="0" percent="0" rank="0" text="" dxfId="0">
      <formula>0</formula>
    </cfRule>
  </conditionalFormatting>
  <conditionalFormatting sqref="L13">
    <cfRule type="duplicateValues" priority="112" aboveAverage="0" equalAverage="0" bottom="0" percent="0" rank="0" text="" dxfId="0">
      <formula>0</formula>
    </cfRule>
  </conditionalFormatting>
  <conditionalFormatting sqref="L13">
    <cfRule type="duplicateValues" priority="113" aboveAverage="0" equalAverage="0" bottom="0" percent="0" rank="0" text="" dxfId="0">
      <formula>0</formula>
    </cfRule>
  </conditionalFormatting>
  <conditionalFormatting sqref="L15">
    <cfRule type="duplicateValues" priority="114" aboveAverage="0" equalAverage="0" bottom="0" percent="0" rank="0" text="" dxfId="0">
      <formula>0</formula>
    </cfRule>
  </conditionalFormatting>
  <conditionalFormatting sqref="L15">
    <cfRule type="duplicateValues" priority="115" aboveAverage="0" equalAverage="0" bottom="0" percent="0" rank="0" text="" dxfId="0">
      <formula>0</formula>
    </cfRule>
  </conditionalFormatting>
  <conditionalFormatting sqref="L15">
    <cfRule type="duplicateValues" priority="116" aboveAverage="0" equalAverage="0" bottom="0" percent="0" rank="0" text="" dxfId="0">
      <formula>0</formula>
    </cfRule>
  </conditionalFormatting>
  <conditionalFormatting sqref="L15">
    <cfRule type="duplicateValues" priority="117" aboveAverage="0" equalAverage="0" bottom="0" percent="0" rank="0" text="" dxfId="0">
      <formula>0</formula>
    </cfRule>
  </conditionalFormatting>
  <conditionalFormatting sqref="L15">
    <cfRule type="duplicateValues" priority="118" aboveAverage="0" equalAverage="0" bottom="0" percent="0" rank="0" text="" dxfId="0">
      <formula>0</formula>
    </cfRule>
  </conditionalFormatting>
  <conditionalFormatting sqref="L15">
    <cfRule type="duplicateValues" priority="119" aboveAverage="0" equalAverage="0" bottom="0" percent="0" rank="0" text="" dxfId="0">
      <formula>0</formula>
    </cfRule>
  </conditionalFormatting>
  <conditionalFormatting sqref="L17">
    <cfRule type="duplicateValues" priority="120" aboveAverage="0" equalAverage="0" bottom="0" percent="0" rank="0" text="" dxfId="0">
      <formula>0</formula>
    </cfRule>
  </conditionalFormatting>
  <conditionalFormatting sqref="L17">
    <cfRule type="duplicateValues" priority="121" aboveAverage="0" equalAverage="0" bottom="0" percent="0" rank="0" text="" dxfId="0">
      <formula>0</formula>
    </cfRule>
  </conditionalFormatting>
  <conditionalFormatting sqref="L17">
    <cfRule type="duplicateValues" priority="122" aboveAverage="0" equalAverage="0" bottom="0" percent="0" rank="0" text="" dxfId="0">
      <formula>0</formula>
    </cfRule>
  </conditionalFormatting>
  <conditionalFormatting sqref="L17">
    <cfRule type="duplicateValues" priority="123" aboveAverage="0" equalAverage="0" bottom="0" percent="0" rank="0" text="" dxfId="0">
      <formula>0</formula>
    </cfRule>
  </conditionalFormatting>
  <conditionalFormatting sqref="L17">
    <cfRule type="duplicateValues" priority="124" aboveAverage="0" equalAverage="0" bottom="0" percent="0" rank="0" text="" dxfId="0">
      <formula>0</formula>
    </cfRule>
  </conditionalFormatting>
  <conditionalFormatting sqref="L17">
    <cfRule type="duplicateValues" priority="125" aboveAverage="0" equalAverage="0" bottom="0" percent="0" rank="0" text="" dxfId="0">
      <formula>0</formula>
    </cfRule>
  </conditionalFormatting>
  <conditionalFormatting sqref="E7:E10 E12 E14 E16">
    <cfRule type="duplicateValues" priority="126" aboveAverage="0" equalAverage="0" bottom="0" percent="0" rank="0" text="" dxfId="0">
      <formula>0</formula>
    </cfRule>
  </conditionalFormatting>
  <conditionalFormatting sqref="E16 E7:E10 E12 E14">
    <cfRule type="duplicateValues" priority="127" aboveAverage="0" equalAverage="0" bottom="0" percent="0" rank="0" text="" dxfId="0">
      <formula>0</formula>
    </cfRule>
  </conditionalFormatting>
  <conditionalFormatting sqref="E16 E7:E10 E12 E14">
    <cfRule type="duplicateValues" priority="128" aboveAverage="0" equalAverage="0" bottom="0" percent="0" rank="0" text="" dxfId="0">
      <formula>0</formula>
    </cfRule>
  </conditionalFormatting>
  <conditionalFormatting sqref="E7:E10 E12 E14 E16">
    <cfRule type="duplicateValues" priority="129" aboveAverage="0" equalAverage="0" bottom="0" percent="0" rank="0" text="" dxfId="0">
      <formula>0</formula>
    </cfRule>
  </conditionalFormatting>
  <conditionalFormatting sqref="E16 E7:E10 E12 E14">
    <cfRule type="duplicateValues" priority="130" aboveAverage="0" equalAverage="0" bottom="0" percent="0" rank="0" text="" dxfId="0">
      <formula>0</formula>
    </cfRule>
  </conditionalFormatting>
  <conditionalFormatting sqref="E7:E10 E16 E12 E14">
    <cfRule type="duplicateValues" priority="131" aboveAverage="0" equalAverage="0" bottom="0" percent="0" rank="0" text="" dxfId="0">
      <formula>0</formula>
    </cfRule>
  </conditionalFormatting>
  <conditionalFormatting sqref="E9:E10 E12 E14 E16">
    <cfRule type="duplicateValues" priority="132" aboveAverage="0" equalAverage="0" bottom="0" percent="0" rank="0" text="" dxfId="0">
      <formula>0</formula>
    </cfRule>
  </conditionalFormatting>
  <conditionalFormatting sqref="E11">
    <cfRule type="duplicateValues" priority="133" aboveAverage="0" equalAverage="0" bottom="0" percent="0" rank="0" text="" dxfId="0">
      <formula>0</formula>
    </cfRule>
  </conditionalFormatting>
  <conditionalFormatting sqref="E11">
    <cfRule type="duplicateValues" priority="134" aboveAverage="0" equalAverage="0" bottom="0" percent="0" rank="0" text="" dxfId="0">
      <formula>0</formula>
    </cfRule>
  </conditionalFormatting>
  <conditionalFormatting sqref="E11">
    <cfRule type="duplicateValues" priority="135" aboveAverage="0" equalAverage="0" bottom="0" percent="0" rank="0" text="" dxfId="0">
      <formula>0</formula>
    </cfRule>
  </conditionalFormatting>
  <conditionalFormatting sqref="E11">
    <cfRule type="duplicateValues" priority="136" aboveAverage="0" equalAverage="0" bottom="0" percent="0" rank="0" text="" dxfId="0">
      <formula>0</formula>
    </cfRule>
  </conditionalFormatting>
  <conditionalFormatting sqref="E11">
    <cfRule type="duplicateValues" priority="137" aboveAverage="0" equalAverage="0" bottom="0" percent="0" rank="0" text="" dxfId="0">
      <formula>0</formula>
    </cfRule>
  </conditionalFormatting>
  <conditionalFormatting sqref="E11">
    <cfRule type="duplicateValues" priority="138" aboveAverage="0" equalAverage="0" bottom="0" percent="0" rank="0" text="" dxfId="0">
      <formula>0</formula>
    </cfRule>
  </conditionalFormatting>
  <conditionalFormatting sqref="E11">
    <cfRule type="duplicateValues" priority="139" aboveAverage="0" equalAverage="0" bottom="0" percent="0" rank="0" text="" dxfId="0">
      <formula>0</formula>
    </cfRule>
  </conditionalFormatting>
  <conditionalFormatting sqref="E13">
    <cfRule type="duplicateValues" priority="140" aboveAverage="0" equalAverage="0" bottom="0" percent="0" rank="0" text="" dxfId="0">
      <formula>0</formula>
    </cfRule>
  </conditionalFormatting>
  <conditionalFormatting sqref="E13">
    <cfRule type="duplicateValues" priority="141" aboveAverage="0" equalAverage="0" bottom="0" percent="0" rank="0" text="" dxfId="0">
      <formula>0</formula>
    </cfRule>
  </conditionalFormatting>
  <conditionalFormatting sqref="E13">
    <cfRule type="duplicateValues" priority="142" aboveAverage="0" equalAverage="0" bottom="0" percent="0" rank="0" text="" dxfId="0">
      <formula>0</formula>
    </cfRule>
  </conditionalFormatting>
  <conditionalFormatting sqref="E13">
    <cfRule type="duplicateValues" priority="143" aboveAverage="0" equalAverage="0" bottom="0" percent="0" rank="0" text="" dxfId="0">
      <formula>0</formula>
    </cfRule>
  </conditionalFormatting>
  <conditionalFormatting sqref="E13">
    <cfRule type="duplicateValues" priority="144" aboveAverage="0" equalAverage="0" bottom="0" percent="0" rank="0" text="" dxfId="0">
      <formula>0</formula>
    </cfRule>
  </conditionalFormatting>
  <conditionalFormatting sqref="E13">
    <cfRule type="duplicateValues" priority="145" aboveAverage="0" equalAverage="0" bottom="0" percent="0" rank="0" text="" dxfId="0">
      <formula>0</formula>
    </cfRule>
  </conditionalFormatting>
  <conditionalFormatting sqref="E13">
    <cfRule type="duplicateValues" priority="146" aboveAverage="0" equalAverage="0" bottom="0" percent="0" rank="0" text="" dxfId="0">
      <formula>0</formula>
    </cfRule>
  </conditionalFormatting>
  <conditionalFormatting sqref="E15">
    <cfRule type="duplicateValues" priority="147" aboveAverage="0" equalAverage="0" bottom="0" percent="0" rank="0" text="" dxfId="0">
      <formula>0</formula>
    </cfRule>
  </conditionalFormatting>
  <conditionalFormatting sqref="E15">
    <cfRule type="duplicateValues" priority="148" aboveAverage="0" equalAverage="0" bottom="0" percent="0" rank="0" text="" dxfId="0">
      <formula>0</formula>
    </cfRule>
  </conditionalFormatting>
  <conditionalFormatting sqref="E15">
    <cfRule type="duplicateValues" priority="149" aboveAverage="0" equalAverage="0" bottom="0" percent="0" rank="0" text="" dxfId="0">
      <formula>0</formula>
    </cfRule>
  </conditionalFormatting>
  <conditionalFormatting sqref="E15">
    <cfRule type="duplicateValues" priority="150" aboveAverage="0" equalAverage="0" bottom="0" percent="0" rank="0" text="" dxfId="0">
      <formula>0</formula>
    </cfRule>
  </conditionalFormatting>
  <conditionalFormatting sqref="E15">
    <cfRule type="duplicateValues" priority="151" aboveAverage="0" equalAverage="0" bottom="0" percent="0" rank="0" text="" dxfId="0">
      <formula>0</formula>
    </cfRule>
  </conditionalFormatting>
  <conditionalFormatting sqref="E15">
    <cfRule type="duplicateValues" priority="152" aboveAverage="0" equalAverage="0" bottom="0" percent="0" rank="0" text="" dxfId="0">
      <formula>0</formula>
    </cfRule>
  </conditionalFormatting>
  <conditionalFormatting sqref="E15">
    <cfRule type="duplicateValues" priority="153" aboveAverage="0" equalAverage="0" bottom="0" percent="0" rank="0" text="" dxfId="0">
      <formula>0</formula>
    </cfRule>
  </conditionalFormatting>
  <conditionalFormatting sqref="E17">
    <cfRule type="duplicateValues" priority="154" aboveAverage="0" equalAverage="0" bottom="0" percent="0" rank="0" text="" dxfId="0">
      <formula>0</formula>
    </cfRule>
  </conditionalFormatting>
  <conditionalFormatting sqref="E17">
    <cfRule type="duplicateValues" priority="155" aboveAverage="0" equalAverage="0" bottom="0" percent="0" rank="0" text="" dxfId="0">
      <formula>0</formula>
    </cfRule>
  </conditionalFormatting>
  <conditionalFormatting sqref="E17">
    <cfRule type="duplicateValues" priority="156" aboveAverage="0" equalAverage="0" bottom="0" percent="0" rank="0" text="" dxfId="0">
      <formula>0</formula>
    </cfRule>
  </conditionalFormatting>
  <conditionalFormatting sqref="E17">
    <cfRule type="duplicateValues" priority="157" aboveAverage="0" equalAverage="0" bottom="0" percent="0" rank="0" text="" dxfId="0">
      <formula>0</formula>
    </cfRule>
  </conditionalFormatting>
  <conditionalFormatting sqref="E17">
    <cfRule type="duplicateValues" priority="158" aboveAverage="0" equalAverage="0" bottom="0" percent="0" rank="0" text="" dxfId="0">
      <formula>0</formula>
    </cfRule>
  </conditionalFormatting>
  <conditionalFormatting sqref="E17">
    <cfRule type="duplicateValues" priority="159" aboveAverage="0" equalAverage="0" bottom="0" percent="0" rank="0" text="" dxfId="0">
      <formula>0</formula>
    </cfRule>
  </conditionalFormatting>
  <conditionalFormatting sqref="E17">
    <cfRule type="duplicateValues" priority="160" aboveAverage="0" equalAverage="0" bottom="0" percent="0" rank="0" text="" dxfId="0">
      <formula>0</formula>
    </cfRule>
  </conditionalFormatting>
  <conditionalFormatting sqref="C8">
    <cfRule type="duplicateValues" priority="161" aboveAverage="0" equalAverage="0" bottom="0" percent="0" rank="0" text="" dxfId="0">
      <formula>0</formula>
    </cfRule>
  </conditionalFormatting>
  <conditionalFormatting sqref="C8">
    <cfRule type="duplicateValues" priority="162" aboveAverage="0" equalAverage="0" bottom="0" percent="0" rank="0" text="" dxfId="0">
      <formula>0</formula>
    </cfRule>
  </conditionalFormatting>
  <conditionalFormatting sqref="C8">
    <cfRule type="duplicateValues" priority="163" aboveAverage="0" equalAverage="0" bottom="0" percent="0" rank="0" text="" dxfId="0">
      <formula>0</formula>
    </cfRule>
  </conditionalFormatting>
  <conditionalFormatting sqref="B16 B8 B10 B12 B14">
    <cfRule type="duplicateValues" priority="164" aboveAverage="0" equalAverage="0" bottom="0" percent="0" rank="0" text="" dxfId="0">
      <formula>0</formula>
    </cfRule>
  </conditionalFormatting>
  <conditionalFormatting sqref="B16 B8 B10 B12 B14">
    <cfRule type="duplicateValues" priority="165" aboveAverage="0" equalAverage="0" bottom="0" percent="0" rank="0" text="" dxfId="0">
      <formula>0</formula>
    </cfRule>
  </conditionalFormatting>
  <conditionalFormatting sqref="F7:F10 F12 F14 F16">
    <cfRule type="duplicateValues" priority="166" aboveAverage="0" equalAverage="0" bottom="0" percent="0" rank="0" text="" dxfId="0">
      <formula>0</formula>
    </cfRule>
  </conditionalFormatting>
  <conditionalFormatting sqref="F16 F7:F10 F12 F14">
    <cfRule type="duplicateValues" priority="167" aboveAverage="0" equalAverage="0" bottom="0" percent="0" rank="0" text="" dxfId="0">
      <formula>0</formula>
    </cfRule>
  </conditionalFormatting>
  <conditionalFormatting sqref="F16 F7:F10 F12 F14">
    <cfRule type="duplicateValues" priority="168" aboveAverage="0" equalAverage="0" bottom="0" percent="0" rank="0" text="" dxfId="0">
      <formula>0</formula>
    </cfRule>
  </conditionalFormatting>
  <conditionalFormatting sqref="F7:F10 F12 F14 F16">
    <cfRule type="duplicateValues" priority="169" aboveAverage="0" equalAverage="0" bottom="0" percent="0" rank="0" text="" dxfId="0">
      <formula>0</formula>
    </cfRule>
  </conditionalFormatting>
  <conditionalFormatting sqref="F16 F7:F10 F12 F14">
    <cfRule type="duplicateValues" priority="170" aboveAverage="0" equalAverage="0" bottom="0" percent="0" rank="0" text="" dxfId="0">
      <formula>0</formula>
    </cfRule>
  </conditionalFormatting>
  <conditionalFormatting sqref="F7:F10 F16 F12 F14">
    <cfRule type="duplicateValues" priority="171" aboveAverage="0" equalAverage="0" bottom="0" percent="0" rank="0" text="" dxfId="0">
      <formula>0</formula>
    </cfRule>
  </conditionalFormatting>
  <conditionalFormatting sqref="F9:F10 F12 F14 F16">
    <cfRule type="duplicateValues" priority="172" aboveAverage="0" equalAverage="0" bottom="0" percent="0" rank="0" text="" dxfId="0">
      <formula>0</formula>
    </cfRule>
  </conditionalFormatting>
  <conditionalFormatting sqref="F11">
    <cfRule type="duplicateValues" priority="173" aboveAverage="0" equalAverage="0" bottom="0" percent="0" rank="0" text="" dxfId="0">
      <formula>0</formula>
    </cfRule>
  </conditionalFormatting>
  <conditionalFormatting sqref="F11">
    <cfRule type="duplicateValues" priority="174" aboveAverage="0" equalAverage="0" bottom="0" percent="0" rank="0" text="" dxfId="0">
      <formula>0</formula>
    </cfRule>
  </conditionalFormatting>
  <conditionalFormatting sqref="F11">
    <cfRule type="duplicateValues" priority="175" aboveAverage="0" equalAverage="0" bottom="0" percent="0" rank="0" text="" dxfId="0">
      <formula>0</formula>
    </cfRule>
  </conditionalFormatting>
  <conditionalFormatting sqref="F11">
    <cfRule type="duplicateValues" priority="176" aboveAverage="0" equalAverage="0" bottom="0" percent="0" rank="0" text="" dxfId="0">
      <formula>0</formula>
    </cfRule>
  </conditionalFormatting>
  <conditionalFormatting sqref="F11">
    <cfRule type="duplicateValues" priority="177" aboveAverage="0" equalAverage="0" bottom="0" percent="0" rank="0" text="" dxfId="0">
      <formula>0</formula>
    </cfRule>
  </conditionalFormatting>
  <conditionalFormatting sqref="F11">
    <cfRule type="duplicateValues" priority="178" aboveAverage="0" equalAverage="0" bottom="0" percent="0" rank="0" text="" dxfId="0">
      <formula>0</formula>
    </cfRule>
  </conditionalFormatting>
  <conditionalFormatting sqref="F11">
    <cfRule type="duplicateValues" priority="179" aboveAverage="0" equalAverage="0" bottom="0" percent="0" rank="0" text="" dxfId="0">
      <formula>0</formula>
    </cfRule>
  </conditionalFormatting>
  <conditionalFormatting sqref="F13">
    <cfRule type="duplicateValues" priority="180" aboveAverage="0" equalAverage="0" bottom="0" percent="0" rank="0" text="" dxfId="0">
      <formula>0</formula>
    </cfRule>
  </conditionalFormatting>
  <conditionalFormatting sqref="F13">
    <cfRule type="duplicateValues" priority="181" aboveAverage="0" equalAverage="0" bottom="0" percent="0" rank="0" text="" dxfId="0">
      <formula>0</formula>
    </cfRule>
  </conditionalFormatting>
  <conditionalFormatting sqref="F13">
    <cfRule type="duplicateValues" priority="182" aboveAverage="0" equalAverage="0" bottom="0" percent="0" rank="0" text="" dxfId="0">
      <formula>0</formula>
    </cfRule>
  </conditionalFormatting>
  <conditionalFormatting sqref="F13">
    <cfRule type="duplicateValues" priority="183" aboveAverage="0" equalAverage="0" bottom="0" percent="0" rank="0" text="" dxfId="0">
      <formula>0</formula>
    </cfRule>
  </conditionalFormatting>
  <conditionalFormatting sqref="F13">
    <cfRule type="duplicateValues" priority="184" aboveAverage="0" equalAverage="0" bottom="0" percent="0" rank="0" text="" dxfId="0">
      <formula>0</formula>
    </cfRule>
  </conditionalFormatting>
  <conditionalFormatting sqref="F13">
    <cfRule type="duplicateValues" priority="185" aboveAverage="0" equalAverage="0" bottom="0" percent="0" rank="0" text="" dxfId="0">
      <formula>0</formula>
    </cfRule>
  </conditionalFormatting>
  <conditionalFormatting sqref="F13">
    <cfRule type="duplicateValues" priority="186" aboveAverage="0" equalAverage="0" bottom="0" percent="0" rank="0" text="" dxfId="0">
      <formula>0</formula>
    </cfRule>
  </conditionalFormatting>
  <conditionalFormatting sqref="F15">
    <cfRule type="duplicateValues" priority="187" aboveAverage="0" equalAverage="0" bottom="0" percent="0" rank="0" text="" dxfId="0">
      <formula>0</formula>
    </cfRule>
  </conditionalFormatting>
  <conditionalFormatting sqref="F15">
    <cfRule type="duplicateValues" priority="188" aboveAverage="0" equalAverage="0" bottom="0" percent="0" rank="0" text="" dxfId="0">
      <formula>0</formula>
    </cfRule>
  </conditionalFormatting>
  <conditionalFormatting sqref="F15">
    <cfRule type="duplicateValues" priority="189" aboveAverage="0" equalAverage="0" bottom="0" percent="0" rank="0" text="" dxfId="0">
      <formula>0</formula>
    </cfRule>
  </conditionalFormatting>
  <conditionalFormatting sqref="F15">
    <cfRule type="duplicateValues" priority="190" aboveAverage="0" equalAverage="0" bottom="0" percent="0" rank="0" text="" dxfId="0">
      <formula>0</formula>
    </cfRule>
  </conditionalFormatting>
  <conditionalFormatting sqref="F15">
    <cfRule type="duplicateValues" priority="191" aboveAverage="0" equalAverage="0" bottom="0" percent="0" rank="0" text="" dxfId="0">
      <formula>0</formula>
    </cfRule>
  </conditionalFormatting>
  <conditionalFormatting sqref="F15">
    <cfRule type="duplicateValues" priority="192" aboveAverage="0" equalAverage="0" bottom="0" percent="0" rank="0" text="" dxfId="0">
      <formula>0</formula>
    </cfRule>
  </conditionalFormatting>
  <conditionalFormatting sqref="F15">
    <cfRule type="duplicateValues" priority="193" aboveAverage="0" equalAverage="0" bottom="0" percent="0" rank="0" text="" dxfId="0">
      <formula>0</formula>
    </cfRule>
  </conditionalFormatting>
  <conditionalFormatting sqref="F17">
    <cfRule type="duplicateValues" priority="194" aboveAverage="0" equalAverage="0" bottom="0" percent="0" rank="0" text="" dxfId="0">
      <formula>0</formula>
    </cfRule>
  </conditionalFormatting>
  <conditionalFormatting sqref="F17">
    <cfRule type="duplicateValues" priority="195" aboveAverage="0" equalAverage="0" bottom="0" percent="0" rank="0" text="" dxfId="0">
      <formula>0</formula>
    </cfRule>
  </conditionalFormatting>
  <conditionalFormatting sqref="F17">
    <cfRule type="duplicateValues" priority="196" aboveAverage="0" equalAverage="0" bottom="0" percent="0" rank="0" text="" dxfId="0">
      <formula>0</formula>
    </cfRule>
  </conditionalFormatting>
  <conditionalFormatting sqref="F17">
    <cfRule type="duplicateValues" priority="197" aboveAverage="0" equalAverage="0" bottom="0" percent="0" rank="0" text="" dxfId="0">
      <formula>0</formula>
    </cfRule>
  </conditionalFormatting>
  <conditionalFormatting sqref="F17">
    <cfRule type="duplicateValues" priority="198" aboveAverage="0" equalAverage="0" bottom="0" percent="0" rank="0" text="" dxfId="0">
      <formula>0</formula>
    </cfRule>
  </conditionalFormatting>
  <conditionalFormatting sqref="F17">
    <cfRule type="duplicateValues" priority="199" aboveAverage="0" equalAverage="0" bottom="0" percent="0" rank="0" text="" dxfId="0">
      <formula>0</formula>
    </cfRule>
  </conditionalFormatting>
  <conditionalFormatting sqref="F17">
    <cfRule type="duplicateValues" priority="200" aboveAverage="0" equalAverage="0" bottom="0" percent="0" rank="0" text="" dxfId="0">
      <formula>0</formula>
    </cfRule>
  </conditionalFormatting>
  <conditionalFormatting sqref="H17">
    <cfRule type="duplicateValues" priority="201" aboveAverage="0" equalAverage="0" bottom="0" percent="0" rank="0" text="" dxfId="0">
      <formula>0</formula>
    </cfRule>
  </conditionalFormatting>
  <conditionalFormatting sqref="H17">
    <cfRule type="duplicateValues" priority="202" aboveAverage="0" equalAverage="0" bottom="0" percent="0" rank="0" text="" dxfId="0">
      <formula>0</formula>
    </cfRule>
  </conditionalFormatting>
  <conditionalFormatting sqref="H17">
    <cfRule type="duplicateValues" priority="203" aboveAverage="0" equalAverage="0" bottom="0" percent="0" rank="0" text="" dxfId="0">
      <formula>0</formula>
    </cfRule>
  </conditionalFormatting>
  <conditionalFormatting sqref="H17">
    <cfRule type="duplicateValues" priority="204" aboveAverage="0" equalAverage="0" bottom="0" percent="0" rank="0" text="" dxfId="0">
      <formula>0</formula>
    </cfRule>
  </conditionalFormatting>
  <conditionalFormatting sqref="H17">
    <cfRule type="duplicateValues" priority="205" aboveAverage="0" equalAverage="0" bottom="0" percent="0" rank="0" text="" dxfId="0">
      <formula>0</formula>
    </cfRule>
  </conditionalFormatting>
  <conditionalFormatting sqref="H17">
    <cfRule type="duplicateValues" priority="206" aboveAverage="0" equalAverage="0" bottom="0" percent="0" rank="0" text="" dxfId="0">
      <formula>0</formula>
    </cfRule>
  </conditionalFormatting>
  <conditionalFormatting sqref="H17">
    <cfRule type="duplicateValues" priority="207" aboveAverage="0" equalAverage="0" bottom="0" percent="0" rank="0" text="" dxfId="0">
      <formula>0</formula>
    </cfRule>
  </conditionalFormatting>
  <conditionalFormatting sqref="H7">
    <cfRule type="duplicateValues" priority="208" aboveAverage="0" equalAverage="0" bottom="0" percent="0" rank="0" text="" dxfId="0">
      <formula>0</formula>
    </cfRule>
  </conditionalFormatting>
  <conditionalFormatting sqref="H7">
    <cfRule type="duplicateValues" priority="209" aboveAverage="0" equalAverage="0" bottom="0" percent="0" rank="0" text="" dxfId="0">
      <formula>0</formula>
    </cfRule>
  </conditionalFormatting>
  <conditionalFormatting sqref="H7">
    <cfRule type="duplicateValues" priority="210" aboveAverage="0" equalAverage="0" bottom="0" percent="0" rank="0" text="" dxfId="0">
      <formula>0</formula>
    </cfRule>
  </conditionalFormatting>
  <conditionalFormatting sqref="H7">
    <cfRule type="duplicateValues" priority="211" aboveAverage="0" equalAverage="0" bottom="0" percent="0" rank="0" text="" dxfId="0">
      <formula>0</formula>
    </cfRule>
  </conditionalFormatting>
  <conditionalFormatting sqref="H7">
    <cfRule type="duplicateValues" priority="212" aboveAverage="0" equalAverage="0" bottom="0" percent="0" rank="0" text="" dxfId="0">
      <formula>0</formula>
    </cfRule>
  </conditionalFormatting>
  <conditionalFormatting sqref="H7">
    <cfRule type="duplicateValues" priority="213" aboveAverage="0" equalAverage="0" bottom="0" percent="0" rank="0" text="" dxfId="0">
      <formula>0</formula>
    </cfRule>
  </conditionalFormatting>
  <conditionalFormatting sqref="H8:H10 H12 H14 H16">
    <cfRule type="duplicateValues" priority="214" aboveAverage="0" equalAverage="0" bottom="0" percent="0" rank="0" text="" dxfId="0">
      <formula>0</formula>
    </cfRule>
  </conditionalFormatting>
  <conditionalFormatting sqref="H16 H8:H10 H12 H14">
    <cfRule type="duplicateValues" priority="215" aboveAverage="0" equalAverage="0" bottom="0" percent="0" rank="0" text="" dxfId="0">
      <formula>0</formula>
    </cfRule>
  </conditionalFormatting>
  <conditionalFormatting sqref="H16 H8:H10 H12 H14">
    <cfRule type="duplicateValues" priority="216" aboveAverage="0" equalAverage="0" bottom="0" percent="0" rank="0" text="" dxfId="0">
      <formula>0</formula>
    </cfRule>
  </conditionalFormatting>
  <conditionalFormatting sqref="H8:H10 H12 H14 H16">
    <cfRule type="duplicateValues" priority="217" aboveAverage="0" equalAverage="0" bottom="0" percent="0" rank="0" text="" dxfId="0">
      <formula>0</formula>
    </cfRule>
  </conditionalFormatting>
  <conditionalFormatting sqref="H16 H8:H10 H12 H14">
    <cfRule type="duplicateValues" priority="218" aboveAverage="0" equalAverage="0" bottom="0" percent="0" rank="0" text="" dxfId="0">
      <formula>0</formula>
    </cfRule>
  </conditionalFormatting>
  <conditionalFormatting sqref="H8:H10 H16 H12 H14">
    <cfRule type="duplicateValues" priority="219" aboveAverage="0" equalAverage="0" bottom="0" percent="0" rank="0" text="" dxfId="0">
      <formula>0</formula>
    </cfRule>
  </conditionalFormatting>
  <conditionalFormatting sqref="H9:H10 H12 H14 H16">
    <cfRule type="duplicateValues" priority="220" aboveAverage="0" equalAverage="0" bottom="0" percent="0" rank="0" text="" dxfId="0">
      <formula>0</formula>
    </cfRule>
  </conditionalFormatting>
  <conditionalFormatting sqref="H11">
    <cfRule type="duplicateValues" priority="221" aboveAverage="0" equalAverage="0" bottom="0" percent="0" rank="0" text="" dxfId="0">
      <formula>0</formula>
    </cfRule>
  </conditionalFormatting>
  <conditionalFormatting sqref="H11">
    <cfRule type="duplicateValues" priority="222" aboveAverage="0" equalAverage="0" bottom="0" percent="0" rank="0" text="" dxfId="0">
      <formula>0</formula>
    </cfRule>
  </conditionalFormatting>
  <conditionalFormatting sqref="H11">
    <cfRule type="duplicateValues" priority="223" aboveAverage="0" equalAverage="0" bottom="0" percent="0" rank="0" text="" dxfId="0">
      <formula>0</formula>
    </cfRule>
  </conditionalFormatting>
  <conditionalFormatting sqref="H11">
    <cfRule type="duplicateValues" priority="224" aboveAverage="0" equalAverage="0" bottom="0" percent="0" rank="0" text="" dxfId="0">
      <formula>0</formula>
    </cfRule>
  </conditionalFormatting>
  <conditionalFormatting sqref="H11">
    <cfRule type="duplicateValues" priority="225" aboveAverage="0" equalAverage="0" bottom="0" percent="0" rank="0" text="" dxfId="0">
      <formula>0</formula>
    </cfRule>
  </conditionalFormatting>
  <conditionalFormatting sqref="H11">
    <cfRule type="duplicateValues" priority="226" aboveAverage="0" equalAverage="0" bottom="0" percent="0" rank="0" text="" dxfId="0">
      <formula>0</formula>
    </cfRule>
  </conditionalFormatting>
  <conditionalFormatting sqref="H11">
    <cfRule type="duplicateValues" priority="227" aboveAverage="0" equalAverage="0" bottom="0" percent="0" rank="0" text="" dxfId="0">
      <formula>0</formula>
    </cfRule>
  </conditionalFormatting>
  <conditionalFormatting sqref="H13">
    <cfRule type="duplicateValues" priority="228" aboveAverage="0" equalAverage="0" bottom="0" percent="0" rank="0" text="" dxfId="0">
      <formula>0</formula>
    </cfRule>
  </conditionalFormatting>
  <conditionalFormatting sqref="H13">
    <cfRule type="duplicateValues" priority="229" aboveAverage="0" equalAverage="0" bottom="0" percent="0" rank="0" text="" dxfId="0">
      <formula>0</formula>
    </cfRule>
  </conditionalFormatting>
  <conditionalFormatting sqref="H13">
    <cfRule type="duplicateValues" priority="230" aboveAverage="0" equalAverage="0" bottom="0" percent="0" rank="0" text="" dxfId="0">
      <formula>0</formula>
    </cfRule>
  </conditionalFormatting>
  <conditionalFormatting sqref="H13">
    <cfRule type="duplicateValues" priority="231" aboveAverage="0" equalAverage="0" bottom="0" percent="0" rank="0" text="" dxfId="0">
      <formula>0</formula>
    </cfRule>
  </conditionalFormatting>
  <conditionalFormatting sqref="H13">
    <cfRule type="duplicateValues" priority="232" aboveAverage="0" equalAverage="0" bottom="0" percent="0" rank="0" text="" dxfId="0">
      <formula>0</formula>
    </cfRule>
  </conditionalFormatting>
  <conditionalFormatting sqref="H13">
    <cfRule type="duplicateValues" priority="233" aboveAverage="0" equalAverage="0" bottom="0" percent="0" rank="0" text="" dxfId="0">
      <formula>0</formula>
    </cfRule>
  </conditionalFormatting>
  <conditionalFormatting sqref="H13">
    <cfRule type="duplicateValues" priority="234" aboveAverage="0" equalAverage="0" bottom="0" percent="0" rank="0" text="" dxfId="0">
      <formula>0</formula>
    </cfRule>
  </conditionalFormatting>
  <conditionalFormatting sqref="H15">
    <cfRule type="duplicateValues" priority="235" aboveAverage="0" equalAverage="0" bottom="0" percent="0" rank="0" text="" dxfId="0">
      <formula>0</formula>
    </cfRule>
  </conditionalFormatting>
  <conditionalFormatting sqref="H15">
    <cfRule type="duplicateValues" priority="236" aboveAverage="0" equalAverage="0" bottom="0" percent="0" rank="0" text="" dxfId="0">
      <formula>0</formula>
    </cfRule>
  </conditionalFormatting>
  <conditionalFormatting sqref="H15">
    <cfRule type="duplicateValues" priority="237" aboveAverage="0" equalAverage="0" bottom="0" percent="0" rank="0" text="" dxfId="0">
      <formula>0</formula>
    </cfRule>
  </conditionalFormatting>
  <conditionalFormatting sqref="H15">
    <cfRule type="duplicateValues" priority="238" aboveAverage="0" equalAverage="0" bottom="0" percent="0" rank="0" text="" dxfId="0">
      <formula>0</formula>
    </cfRule>
  </conditionalFormatting>
  <conditionalFormatting sqref="H15">
    <cfRule type="duplicateValues" priority="239" aboveAverage="0" equalAverage="0" bottom="0" percent="0" rank="0" text="" dxfId="0">
      <formula>0</formula>
    </cfRule>
  </conditionalFormatting>
  <conditionalFormatting sqref="H15">
    <cfRule type="duplicateValues" priority="240" aboveAverage="0" equalAverage="0" bottom="0" percent="0" rank="0" text="" dxfId="0">
      <formula>0</formula>
    </cfRule>
  </conditionalFormatting>
  <conditionalFormatting sqref="H15">
    <cfRule type="duplicateValues" priority="241" aboveAverage="0" equalAverage="0" bottom="0" percent="0" rank="0" text="" dxfId="0">
      <formula>0</formula>
    </cfRule>
  </conditionalFormatting>
  <conditionalFormatting sqref="I17">
    <cfRule type="duplicateValues" priority="242" aboveAverage="0" equalAverage="0" bottom="0" percent="0" rank="0" text="" dxfId="0">
      <formula>0</formula>
    </cfRule>
  </conditionalFormatting>
  <conditionalFormatting sqref="I17">
    <cfRule type="duplicateValues" priority="243" aboveAverage="0" equalAverage="0" bottom="0" percent="0" rank="0" text="" dxfId="0">
      <formula>0</formula>
    </cfRule>
  </conditionalFormatting>
  <conditionalFormatting sqref="I17">
    <cfRule type="duplicateValues" priority="244" aboveAverage="0" equalAverage="0" bottom="0" percent="0" rank="0" text="" dxfId="0">
      <formula>0</formula>
    </cfRule>
  </conditionalFormatting>
  <conditionalFormatting sqref="I17">
    <cfRule type="duplicateValues" priority="245" aboveAverage="0" equalAverage="0" bottom="0" percent="0" rank="0" text="" dxfId="0">
      <formula>0</formula>
    </cfRule>
  </conditionalFormatting>
  <conditionalFormatting sqref="I17">
    <cfRule type="duplicateValues" priority="246" aboveAverage="0" equalAverage="0" bottom="0" percent="0" rank="0" text="" dxfId="0">
      <formula>0</formula>
    </cfRule>
  </conditionalFormatting>
  <conditionalFormatting sqref="I17">
    <cfRule type="duplicateValues" priority="247" aboveAverage="0" equalAverage="0" bottom="0" percent="0" rank="0" text="" dxfId="0">
      <formula>0</formula>
    </cfRule>
  </conditionalFormatting>
  <conditionalFormatting sqref="I17">
    <cfRule type="duplicateValues" priority="248" aboveAverage="0" equalAverage="0" bottom="0" percent="0" rank="0" text="" dxfId="0">
      <formula>0</formula>
    </cfRule>
  </conditionalFormatting>
  <conditionalFormatting sqref="I7">
    <cfRule type="duplicateValues" priority="249" aboveAverage="0" equalAverage="0" bottom="0" percent="0" rank="0" text="" dxfId="0">
      <formula>0</formula>
    </cfRule>
  </conditionalFormatting>
  <conditionalFormatting sqref="I7">
    <cfRule type="duplicateValues" priority="250" aboveAverage="0" equalAverage="0" bottom="0" percent="0" rank="0" text="" dxfId="0">
      <formula>0</formula>
    </cfRule>
  </conditionalFormatting>
  <conditionalFormatting sqref="I7">
    <cfRule type="duplicateValues" priority="251" aboveAverage="0" equalAverage="0" bottom="0" percent="0" rank="0" text="" dxfId="0">
      <formula>0</formula>
    </cfRule>
  </conditionalFormatting>
  <conditionalFormatting sqref="I7">
    <cfRule type="duplicateValues" priority="252" aboveAverage="0" equalAverage="0" bottom="0" percent="0" rank="0" text="" dxfId="0">
      <formula>0</formula>
    </cfRule>
  </conditionalFormatting>
  <conditionalFormatting sqref="I7">
    <cfRule type="duplicateValues" priority="253" aboveAverage="0" equalAverage="0" bottom="0" percent="0" rank="0" text="" dxfId="0">
      <formula>0</formula>
    </cfRule>
  </conditionalFormatting>
  <conditionalFormatting sqref="I7">
    <cfRule type="duplicateValues" priority="254" aboveAverage="0" equalAverage="0" bottom="0" percent="0" rank="0" text="" dxfId="0">
      <formula>0</formula>
    </cfRule>
  </conditionalFormatting>
  <conditionalFormatting sqref="I8:I10 I12 I14 I16">
    <cfRule type="duplicateValues" priority="255" aboveAverage="0" equalAverage="0" bottom="0" percent="0" rank="0" text="" dxfId="0">
      <formula>0</formula>
    </cfRule>
  </conditionalFormatting>
  <conditionalFormatting sqref="I16 I8:I10 I12 I14">
    <cfRule type="duplicateValues" priority="256" aboveAverage="0" equalAverage="0" bottom="0" percent="0" rank="0" text="" dxfId="0">
      <formula>0</formula>
    </cfRule>
  </conditionalFormatting>
  <conditionalFormatting sqref="I16 I8:I10 I12 I14">
    <cfRule type="duplicateValues" priority="257" aboveAverage="0" equalAverage="0" bottom="0" percent="0" rank="0" text="" dxfId="0">
      <formula>0</formula>
    </cfRule>
  </conditionalFormatting>
  <conditionalFormatting sqref="I8:I10 I12 I14 I16">
    <cfRule type="duplicateValues" priority="258" aboveAverage="0" equalAverage="0" bottom="0" percent="0" rank="0" text="" dxfId="0">
      <formula>0</formula>
    </cfRule>
  </conditionalFormatting>
  <conditionalFormatting sqref="I16 I8:I10 I12 I14">
    <cfRule type="duplicateValues" priority="259" aboveAverage="0" equalAverage="0" bottom="0" percent="0" rank="0" text="" dxfId="0">
      <formula>0</formula>
    </cfRule>
  </conditionalFormatting>
  <conditionalFormatting sqref="I8:I10 I16 I12 I14">
    <cfRule type="duplicateValues" priority="260" aboveAverage="0" equalAverage="0" bottom="0" percent="0" rank="0" text="" dxfId="0">
      <formula>0</formula>
    </cfRule>
  </conditionalFormatting>
  <conditionalFormatting sqref="I9:I10 I12 I14 I16">
    <cfRule type="duplicateValues" priority="261" aboveAverage="0" equalAverage="0" bottom="0" percent="0" rank="0" text="" dxfId="0">
      <formula>0</formula>
    </cfRule>
  </conditionalFormatting>
  <conditionalFormatting sqref="I11">
    <cfRule type="duplicateValues" priority="262" aboveAverage="0" equalAverage="0" bottom="0" percent="0" rank="0" text="" dxfId="0">
      <formula>0</formula>
    </cfRule>
  </conditionalFormatting>
  <conditionalFormatting sqref="I11">
    <cfRule type="duplicateValues" priority="263" aboveAverage="0" equalAverage="0" bottom="0" percent="0" rank="0" text="" dxfId="0">
      <formula>0</formula>
    </cfRule>
  </conditionalFormatting>
  <conditionalFormatting sqref="I11">
    <cfRule type="duplicateValues" priority="264" aboveAverage="0" equalAverage="0" bottom="0" percent="0" rank="0" text="" dxfId="0">
      <formula>0</formula>
    </cfRule>
  </conditionalFormatting>
  <conditionalFormatting sqref="I11">
    <cfRule type="duplicateValues" priority="265" aboveAverage="0" equalAverage="0" bottom="0" percent="0" rank="0" text="" dxfId="0">
      <formula>0</formula>
    </cfRule>
  </conditionalFormatting>
  <conditionalFormatting sqref="I11">
    <cfRule type="duplicateValues" priority="266" aboveAverage="0" equalAverage="0" bottom="0" percent="0" rank="0" text="" dxfId="0">
      <formula>0</formula>
    </cfRule>
  </conditionalFormatting>
  <conditionalFormatting sqref="I11">
    <cfRule type="duplicateValues" priority="267" aboveAverage="0" equalAverage="0" bottom="0" percent="0" rank="0" text="" dxfId="0">
      <formula>0</formula>
    </cfRule>
  </conditionalFormatting>
  <conditionalFormatting sqref="I11">
    <cfRule type="duplicateValues" priority="268" aboveAverage="0" equalAverage="0" bottom="0" percent="0" rank="0" text="" dxfId="0">
      <formula>0</formula>
    </cfRule>
  </conditionalFormatting>
  <conditionalFormatting sqref="I13">
    <cfRule type="duplicateValues" priority="269" aboveAverage="0" equalAverage="0" bottom="0" percent="0" rank="0" text="" dxfId="0">
      <formula>0</formula>
    </cfRule>
  </conditionalFormatting>
  <conditionalFormatting sqref="I13">
    <cfRule type="duplicateValues" priority="270" aboveAverage="0" equalAverage="0" bottom="0" percent="0" rank="0" text="" dxfId="0">
      <formula>0</formula>
    </cfRule>
  </conditionalFormatting>
  <conditionalFormatting sqref="I13">
    <cfRule type="duplicateValues" priority="271" aboveAverage="0" equalAverage="0" bottom="0" percent="0" rank="0" text="" dxfId="0">
      <formula>0</formula>
    </cfRule>
  </conditionalFormatting>
  <conditionalFormatting sqref="I13">
    <cfRule type="duplicateValues" priority="272" aboveAverage="0" equalAverage="0" bottom="0" percent="0" rank="0" text="" dxfId="0">
      <formula>0</formula>
    </cfRule>
  </conditionalFormatting>
  <conditionalFormatting sqref="I13">
    <cfRule type="duplicateValues" priority="273" aboveAverage="0" equalAverage="0" bottom="0" percent="0" rank="0" text="" dxfId="0">
      <formula>0</formula>
    </cfRule>
  </conditionalFormatting>
  <conditionalFormatting sqref="I13">
    <cfRule type="duplicateValues" priority="274" aboveAverage="0" equalAverage="0" bottom="0" percent="0" rank="0" text="" dxfId="0">
      <formula>0</formula>
    </cfRule>
  </conditionalFormatting>
  <conditionalFormatting sqref="I13">
    <cfRule type="duplicateValues" priority="275" aboveAverage="0" equalAverage="0" bottom="0" percent="0" rank="0" text="" dxfId="0">
      <formula>0</formula>
    </cfRule>
  </conditionalFormatting>
  <conditionalFormatting sqref="I15">
    <cfRule type="duplicateValues" priority="276" aboveAverage="0" equalAverage="0" bottom="0" percent="0" rank="0" text="" dxfId="0">
      <formula>0</formula>
    </cfRule>
  </conditionalFormatting>
  <conditionalFormatting sqref="I15">
    <cfRule type="duplicateValues" priority="277" aboveAverage="0" equalAverage="0" bottom="0" percent="0" rank="0" text="" dxfId="0">
      <formula>0</formula>
    </cfRule>
  </conditionalFormatting>
  <conditionalFormatting sqref="I15">
    <cfRule type="duplicateValues" priority="278" aboveAverage="0" equalAverage="0" bottom="0" percent="0" rank="0" text="" dxfId="0">
      <formula>0</formula>
    </cfRule>
  </conditionalFormatting>
  <conditionalFormatting sqref="I15">
    <cfRule type="duplicateValues" priority="279" aboveAverage="0" equalAverage="0" bottom="0" percent="0" rank="0" text="" dxfId="0">
      <formula>0</formula>
    </cfRule>
  </conditionalFormatting>
  <conditionalFormatting sqref="I15">
    <cfRule type="duplicateValues" priority="280" aboveAverage="0" equalAverage="0" bottom="0" percent="0" rank="0" text="" dxfId="0">
      <formula>0</formula>
    </cfRule>
  </conditionalFormatting>
  <conditionalFormatting sqref="I15">
    <cfRule type="duplicateValues" priority="281" aboveAverage="0" equalAverage="0" bottom="0" percent="0" rank="0" text="" dxfId="0">
      <formula>0</formula>
    </cfRule>
  </conditionalFormatting>
  <conditionalFormatting sqref="I15">
    <cfRule type="duplicateValues" priority="282" aboveAverage="0" equalAverage="0" bottom="0" percent="0" rank="0" text="" dxfId="0">
      <formula>0</formula>
    </cfRule>
  </conditionalFormatting>
  <conditionalFormatting sqref="J15">
    <cfRule type="duplicateValues" priority="283" aboveAverage="0" equalAverage="0" bottom="0" percent="0" rank="0" text="" dxfId="0">
      <formula>0</formula>
    </cfRule>
  </conditionalFormatting>
  <conditionalFormatting sqref="J15">
    <cfRule type="duplicateValues" priority="284" aboveAverage="0" equalAverage="0" bottom="0" percent="0" rank="0" text="" dxfId="0">
      <formula>0</formula>
    </cfRule>
  </conditionalFormatting>
  <conditionalFormatting sqref="F37:G37 E24:E25">
    <cfRule type="duplicateValues" priority="285" aboveAverage="0" equalAverage="0" bottom="0" percent="0" rank="0" text="" dxfId="0">
      <formula>0</formula>
    </cfRule>
  </conditionalFormatting>
  <conditionalFormatting sqref="I37:J37 I36:I37">
    <cfRule type="duplicateValues" priority="286" aboveAverage="0" equalAverage="0" bottom="0" percent="0" rank="0" text="" dxfId="0">
      <formula>0</formula>
    </cfRule>
  </conditionalFormatting>
  <conditionalFormatting sqref="E24:E37 E37:K37">
    <cfRule type="duplicateValues" priority="287" aboveAverage="0" equalAverage="0" bottom="0" percent="0" rank="0" text="" dxfId="0">
      <formula>0</formula>
    </cfRule>
  </conditionalFormatting>
  <conditionalFormatting sqref="D24:D37">
    <cfRule type="duplicateValues" priority="288" aboveAverage="0" equalAverage="0" bottom="0" percent="0" rank="0" text="" dxfId="0">
      <formula>0</formula>
    </cfRule>
  </conditionalFormatting>
  <conditionalFormatting sqref="D24:D37">
    <cfRule type="duplicateValues" priority="289" aboveAverage="0" equalAverage="0" bottom="0" percent="0" rank="0" text="" dxfId="0">
      <formula>0</formula>
    </cfRule>
  </conditionalFormatting>
  <conditionalFormatting sqref="C37 C24:C25">
    <cfRule type="duplicateValues" priority="290" aboveAverage="0" equalAverage="0" bottom="0" percent="0" rank="0" text="" dxfId="0">
      <formula>0</formula>
    </cfRule>
  </conditionalFormatting>
  <conditionalFormatting sqref="C37 C24:C25">
    <cfRule type="duplicateValues" priority="291" aboveAverage="0" equalAverage="0" bottom="0" percent="0" rank="0" text="" dxfId="0">
      <formula>0</formula>
    </cfRule>
  </conditionalFormatting>
  <conditionalFormatting sqref="M24:M37 J24:J33 L35:L37">
    <cfRule type="duplicateValues" priority="292" aboveAverage="0" equalAverage="0" bottom="0" percent="0" rank="0" text="" dxfId="0">
      <formula>0</formula>
    </cfRule>
  </conditionalFormatting>
  <conditionalFormatting sqref="L24:L25 L27 L29 L31 L33 L35">
    <cfRule type="duplicateValues" priority="293" aboveAverage="0" equalAverage="0" bottom="0" percent="0" rank="0" text="" dxfId="0">
      <formula>0</formula>
    </cfRule>
  </conditionalFormatting>
  <conditionalFormatting sqref="L37:M37 M24:M37 J24:J33 L35:L37">
    <cfRule type="duplicateValues" priority="294" aboveAverage="0" equalAverage="0" bottom="0" percent="0" rank="0" text="" dxfId="0">
      <formula>0</formula>
    </cfRule>
  </conditionalFormatting>
  <conditionalFormatting sqref="D24:D36">
    <cfRule type="duplicateValues" priority="295" aboveAverage="0" equalAverage="0" bottom="0" percent="0" rank="0" text="" dxfId="0">
      <formula>0</formula>
    </cfRule>
  </conditionalFormatting>
  <conditionalFormatting sqref="F24:F25">
    <cfRule type="duplicateValues" priority="296" aboveAverage="0" equalAverage="0" bottom="0" percent="0" rank="0" text="" dxfId="0">
      <formula>0</formula>
    </cfRule>
  </conditionalFormatting>
  <conditionalFormatting sqref="H24:I25">
    <cfRule type="duplicateValues" priority="297" aboveAverage="0" equalAverage="0" bottom="0" percent="0" rank="0" text="" dxfId="0">
      <formula>0</formula>
    </cfRule>
  </conditionalFormatting>
  <conditionalFormatting sqref="L35 L24:L25 L27 L29 L31 L33">
    <cfRule type="duplicateValues" priority="298" aboveAverage="0" equalAverage="0" bottom="0" percent="0" rank="0" text="" dxfId="0">
      <formula>0</formula>
    </cfRule>
    <cfRule type="duplicateValues" priority="299" aboveAverage="0" equalAverage="0" bottom="0" percent="0" rank="0" text="" dxfId="1">
      <formula>0</formula>
    </cfRule>
  </conditionalFormatting>
  <conditionalFormatting sqref="K31:L31 K24:K29 K33:L33 K35:L35 L24:L25">
    <cfRule type="duplicateValues" priority="300" aboveAverage="0" equalAverage="0" bottom="0" percent="0" rank="0" text="" dxfId="0">
      <formula>0</formula>
    </cfRule>
  </conditionalFormatting>
  <conditionalFormatting sqref="H24:I25">
    <cfRule type="duplicateValues" priority="301" aboveAverage="0" equalAverage="0" bottom="0" percent="0" rank="0" text="" dxfId="0">
      <formula>0</formula>
    </cfRule>
  </conditionalFormatting>
  <conditionalFormatting sqref="H24:H25">
    <cfRule type="duplicateValues" priority="302" aboveAverage="0" equalAverage="0" bottom="0" percent="0" rank="0" text="" dxfId="0">
      <formula>0</formula>
    </cfRule>
  </conditionalFormatting>
  <conditionalFormatting sqref="L35 L24:L25 L27 L29 L31 L33">
    <cfRule type="duplicateValues" priority="303" aboveAverage="0" equalAverage="0" bottom="0" percent="0" rank="0" text="" dxfId="0">
      <formula>0</formula>
    </cfRule>
  </conditionalFormatting>
  <conditionalFormatting sqref="K35:L35 K31:L31 K33:L33 L24:L25 K24:K29">
    <cfRule type="duplicateValues" priority="304" aboveAverage="0" equalAverage="0" bottom="0" percent="0" rank="0" text="" dxfId="0">
      <formula>0</formula>
    </cfRule>
  </conditionalFormatting>
  <conditionalFormatting sqref="K35:L35 K31:L31 K33:L33 L24:L25 K24:K29">
    <cfRule type="duplicateValues" priority="305" aboveAverage="0" equalAverage="0" bottom="0" percent="0" rank="0" text="" dxfId="0">
      <formula>0</formula>
    </cfRule>
  </conditionalFormatting>
  <conditionalFormatting sqref="K31:L31 K24:K29 K33:L33 K35:L35 L24:L25">
    <cfRule type="duplicateValues" priority="306" aboveAverage="0" equalAverage="0" bottom="0" percent="0" rank="0" text="" dxfId="0">
      <formula>0</formula>
    </cfRule>
  </conditionalFormatting>
  <conditionalFormatting sqref="K35 K26:K29 K31 K33">
    <cfRule type="duplicateValues" priority="307" aboveAverage="0" equalAverage="0" bottom="0" percent="0" rank="0" text="" dxfId="0">
      <formula>0</formula>
    </cfRule>
  </conditionalFormatting>
  <conditionalFormatting sqref="K27:L27 K35:L35 K26:K29 K31:L31 K33:L33 L29">
    <cfRule type="duplicateValues" priority="308" aboveAverage="0" equalAverage="0" bottom="0" percent="0" rank="0" text="" dxfId="0">
      <formula>0</formula>
    </cfRule>
  </conditionalFormatting>
  <conditionalFormatting sqref="K29:L29 K28 K31:L31 K33:L33 K35:L35">
    <cfRule type="duplicateValues" priority="309" aboveAverage="0" equalAverage="0" bottom="0" percent="0" rank="0" text="" dxfId="0">
      <formula>0</formula>
    </cfRule>
  </conditionalFormatting>
  <conditionalFormatting sqref="K30">
    <cfRule type="duplicateValues" priority="310" aboveAverage="0" equalAverage="0" bottom="0" percent="0" rank="0" text="" dxfId="0">
      <formula>0</formula>
    </cfRule>
  </conditionalFormatting>
  <conditionalFormatting sqref="K30">
    <cfRule type="duplicateValues" priority="311" aboveAverage="0" equalAverage="0" bottom="0" percent="0" rank="0" text="" dxfId="0">
      <formula>0</formula>
    </cfRule>
  </conditionalFormatting>
  <conditionalFormatting sqref="K30">
    <cfRule type="duplicateValues" priority="312" aboveAverage="0" equalAverage="0" bottom="0" percent="0" rank="0" text="" dxfId="0">
      <formula>0</formula>
    </cfRule>
  </conditionalFormatting>
  <conditionalFormatting sqref="K30">
    <cfRule type="duplicateValues" priority="313" aboveAverage="0" equalAverage="0" bottom="0" percent="0" rank="0" text="" dxfId="0">
      <formula>0</formula>
    </cfRule>
  </conditionalFormatting>
  <conditionalFormatting sqref="K30">
    <cfRule type="duplicateValues" priority="314" aboveAverage="0" equalAverage="0" bottom="0" percent="0" rank="0" text="" dxfId="0">
      <formula>0</formula>
    </cfRule>
  </conditionalFormatting>
  <conditionalFormatting sqref="K30">
    <cfRule type="duplicateValues" priority="315" aboveAverage="0" equalAverage="0" bottom="0" percent="0" rank="0" text="" dxfId="0">
      <formula>0</formula>
    </cfRule>
  </conditionalFormatting>
  <conditionalFormatting sqref="K30">
    <cfRule type="duplicateValues" priority="316" aboveAverage="0" equalAverage="0" bottom="0" percent="0" rank="0" text="" dxfId="0">
      <formula>0</formula>
    </cfRule>
  </conditionalFormatting>
  <conditionalFormatting sqref="K32">
    <cfRule type="duplicateValues" priority="317" aboveAverage="0" equalAverage="0" bottom="0" percent="0" rank="0" text="" dxfId="0">
      <formula>0</formula>
    </cfRule>
  </conditionalFormatting>
  <conditionalFormatting sqref="K32">
    <cfRule type="duplicateValues" priority="318" aboveAverage="0" equalAverage="0" bottom="0" percent="0" rank="0" text="" dxfId="0">
      <formula>0</formula>
    </cfRule>
  </conditionalFormatting>
  <conditionalFormatting sqref="K32">
    <cfRule type="duplicateValues" priority="319" aboveAverage="0" equalAverage="0" bottom="0" percent="0" rank="0" text="" dxfId="0">
      <formula>0</formula>
    </cfRule>
  </conditionalFormatting>
  <conditionalFormatting sqref="K32">
    <cfRule type="duplicateValues" priority="320" aboveAverage="0" equalAverage="0" bottom="0" percent="0" rank="0" text="" dxfId="0">
      <formula>0</formula>
    </cfRule>
  </conditionalFormatting>
  <conditionalFormatting sqref="K32">
    <cfRule type="duplicateValues" priority="321" aboveAverage="0" equalAverage="0" bottom="0" percent="0" rank="0" text="" dxfId="0">
      <formula>0</formula>
    </cfRule>
  </conditionalFormatting>
  <conditionalFormatting sqref="K32">
    <cfRule type="duplicateValues" priority="322" aboveAverage="0" equalAverage="0" bottom="0" percent="0" rank="0" text="" dxfId="0">
      <formula>0</formula>
    </cfRule>
  </conditionalFormatting>
  <conditionalFormatting sqref="K32">
    <cfRule type="duplicateValues" priority="323" aboveAverage="0" equalAverage="0" bottom="0" percent="0" rank="0" text="" dxfId="0">
      <formula>0</formula>
    </cfRule>
  </conditionalFormatting>
  <conditionalFormatting sqref="K34">
    <cfRule type="duplicateValues" priority="324" aboveAverage="0" equalAverage="0" bottom="0" percent="0" rank="0" text="" dxfId="0">
      <formula>0</formula>
    </cfRule>
  </conditionalFormatting>
  <conditionalFormatting sqref="K34">
    <cfRule type="duplicateValues" priority="325" aboveAverage="0" equalAverage="0" bottom="0" percent="0" rank="0" text="" dxfId="0">
      <formula>0</formula>
    </cfRule>
  </conditionalFormatting>
  <conditionalFormatting sqref="K34">
    <cfRule type="duplicateValues" priority="326" aboveAverage="0" equalAverage="0" bottom="0" percent="0" rank="0" text="" dxfId="0">
      <formula>0</formula>
    </cfRule>
  </conditionalFormatting>
  <conditionalFormatting sqref="K34">
    <cfRule type="duplicateValues" priority="327" aboveAverage="0" equalAverage="0" bottom="0" percent="0" rank="0" text="" dxfId="0">
      <formula>0</formula>
    </cfRule>
  </conditionalFormatting>
  <conditionalFormatting sqref="K34">
    <cfRule type="duplicateValues" priority="328" aboveAverage="0" equalAverage="0" bottom="0" percent="0" rank="0" text="" dxfId="0">
      <formula>0</formula>
    </cfRule>
  </conditionalFormatting>
  <conditionalFormatting sqref="K34">
    <cfRule type="duplicateValues" priority="329" aboveAverage="0" equalAverage="0" bottom="0" percent="0" rank="0" text="" dxfId="0">
      <formula>0</formula>
    </cfRule>
  </conditionalFormatting>
  <conditionalFormatting sqref="K34">
    <cfRule type="duplicateValues" priority="330" aboveAverage="0" equalAverage="0" bottom="0" percent="0" rank="0" text="" dxfId="0">
      <formula>0</formula>
    </cfRule>
  </conditionalFormatting>
  <conditionalFormatting sqref="K36">
    <cfRule type="duplicateValues" priority="331" aboveAverage="0" equalAverage="0" bottom="0" percent="0" rank="0" text="" dxfId="0">
      <formula>0</formula>
    </cfRule>
  </conditionalFormatting>
  <conditionalFormatting sqref="K36">
    <cfRule type="duplicateValues" priority="332" aboveAverage="0" equalAverage="0" bottom="0" percent="0" rank="0" text="" dxfId="0">
      <formula>0</formula>
    </cfRule>
  </conditionalFormatting>
  <conditionalFormatting sqref="K36">
    <cfRule type="duplicateValues" priority="333" aboveAverage="0" equalAverage="0" bottom="0" percent="0" rank="0" text="" dxfId="0">
      <formula>0</formula>
    </cfRule>
  </conditionalFormatting>
  <conditionalFormatting sqref="K36">
    <cfRule type="duplicateValues" priority="334" aboveAverage="0" equalAverage="0" bottom="0" percent="0" rank="0" text="" dxfId="0">
      <formula>0</formula>
    </cfRule>
  </conditionalFormatting>
  <conditionalFormatting sqref="K36">
    <cfRule type="duplicateValues" priority="335" aboveAverage="0" equalAverage="0" bottom="0" percent="0" rank="0" text="" dxfId="0">
      <formula>0</formula>
    </cfRule>
  </conditionalFormatting>
  <conditionalFormatting sqref="K36">
    <cfRule type="duplicateValues" priority="336" aboveAverage="0" equalAverage="0" bottom="0" percent="0" rank="0" text="" dxfId="0">
      <formula>0</formula>
    </cfRule>
  </conditionalFormatting>
  <conditionalFormatting sqref="K36">
    <cfRule type="duplicateValues" priority="337" aboveAverage="0" equalAverage="0" bottom="0" percent="0" rank="0" text="" dxfId="0">
      <formula>0</formula>
    </cfRule>
  </conditionalFormatting>
  <conditionalFormatting sqref="L26">
    <cfRule type="duplicateValues" priority="338" aboveAverage="0" equalAverage="0" bottom="0" percent="0" rank="0" text="" dxfId="0">
      <formula>0</formula>
    </cfRule>
  </conditionalFormatting>
  <conditionalFormatting sqref="L26">
    <cfRule type="duplicateValues" priority="339" aboveAverage="0" equalAverage="0" bottom="0" percent="0" rank="0" text="" dxfId="0">
      <formula>0</formula>
    </cfRule>
  </conditionalFormatting>
  <conditionalFormatting sqref="L26">
    <cfRule type="duplicateValues" priority="340" aboveAverage="0" equalAverage="0" bottom="0" percent="0" rank="0" text="" dxfId="0">
      <formula>0</formula>
    </cfRule>
  </conditionalFormatting>
  <conditionalFormatting sqref="L26">
    <cfRule type="duplicateValues" priority="341" aboveAverage="0" equalAverage="0" bottom="0" percent="0" rank="0" text="" dxfId="0">
      <formula>0</formula>
    </cfRule>
  </conditionalFormatting>
  <conditionalFormatting sqref="L26">
    <cfRule type="duplicateValues" priority="342" aboveAverage="0" equalAverage="0" bottom="0" percent="0" rank="0" text="" dxfId="0">
      <formula>0</formula>
    </cfRule>
  </conditionalFormatting>
  <conditionalFormatting sqref="L26">
    <cfRule type="duplicateValues" priority="343" aboveAverage="0" equalAverage="0" bottom="0" percent="0" rank="0" text="" dxfId="0">
      <formula>0</formula>
    </cfRule>
  </conditionalFormatting>
  <conditionalFormatting sqref="L28">
    <cfRule type="duplicateValues" priority="344" aboveAverage="0" equalAverage="0" bottom="0" percent="0" rank="0" text="" dxfId="0">
      <formula>0</formula>
    </cfRule>
  </conditionalFormatting>
  <conditionalFormatting sqref="L28">
    <cfRule type="duplicateValues" priority="345" aboveAverage="0" equalAverage="0" bottom="0" percent="0" rank="0" text="" dxfId="0">
      <formula>0</formula>
    </cfRule>
  </conditionalFormatting>
  <conditionalFormatting sqref="L28">
    <cfRule type="duplicateValues" priority="346" aboveAverage="0" equalAverage="0" bottom="0" percent="0" rank="0" text="" dxfId="0">
      <formula>0</formula>
    </cfRule>
  </conditionalFormatting>
  <conditionalFormatting sqref="L28">
    <cfRule type="duplicateValues" priority="347" aboveAverage="0" equalAverage="0" bottom="0" percent="0" rank="0" text="" dxfId="0">
      <formula>0</formula>
    </cfRule>
  </conditionalFormatting>
  <conditionalFormatting sqref="L28">
    <cfRule type="duplicateValues" priority="348" aboveAverage="0" equalAverage="0" bottom="0" percent="0" rank="0" text="" dxfId="0">
      <formula>0</formula>
    </cfRule>
  </conditionalFormatting>
  <conditionalFormatting sqref="L28">
    <cfRule type="duplicateValues" priority="349" aboveAverage="0" equalAverage="0" bottom="0" percent="0" rank="0" text="" dxfId="0">
      <formula>0</formula>
    </cfRule>
  </conditionalFormatting>
  <conditionalFormatting sqref="L30">
    <cfRule type="duplicateValues" priority="350" aboveAverage="0" equalAverage="0" bottom="0" percent="0" rank="0" text="" dxfId="0">
      <formula>0</formula>
    </cfRule>
  </conditionalFormatting>
  <conditionalFormatting sqref="L30">
    <cfRule type="duplicateValues" priority="351" aboveAverage="0" equalAverage="0" bottom="0" percent="0" rank="0" text="" dxfId="0">
      <formula>0</formula>
    </cfRule>
  </conditionalFormatting>
  <conditionalFormatting sqref="L30">
    <cfRule type="duplicateValues" priority="352" aboveAverage="0" equalAverage="0" bottom="0" percent="0" rank="0" text="" dxfId="0">
      <formula>0</formula>
    </cfRule>
  </conditionalFormatting>
  <conditionalFormatting sqref="L30">
    <cfRule type="duplicateValues" priority="353" aboveAverage="0" equalAverage="0" bottom="0" percent="0" rank="0" text="" dxfId="0">
      <formula>0</formula>
    </cfRule>
  </conditionalFormatting>
  <conditionalFormatting sqref="L30">
    <cfRule type="duplicateValues" priority="354" aboveAverage="0" equalAverage="0" bottom="0" percent="0" rank="0" text="" dxfId="0">
      <formula>0</formula>
    </cfRule>
  </conditionalFormatting>
  <conditionalFormatting sqref="L30">
    <cfRule type="duplicateValues" priority="355" aboveAverage="0" equalAverage="0" bottom="0" percent="0" rank="0" text="" dxfId="0">
      <formula>0</formula>
    </cfRule>
  </conditionalFormatting>
  <conditionalFormatting sqref="L32">
    <cfRule type="duplicateValues" priority="356" aboveAverage="0" equalAverage="0" bottom="0" percent="0" rank="0" text="" dxfId="0">
      <formula>0</formula>
    </cfRule>
  </conditionalFormatting>
  <conditionalFormatting sqref="L32">
    <cfRule type="duplicateValues" priority="357" aboveAverage="0" equalAverage="0" bottom="0" percent="0" rank="0" text="" dxfId="0">
      <formula>0</formula>
    </cfRule>
  </conditionalFormatting>
  <conditionalFormatting sqref="L32">
    <cfRule type="duplicateValues" priority="358" aboveAverage="0" equalAverage="0" bottom="0" percent="0" rank="0" text="" dxfId="0">
      <formula>0</formula>
    </cfRule>
  </conditionalFormatting>
  <conditionalFormatting sqref="L32">
    <cfRule type="duplicateValues" priority="359" aboveAverage="0" equalAverage="0" bottom="0" percent="0" rank="0" text="" dxfId="0">
      <formula>0</formula>
    </cfRule>
  </conditionalFormatting>
  <conditionalFormatting sqref="L32">
    <cfRule type="duplicateValues" priority="360" aboveAverage="0" equalAverage="0" bottom="0" percent="0" rank="0" text="" dxfId="0">
      <formula>0</formula>
    </cfRule>
  </conditionalFormatting>
  <conditionalFormatting sqref="L32">
    <cfRule type="duplicateValues" priority="361" aboveAverage="0" equalAverage="0" bottom="0" percent="0" rank="0" text="" dxfId="0">
      <formula>0</formula>
    </cfRule>
  </conditionalFormatting>
  <conditionalFormatting sqref="L34">
    <cfRule type="duplicateValues" priority="362" aboveAverage="0" equalAverage="0" bottom="0" percent="0" rank="0" text="" dxfId="0">
      <formula>0</formula>
    </cfRule>
  </conditionalFormatting>
  <conditionalFormatting sqref="L34">
    <cfRule type="duplicateValues" priority="363" aboveAverage="0" equalAverage="0" bottom="0" percent="0" rank="0" text="" dxfId="0">
      <formula>0</formula>
    </cfRule>
  </conditionalFormatting>
  <conditionalFormatting sqref="L34">
    <cfRule type="duplicateValues" priority="364" aboveAverage="0" equalAverage="0" bottom="0" percent="0" rank="0" text="" dxfId="0">
      <formula>0</formula>
    </cfRule>
  </conditionalFormatting>
  <conditionalFormatting sqref="L34">
    <cfRule type="duplicateValues" priority="365" aboveAverage="0" equalAverage="0" bottom="0" percent="0" rank="0" text="" dxfId="0">
      <formula>0</formula>
    </cfRule>
  </conditionalFormatting>
  <conditionalFormatting sqref="L34">
    <cfRule type="duplicateValues" priority="366" aboveAverage="0" equalAverage="0" bottom="0" percent="0" rank="0" text="" dxfId="0">
      <formula>0</formula>
    </cfRule>
  </conditionalFormatting>
  <conditionalFormatting sqref="L34">
    <cfRule type="duplicateValues" priority="367" aboveAverage="0" equalAverage="0" bottom="0" percent="0" rank="0" text="" dxfId="0">
      <formula>0</formula>
    </cfRule>
  </conditionalFormatting>
  <conditionalFormatting sqref="L36">
    <cfRule type="duplicateValues" priority="368" aboveAverage="0" equalAverage="0" bottom="0" percent="0" rank="0" text="" dxfId="0">
      <formula>0</formula>
    </cfRule>
  </conditionalFormatting>
  <conditionalFormatting sqref="L36">
    <cfRule type="duplicateValues" priority="369" aboveAverage="0" equalAverage="0" bottom="0" percent="0" rank="0" text="" dxfId="0">
      <formula>0</formula>
    </cfRule>
  </conditionalFormatting>
  <conditionalFormatting sqref="L36">
    <cfRule type="duplicateValues" priority="370" aboveAverage="0" equalAverage="0" bottom="0" percent="0" rank="0" text="" dxfId="0">
      <formula>0</formula>
    </cfRule>
  </conditionalFormatting>
  <conditionalFormatting sqref="L36">
    <cfRule type="duplicateValues" priority="371" aboveAverage="0" equalAverage="0" bottom="0" percent="0" rank="0" text="" dxfId="0">
      <formula>0</formula>
    </cfRule>
  </conditionalFormatting>
  <conditionalFormatting sqref="L36">
    <cfRule type="duplicateValues" priority="372" aboveAverage="0" equalAverage="0" bottom="0" percent="0" rank="0" text="" dxfId="0">
      <formula>0</formula>
    </cfRule>
  </conditionalFormatting>
  <conditionalFormatting sqref="L36">
    <cfRule type="duplicateValues" priority="373" aboveAverage="0" equalAverage="0" bottom="0" percent="0" rank="0" text="" dxfId="0">
      <formula>0</formula>
    </cfRule>
  </conditionalFormatting>
  <conditionalFormatting sqref="E26:E29 E31 E33 E35">
    <cfRule type="duplicateValues" priority="374" aboveAverage="0" equalAverage="0" bottom="0" percent="0" rank="0" text="" dxfId="0">
      <formula>0</formula>
    </cfRule>
  </conditionalFormatting>
  <conditionalFormatting sqref="E35 E26:E29 E31 E33">
    <cfRule type="duplicateValues" priority="375" aboveAverage="0" equalAverage="0" bottom="0" percent="0" rank="0" text="" dxfId="0">
      <formula>0</formula>
    </cfRule>
  </conditionalFormatting>
  <conditionalFormatting sqref="E35 E26:E29 E31 E33">
    <cfRule type="duplicateValues" priority="376" aboveAverage="0" equalAverage="0" bottom="0" percent="0" rank="0" text="" dxfId="0">
      <formula>0</formula>
    </cfRule>
  </conditionalFormatting>
  <conditionalFormatting sqref="E26:E29 E31 E33 E35">
    <cfRule type="duplicateValues" priority="377" aboveAverage="0" equalAverage="0" bottom="0" percent="0" rank="0" text="" dxfId="0">
      <formula>0</formula>
    </cfRule>
  </conditionalFormatting>
  <conditionalFormatting sqref="E35 E26:E29 E31 E33">
    <cfRule type="duplicateValues" priority="378" aboveAverage="0" equalAverage="0" bottom="0" percent="0" rank="0" text="" dxfId="0">
      <formula>0</formula>
    </cfRule>
  </conditionalFormatting>
  <conditionalFormatting sqref="E26:E29 E35 E31 E33">
    <cfRule type="duplicateValues" priority="379" aboveAverage="0" equalAverage="0" bottom="0" percent="0" rank="0" text="" dxfId="0">
      <formula>0</formula>
    </cfRule>
  </conditionalFormatting>
  <conditionalFormatting sqref="E28:E29 E31 E33 E35">
    <cfRule type="duplicateValues" priority="380" aboveAverage="0" equalAverage="0" bottom="0" percent="0" rank="0" text="" dxfId="0">
      <formula>0</formula>
    </cfRule>
  </conditionalFormatting>
  <conditionalFormatting sqref="E30">
    <cfRule type="duplicateValues" priority="381" aboveAverage="0" equalAverage="0" bottom="0" percent="0" rank="0" text="" dxfId="0">
      <formula>0</formula>
    </cfRule>
  </conditionalFormatting>
  <conditionalFormatting sqref="E30">
    <cfRule type="duplicateValues" priority="382" aboveAverage="0" equalAverage="0" bottom="0" percent="0" rank="0" text="" dxfId="0">
      <formula>0</formula>
    </cfRule>
  </conditionalFormatting>
  <conditionalFormatting sqref="E30">
    <cfRule type="duplicateValues" priority="383" aboveAverage="0" equalAverage="0" bottom="0" percent="0" rank="0" text="" dxfId="0">
      <formula>0</formula>
    </cfRule>
  </conditionalFormatting>
  <conditionalFormatting sqref="E30">
    <cfRule type="duplicateValues" priority="384" aboveAverage="0" equalAverage="0" bottom="0" percent="0" rank="0" text="" dxfId="0">
      <formula>0</formula>
    </cfRule>
  </conditionalFormatting>
  <conditionalFormatting sqref="E30">
    <cfRule type="duplicateValues" priority="385" aboveAverage="0" equalAverage="0" bottom="0" percent="0" rank="0" text="" dxfId="0">
      <formula>0</formula>
    </cfRule>
  </conditionalFormatting>
  <conditionalFormatting sqref="E30">
    <cfRule type="duplicateValues" priority="386" aboveAverage="0" equalAverage="0" bottom="0" percent="0" rank="0" text="" dxfId="0">
      <formula>0</formula>
    </cfRule>
  </conditionalFormatting>
  <conditionalFormatting sqref="E30">
    <cfRule type="duplicateValues" priority="387" aboveAverage="0" equalAverage="0" bottom="0" percent="0" rank="0" text="" dxfId="0">
      <formula>0</formula>
    </cfRule>
  </conditionalFormatting>
  <conditionalFormatting sqref="E32">
    <cfRule type="duplicateValues" priority="388" aboveAverage="0" equalAverage="0" bottom="0" percent="0" rank="0" text="" dxfId="0">
      <formula>0</formula>
    </cfRule>
  </conditionalFormatting>
  <conditionalFormatting sqref="E32">
    <cfRule type="duplicateValues" priority="389" aboveAverage="0" equalAverage="0" bottom="0" percent="0" rank="0" text="" dxfId="0">
      <formula>0</formula>
    </cfRule>
  </conditionalFormatting>
  <conditionalFormatting sqref="E32">
    <cfRule type="duplicateValues" priority="390" aboveAverage="0" equalAverage="0" bottom="0" percent="0" rank="0" text="" dxfId="0">
      <formula>0</formula>
    </cfRule>
  </conditionalFormatting>
  <conditionalFormatting sqref="E32">
    <cfRule type="duplicateValues" priority="391" aboveAverage="0" equalAverage="0" bottom="0" percent="0" rank="0" text="" dxfId="0">
      <formula>0</formula>
    </cfRule>
  </conditionalFormatting>
  <conditionalFormatting sqref="E32">
    <cfRule type="duplicateValues" priority="392" aboveAverage="0" equalAverage="0" bottom="0" percent="0" rank="0" text="" dxfId="0">
      <formula>0</formula>
    </cfRule>
  </conditionalFormatting>
  <conditionalFormatting sqref="E32">
    <cfRule type="duplicateValues" priority="393" aboveAverage="0" equalAverage="0" bottom="0" percent="0" rank="0" text="" dxfId="0">
      <formula>0</formula>
    </cfRule>
  </conditionalFormatting>
  <conditionalFormatting sqref="E32">
    <cfRule type="duplicateValues" priority="394" aboveAverage="0" equalAverage="0" bottom="0" percent="0" rank="0" text="" dxfId="0">
      <formula>0</formula>
    </cfRule>
  </conditionalFormatting>
  <conditionalFormatting sqref="E34">
    <cfRule type="duplicateValues" priority="395" aboveAverage="0" equalAverage="0" bottom="0" percent="0" rank="0" text="" dxfId="0">
      <formula>0</formula>
    </cfRule>
  </conditionalFormatting>
  <conditionalFormatting sqref="E34">
    <cfRule type="duplicateValues" priority="396" aboveAverage="0" equalAverage="0" bottom="0" percent="0" rank="0" text="" dxfId="0">
      <formula>0</formula>
    </cfRule>
  </conditionalFormatting>
  <conditionalFormatting sqref="E34">
    <cfRule type="duplicateValues" priority="397" aboveAverage="0" equalAverage="0" bottom="0" percent="0" rank="0" text="" dxfId="0">
      <formula>0</formula>
    </cfRule>
  </conditionalFormatting>
  <conditionalFormatting sqref="E34">
    <cfRule type="duplicateValues" priority="398" aboveAverage="0" equalAverage="0" bottom="0" percent="0" rank="0" text="" dxfId="0">
      <formula>0</formula>
    </cfRule>
  </conditionalFormatting>
  <conditionalFormatting sqref="E34">
    <cfRule type="duplicateValues" priority="399" aboveAverage="0" equalAverage="0" bottom="0" percent="0" rank="0" text="" dxfId="0">
      <formula>0</formula>
    </cfRule>
  </conditionalFormatting>
  <conditionalFormatting sqref="E34">
    <cfRule type="duplicateValues" priority="400" aboveAverage="0" equalAverage="0" bottom="0" percent="0" rank="0" text="" dxfId="0">
      <formula>0</formula>
    </cfRule>
  </conditionalFormatting>
  <conditionalFormatting sqref="E34">
    <cfRule type="duplicateValues" priority="401" aboveAverage="0" equalAverage="0" bottom="0" percent="0" rank="0" text="" dxfId="0">
      <formula>0</formula>
    </cfRule>
  </conditionalFormatting>
  <conditionalFormatting sqref="E36">
    <cfRule type="duplicateValues" priority="402" aboveAverage="0" equalAverage="0" bottom="0" percent="0" rank="0" text="" dxfId="0">
      <formula>0</formula>
    </cfRule>
  </conditionalFormatting>
  <conditionalFormatting sqref="E36">
    <cfRule type="duplicateValues" priority="403" aboveAverage="0" equalAverage="0" bottom="0" percent="0" rank="0" text="" dxfId="0">
      <formula>0</formula>
    </cfRule>
  </conditionalFormatting>
  <conditionalFormatting sqref="E36">
    <cfRule type="duplicateValues" priority="404" aboveAverage="0" equalAverage="0" bottom="0" percent="0" rank="0" text="" dxfId="0">
      <formula>0</formula>
    </cfRule>
  </conditionalFormatting>
  <conditionalFormatting sqref="E36">
    <cfRule type="duplicateValues" priority="405" aboveAverage="0" equalAverage="0" bottom="0" percent="0" rank="0" text="" dxfId="0">
      <formula>0</formula>
    </cfRule>
  </conditionalFormatting>
  <conditionalFormatting sqref="E36">
    <cfRule type="duplicateValues" priority="406" aboveAverage="0" equalAverage="0" bottom="0" percent="0" rank="0" text="" dxfId="0">
      <formula>0</formula>
    </cfRule>
  </conditionalFormatting>
  <conditionalFormatting sqref="E36">
    <cfRule type="duplicateValues" priority="407" aboveAverage="0" equalAverage="0" bottom="0" percent="0" rank="0" text="" dxfId="0">
      <formula>0</formula>
    </cfRule>
  </conditionalFormatting>
  <conditionalFormatting sqref="E36">
    <cfRule type="duplicateValues" priority="408" aboveAverage="0" equalAverage="0" bottom="0" percent="0" rank="0" text="" dxfId="0">
      <formula>0</formula>
    </cfRule>
  </conditionalFormatting>
  <conditionalFormatting sqref="F26:F29 F31 F33 F35">
    <cfRule type="duplicateValues" priority="409" aboveAverage="0" equalAverage="0" bottom="0" percent="0" rank="0" text="" dxfId="0">
      <formula>0</formula>
    </cfRule>
  </conditionalFormatting>
  <conditionalFormatting sqref="F35 F26:F29 F31 F33">
    <cfRule type="duplicateValues" priority="410" aboveAverage="0" equalAverage="0" bottom="0" percent="0" rank="0" text="" dxfId="0">
      <formula>0</formula>
    </cfRule>
  </conditionalFormatting>
  <conditionalFormatting sqref="F35 F26:F29 F31 F33">
    <cfRule type="duplicateValues" priority="411" aboveAverage="0" equalAverage="0" bottom="0" percent="0" rank="0" text="" dxfId="0">
      <formula>0</formula>
    </cfRule>
  </conditionalFormatting>
  <conditionalFormatting sqref="F26:F29 F31 F33 F35">
    <cfRule type="duplicateValues" priority="412" aboveAverage="0" equalAverage="0" bottom="0" percent="0" rank="0" text="" dxfId="0">
      <formula>0</formula>
    </cfRule>
  </conditionalFormatting>
  <conditionalFormatting sqref="F35 F26:F29 F31 F33">
    <cfRule type="duplicateValues" priority="413" aboveAverage="0" equalAverage="0" bottom="0" percent="0" rank="0" text="" dxfId="0">
      <formula>0</formula>
    </cfRule>
  </conditionalFormatting>
  <conditionalFormatting sqref="F26:F29 F35 F31 F33">
    <cfRule type="duplicateValues" priority="414" aboveAverage="0" equalAverage="0" bottom="0" percent="0" rank="0" text="" dxfId="0">
      <formula>0</formula>
    </cfRule>
  </conditionalFormatting>
  <conditionalFormatting sqref="F28:F29 F31 F33 F35">
    <cfRule type="duplicateValues" priority="415" aboveAverage="0" equalAverage="0" bottom="0" percent="0" rank="0" text="" dxfId="0">
      <formula>0</formula>
    </cfRule>
  </conditionalFormatting>
  <conditionalFormatting sqref="F30">
    <cfRule type="duplicateValues" priority="416" aboveAverage="0" equalAverage="0" bottom="0" percent="0" rank="0" text="" dxfId="0">
      <formula>0</formula>
    </cfRule>
  </conditionalFormatting>
  <conditionalFormatting sqref="F30">
    <cfRule type="duplicateValues" priority="417" aboveAverage="0" equalAverage="0" bottom="0" percent="0" rank="0" text="" dxfId="0">
      <formula>0</formula>
    </cfRule>
  </conditionalFormatting>
  <conditionalFormatting sqref="F30">
    <cfRule type="duplicateValues" priority="418" aboveAverage="0" equalAverage="0" bottom="0" percent="0" rank="0" text="" dxfId="0">
      <formula>0</formula>
    </cfRule>
  </conditionalFormatting>
  <conditionalFormatting sqref="F30">
    <cfRule type="duplicateValues" priority="419" aboveAverage="0" equalAverage="0" bottom="0" percent="0" rank="0" text="" dxfId="0">
      <formula>0</formula>
    </cfRule>
  </conditionalFormatting>
  <conditionalFormatting sqref="F30">
    <cfRule type="duplicateValues" priority="420" aboveAverage="0" equalAverage="0" bottom="0" percent="0" rank="0" text="" dxfId="0">
      <formula>0</formula>
    </cfRule>
  </conditionalFormatting>
  <conditionalFormatting sqref="F30">
    <cfRule type="duplicateValues" priority="421" aboveAverage="0" equalAverage="0" bottom="0" percent="0" rank="0" text="" dxfId="0">
      <formula>0</formula>
    </cfRule>
  </conditionalFormatting>
  <conditionalFormatting sqref="F30">
    <cfRule type="duplicateValues" priority="422" aboveAverage="0" equalAverage="0" bottom="0" percent="0" rank="0" text="" dxfId="0">
      <formula>0</formula>
    </cfRule>
  </conditionalFormatting>
  <conditionalFormatting sqref="F32">
    <cfRule type="duplicateValues" priority="423" aboveAverage="0" equalAverage="0" bottom="0" percent="0" rank="0" text="" dxfId="0">
      <formula>0</formula>
    </cfRule>
  </conditionalFormatting>
  <conditionalFormatting sqref="F32">
    <cfRule type="duplicateValues" priority="424" aboveAverage="0" equalAverage="0" bottom="0" percent="0" rank="0" text="" dxfId="0">
      <formula>0</formula>
    </cfRule>
  </conditionalFormatting>
  <conditionalFormatting sqref="F32">
    <cfRule type="duplicateValues" priority="425" aboveAverage="0" equalAverage="0" bottom="0" percent="0" rank="0" text="" dxfId="0">
      <formula>0</formula>
    </cfRule>
  </conditionalFormatting>
  <conditionalFormatting sqref="F32">
    <cfRule type="duplicateValues" priority="426" aboveAverage="0" equalAverage="0" bottom="0" percent="0" rank="0" text="" dxfId="0">
      <formula>0</formula>
    </cfRule>
  </conditionalFormatting>
  <conditionalFormatting sqref="F32">
    <cfRule type="duplicateValues" priority="427" aboveAverage="0" equalAverage="0" bottom="0" percent="0" rank="0" text="" dxfId="0">
      <formula>0</formula>
    </cfRule>
  </conditionalFormatting>
  <conditionalFormatting sqref="F32">
    <cfRule type="duplicateValues" priority="428" aboveAverage="0" equalAverage="0" bottom="0" percent="0" rank="0" text="" dxfId="0">
      <formula>0</formula>
    </cfRule>
  </conditionalFormatting>
  <conditionalFormatting sqref="F32">
    <cfRule type="duplicateValues" priority="429" aboveAverage="0" equalAverage="0" bottom="0" percent="0" rank="0" text="" dxfId="0">
      <formula>0</formula>
    </cfRule>
  </conditionalFormatting>
  <conditionalFormatting sqref="F34">
    <cfRule type="duplicateValues" priority="430" aboveAverage="0" equalAverage="0" bottom="0" percent="0" rank="0" text="" dxfId="0">
      <formula>0</formula>
    </cfRule>
  </conditionalFormatting>
  <conditionalFormatting sqref="F34">
    <cfRule type="duplicateValues" priority="431" aboveAverage="0" equalAverage="0" bottom="0" percent="0" rank="0" text="" dxfId="0">
      <formula>0</formula>
    </cfRule>
  </conditionalFormatting>
  <conditionalFormatting sqref="F34">
    <cfRule type="duplicateValues" priority="432" aboveAverage="0" equalAverage="0" bottom="0" percent="0" rank="0" text="" dxfId="0">
      <formula>0</formula>
    </cfRule>
  </conditionalFormatting>
  <conditionalFormatting sqref="F34">
    <cfRule type="duplicateValues" priority="433" aboveAverage="0" equalAverage="0" bottom="0" percent="0" rank="0" text="" dxfId="0">
      <formula>0</formula>
    </cfRule>
  </conditionalFormatting>
  <conditionalFormatting sqref="F34">
    <cfRule type="duplicateValues" priority="434" aboveAverage="0" equalAverage="0" bottom="0" percent="0" rank="0" text="" dxfId="0">
      <formula>0</formula>
    </cfRule>
  </conditionalFormatting>
  <conditionalFormatting sqref="F34">
    <cfRule type="duplicateValues" priority="435" aboveAverage="0" equalAverage="0" bottom="0" percent="0" rank="0" text="" dxfId="0">
      <formula>0</formula>
    </cfRule>
  </conditionalFormatting>
  <conditionalFormatting sqref="F34">
    <cfRule type="duplicateValues" priority="436" aboveAverage="0" equalAverage="0" bottom="0" percent="0" rank="0" text="" dxfId="0">
      <formula>0</formula>
    </cfRule>
  </conditionalFormatting>
  <conditionalFormatting sqref="F36">
    <cfRule type="duplicateValues" priority="437" aboveAverage="0" equalAverage="0" bottom="0" percent="0" rank="0" text="" dxfId="0">
      <formula>0</formula>
    </cfRule>
  </conditionalFormatting>
  <conditionalFormatting sqref="F36">
    <cfRule type="duplicateValues" priority="438" aboveAverage="0" equalAverage="0" bottom="0" percent="0" rank="0" text="" dxfId="0">
      <formula>0</formula>
    </cfRule>
  </conditionalFormatting>
  <conditionalFormatting sqref="F36">
    <cfRule type="duplicateValues" priority="439" aboveAverage="0" equalAverage="0" bottom="0" percent="0" rank="0" text="" dxfId="0">
      <formula>0</formula>
    </cfRule>
  </conditionalFormatting>
  <conditionalFormatting sqref="F36">
    <cfRule type="duplicateValues" priority="440" aboveAverage="0" equalAverage="0" bottom="0" percent="0" rank="0" text="" dxfId="0">
      <formula>0</formula>
    </cfRule>
  </conditionalFormatting>
  <conditionalFormatting sqref="F36">
    <cfRule type="duplicateValues" priority="441" aboveAverage="0" equalAverage="0" bottom="0" percent="0" rank="0" text="" dxfId="0">
      <formula>0</formula>
    </cfRule>
  </conditionalFormatting>
  <conditionalFormatting sqref="F36">
    <cfRule type="duplicateValues" priority="442" aboveAverage="0" equalAverage="0" bottom="0" percent="0" rank="0" text="" dxfId="0">
      <formula>0</formula>
    </cfRule>
  </conditionalFormatting>
  <conditionalFormatting sqref="F36">
    <cfRule type="duplicateValues" priority="443" aboveAverage="0" equalAverage="0" bottom="0" percent="0" rank="0" text="" dxfId="0">
      <formula>0</formula>
    </cfRule>
  </conditionalFormatting>
  <conditionalFormatting sqref="H36">
    <cfRule type="duplicateValues" priority="444" aboveAverage="0" equalAverage="0" bottom="0" percent="0" rank="0" text="" dxfId="0">
      <formula>0</formula>
    </cfRule>
  </conditionalFormatting>
  <conditionalFormatting sqref="H36">
    <cfRule type="duplicateValues" priority="445" aboveAverage="0" equalAverage="0" bottom="0" percent="0" rank="0" text="" dxfId="0">
      <formula>0</formula>
    </cfRule>
  </conditionalFormatting>
  <conditionalFormatting sqref="H36">
    <cfRule type="duplicateValues" priority="446" aboveAverage="0" equalAverage="0" bottom="0" percent="0" rank="0" text="" dxfId="0">
      <formula>0</formula>
    </cfRule>
  </conditionalFormatting>
  <conditionalFormatting sqref="H36">
    <cfRule type="duplicateValues" priority="447" aboveAverage="0" equalAverage="0" bottom="0" percent="0" rank="0" text="" dxfId="0">
      <formula>0</formula>
    </cfRule>
  </conditionalFormatting>
  <conditionalFormatting sqref="H36">
    <cfRule type="duplicateValues" priority="448" aboveAverage="0" equalAverage="0" bottom="0" percent="0" rank="0" text="" dxfId="0">
      <formula>0</formula>
    </cfRule>
  </conditionalFormatting>
  <conditionalFormatting sqref="H36">
    <cfRule type="duplicateValues" priority="449" aboveAverage="0" equalAverage="0" bottom="0" percent="0" rank="0" text="" dxfId="0">
      <formula>0</formula>
    </cfRule>
  </conditionalFormatting>
  <conditionalFormatting sqref="H36">
    <cfRule type="duplicateValues" priority="450" aboveAverage="0" equalAverage="0" bottom="0" percent="0" rank="0" text="" dxfId="0">
      <formula>0</formula>
    </cfRule>
  </conditionalFormatting>
  <conditionalFormatting sqref="H26">
    <cfRule type="duplicateValues" priority="451" aboveAverage="0" equalAverage="0" bottom="0" percent="0" rank="0" text="" dxfId="0">
      <formula>0</formula>
    </cfRule>
  </conditionalFormatting>
  <conditionalFormatting sqref="H26">
    <cfRule type="duplicateValues" priority="452" aboveAverage="0" equalAverage="0" bottom="0" percent="0" rank="0" text="" dxfId="0">
      <formula>0</formula>
    </cfRule>
  </conditionalFormatting>
  <conditionalFormatting sqref="H26">
    <cfRule type="duplicateValues" priority="453" aboveAverage="0" equalAverage="0" bottom="0" percent="0" rank="0" text="" dxfId="0">
      <formula>0</formula>
    </cfRule>
  </conditionalFormatting>
  <conditionalFormatting sqref="H26">
    <cfRule type="duplicateValues" priority="454" aboveAverage="0" equalAverage="0" bottom="0" percent="0" rank="0" text="" dxfId="0">
      <formula>0</formula>
    </cfRule>
  </conditionalFormatting>
  <conditionalFormatting sqref="H26">
    <cfRule type="duplicateValues" priority="455" aboveAverage="0" equalAverage="0" bottom="0" percent="0" rank="0" text="" dxfId="0">
      <formula>0</formula>
    </cfRule>
  </conditionalFormatting>
  <conditionalFormatting sqref="H26">
    <cfRule type="duplicateValues" priority="456" aboveAverage="0" equalAverage="0" bottom="0" percent="0" rank="0" text="" dxfId="0">
      <formula>0</formula>
    </cfRule>
  </conditionalFormatting>
  <conditionalFormatting sqref="H27:H29 H31 H33 H35">
    <cfRule type="duplicateValues" priority="457" aboveAverage="0" equalAverage="0" bottom="0" percent="0" rank="0" text="" dxfId="0">
      <formula>0</formula>
    </cfRule>
  </conditionalFormatting>
  <conditionalFormatting sqref="H35 H27:H29 H31 H33">
    <cfRule type="duplicateValues" priority="458" aboveAverage="0" equalAverage="0" bottom="0" percent="0" rank="0" text="" dxfId="0">
      <formula>0</formula>
    </cfRule>
  </conditionalFormatting>
  <conditionalFormatting sqref="H35 H27:H29 H31 H33">
    <cfRule type="duplicateValues" priority="459" aboveAverage="0" equalAverage="0" bottom="0" percent="0" rank="0" text="" dxfId="0">
      <formula>0</formula>
    </cfRule>
  </conditionalFormatting>
  <conditionalFormatting sqref="H27:H29 H31 H33 H35">
    <cfRule type="duplicateValues" priority="460" aboveAverage="0" equalAverage="0" bottom="0" percent="0" rank="0" text="" dxfId="0">
      <formula>0</formula>
    </cfRule>
  </conditionalFormatting>
  <conditionalFormatting sqref="H35 H27:H29 H31 H33">
    <cfRule type="duplicateValues" priority="461" aboveAverage="0" equalAverage="0" bottom="0" percent="0" rank="0" text="" dxfId="0">
      <formula>0</formula>
    </cfRule>
  </conditionalFormatting>
  <conditionalFormatting sqref="H27:H29 H35 H31 H33">
    <cfRule type="duplicateValues" priority="462" aboveAverage="0" equalAverage="0" bottom="0" percent="0" rank="0" text="" dxfId="0">
      <formula>0</formula>
    </cfRule>
  </conditionalFormatting>
  <conditionalFormatting sqref="H28:H29 H31 H33 H35">
    <cfRule type="duplicateValues" priority="463" aboveAverage="0" equalAverage="0" bottom="0" percent="0" rank="0" text="" dxfId="0">
      <formula>0</formula>
    </cfRule>
  </conditionalFormatting>
  <conditionalFormatting sqref="H30">
    <cfRule type="duplicateValues" priority="464" aboveAverage="0" equalAverage="0" bottom="0" percent="0" rank="0" text="" dxfId="0">
      <formula>0</formula>
    </cfRule>
  </conditionalFormatting>
  <conditionalFormatting sqref="H30">
    <cfRule type="duplicateValues" priority="465" aboveAverage="0" equalAverage="0" bottom="0" percent="0" rank="0" text="" dxfId="0">
      <formula>0</formula>
    </cfRule>
  </conditionalFormatting>
  <conditionalFormatting sqref="H30">
    <cfRule type="duplicateValues" priority="466" aboveAverage="0" equalAverage="0" bottom="0" percent="0" rank="0" text="" dxfId="0">
      <formula>0</formula>
    </cfRule>
  </conditionalFormatting>
  <conditionalFormatting sqref="H30">
    <cfRule type="duplicateValues" priority="467" aboveAverage="0" equalAverage="0" bottom="0" percent="0" rank="0" text="" dxfId="0">
      <formula>0</formula>
    </cfRule>
  </conditionalFormatting>
  <conditionalFormatting sqref="H30">
    <cfRule type="duplicateValues" priority="468" aboveAverage="0" equalAverage="0" bottom="0" percent="0" rank="0" text="" dxfId="0">
      <formula>0</formula>
    </cfRule>
  </conditionalFormatting>
  <conditionalFormatting sqref="H30">
    <cfRule type="duplicateValues" priority="469" aboveAverage="0" equalAverage="0" bottom="0" percent="0" rank="0" text="" dxfId="0">
      <formula>0</formula>
    </cfRule>
  </conditionalFormatting>
  <conditionalFormatting sqref="H30">
    <cfRule type="duplicateValues" priority="470" aboveAverage="0" equalAverage="0" bottom="0" percent="0" rank="0" text="" dxfId="0">
      <formula>0</formula>
    </cfRule>
  </conditionalFormatting>
  <conditionalFormatting sqref="H32">
    <cfRule type="duplicateValues" priority="471" aboveAverage="0" equalAverage="0" bottom="0" percent="0" rank="0" text="" dxfId="0">
      <formula>0</formula>
    </cfRule>
  </conditionalFormatting>
  <conditionalFormatting sqref="H32">
    <cfRule type="duplicateValues" priority="472" aboveAverage="0" equalAverage="0" bottom="0" percent="0" rank="0" text="" dxfId="0">
      <formula>0</formula>
    </cfRule>
  </conditionalFormatting>
  <conditionalFormatting sqref="H32">
    <cfRule type="duplicateValues" priority="473" aboveAverage="0" equalAverage="0" bottom="0" percent="0" rank="0" text="" dxfId="0">
      <formula>0</formula>
    </cfRule>
  </conditionalFormatting>
  <conditionalFormatting sqref="H32">
    <cfRule type="duplicateValues" priority="474" aboveAverage="0" equalAverage="0" bottom="0" percent="0" rank="0" text="" dxfId="0">
      <formula>0</formula>
    </cfRule>
  </conditionalFormatting>
  <conditionalFormatting sqref="H32">
    <cfRule type="duplicateValues" priority="475" aboveAverage="0" equalAverage="0" bottom="0" percent="0" rank="0" text="" dxfId="0">
      <formula>0</formula>
    </cfRule>
  </conditionalFormatting>
  <conditionalFormatting sqref="H32">
    <cfRule type="duplicateValues" priority="476" aboveAverage="0" equalAverage="0" bottom="0" percent="0" rank="0" text="" dxfId="0">
      <formula>0</formula>
    </cfRule>
  </conditionalFormatting>
  <conditionalFormatting sqref="H32">
    <cfRule type="duplicateValues" priority="477" aboveAverage="0" equalAverage="0" bottom="0" percent="0" rank="0" text="" dxfId="0">
      <formula>0</formula>
    </cfRule>
  </conditionalFormatting>
  <conditionalFormatting sqref="H34">
    <cfRule type="duplicateValues" priority="478" aboveAverage="0" equalAverage="0" bottom="0" percent="0" rank="0" text="" dxfId="0">
      <formula>0</formula>
    </cfRule>
  </conditionalFormatting>
  <conditionalFormatting sqref="H34">
    <cfRule type="duplicateValues" priority="479" aboveAverage="0" equalAverage="0" bottom="0" percent="0" rank="0" text="" dxfId="0">
      <formula>0</formula>
    </cfRule>
  </conditionalFormatting>
  <conditionalFormatting sqref="H34">
    <cfRule type="duplicateValues" priority="480" aboveAverage="0" equalAverage="0" bottom="0" percent="0" rank="0" text="" dxfId="0">
      <formula>0</formula>
    </cfRule>
  </conditionalFormatting>
  <conditionalFormatting sqref="H34">
    <cfRule type="duplicateValues" priority="481" aboveAverage="0" equalAverage="0" bottom="0" percent="0" rank="0" text="" dxfId="0">
      <formula>0</formula>
    </cfRule>
  </conditionalFormatting>
  <conditionalFormatting sqref="H34">
    <cfRule type="duplicateValues" priority="482" aboveAverage="0" equalAverage="0" bottom="0" percent="0" rank="0" text="" dxfId="0">
      <formula>0</formula>
    </cfRule>
  </conditionalFormatting>
  <conditionalFormatting sqref="H34">
    <cfRule type="duplicateValues" priority="483" aboveAverage="0" equalAverage="0" bottom="0" percent="0" rank="0" text="" dxfId="0">
      <formula>0</formula>
    </cfRule>
  </conditionalFormatting>
  <conditionalFormatting sqref="H34">
    <cfRule type="duplicateValues" priority="484" aboveAverage="0" equalAverage="0" bottom="0" percent="0" rank="0" text="" dxfId="0">
      <formula>0</formula>
    </cfRule>
  </conditionalFormatting>
  <conditionalFormatting sqref="I36">
    <cfRule type="duplicateValues" priority="485" aboveAverage="0" equalAverage="0" bottom="0" percent="0" rank="0" text="" dxfId="0">
      <formula>0</formula>
    </cfRule>
  </conditionalFormatting>
  <conditionalFormatting sqref="I36">
    <cfRule type="duplicateValues" priority="486" aboveAverage="0" equalAverage="0" bottom="0" percent="0" rank="0" text="" dxfId="0">
      <formula>0</formula>
    </cfRule>
  </conditionalFormatting>
  <conditionalFormatting sqref="I36">
    <cfRule type="duplicateValues" priority="487" aboveAverage="0" equalAverage="0" bottom="0" percent="0" rank="0" text="" dxfId="0">
      <formula>0</formula>
    </cfRule>
  </conditionalFormatting>
  <conditionalFormatting sqref="I36">
    <cfRule type="duplicateValues" priority="488" aboveAverage="0" equalAverage="0" bottom="0" percent="0" rank="0" text="" dxfId="0">
      <formula>0</formula>
    </cfRule>
  </conditionalFormatting>
  <conditionalFormatting sqref="I36">
    <cfRule type="duplicateValues" priority="489" aboveAverage="0" equalAverage="0" bottom="0" percent="0" rank="0" text="" dxfId="0">
      <formula>0</formula>
    </cfRule>
  </conditionalFormatting>
  <conditionalFormatting sqref="I36">
    <cfRule type="duplicateValues" priority="490" aboveAverage="0" equalAverage="0" bottom="0" percent="0" rank="0" text="" dxfId="0">
      <formula>0</formula>
    </cfRule>
  </conditionalFormatting>
  <conditionalFormatting sqref="I36">
    <cfRule type="duplicateValues" priority="491" aboveAverage="0" equalAverage="0" bottom="0" percent="0" rank="0" text="" dxfId="0">
      <formula>0</formula>
    </cfRule>
  </conditionalFormatting>
  <conditionalFormatting sqref="I26">
    <cfRule type="duplicateValues" priority="492" aboveAverage="0" equalAverage="0" bottom="0" percent="0" rank="0" text="" dxfId="0">
      <formula>0</formula>
    </cfRule>
  </conditionalFormatting>
  <conditionalFormatting sqref="I26">
    <cfRule type="duplicateValues" priority="493" aboveAverage="0" equalAverage="0" bottom="0" percent="0" rank="0" text="" dxfId="0">
      <formula>0</formula>
    </cfRule>
  </conditionalFormatting>
  <conditionalFormatting sqref="I26">
    <cfRule type="duplicateValues" priority="494" aboveAverage="0" equalAverage="0" bottom="0" percent="0" rank="0" text="" dxfId="0">
      <formula>0</formula>
    </cfRule>
  </conditionalFormatting>
  <conditionalFormatting sqref="I26">
    <cfRule type="duplicateValues" priority="495" aboveAverage="0" equalAverage="0" bottom="0" percent="0" rank="0" text="" dxfId="0">
      <formula>0</formula>
    </cfRule>
  </conditionalFormatting>
  <conditionalFormatting sqref="I26">
    <cfRule type="duplicateValues" priority="496" aboveAverage="0" equalAverage="0" bottom="0" percent="0" rank="0" text="" dxfId="0">
      <formula>0</formula>
    </cfRule>
  </conditionalFormatting>
  <conditionalFormatting sqref="I26">
    <cfRule type="duplicateValues" priority="497" aboveAverage="0" equalAverage="0" bottom="0" percent="0" rank="0" text="" dxfId="0">
      <formula>0</formula>
    </cfRule>
  </conditionalFormatting>
  <conditionalFormatting sqref="I27:I29 I31 I33 I35">
    <cfRule type="duplicateValues" priority="498" aboveAverage="0" equalAverage="0" bottom="0" percent="0" rank="0" text="" dxfId="0">
      <formula>0</formula>
    </cfRule>
  </conditionalFormatting>
  <conditionalFormatting sqref="I35 I27:I29 I31 I33">
    <cfRule type="duplicateValues" priority="499" aboveAverage="0" equalAverage="0" bottom="0" percent="0" rank="0" text="" dxfId="0">
      <formula>0</formula>
    </cfRule>
  </conditionalFormatting>
  <conditionalFormatting sqref="I35 I27:I29 I31 I33">
    <cfRule type="duplicateValues" priority="500" aboveAverage="0" equalAverage="0" bottom="0" percent="0" rank="0" text="" dxfId="0">
      <formula>0</formula>
    </cfRule>
  </conditionalFormatting>
  <conditionalFormatting sqref="I27:I29 I31 I33 I35">
    <cfRule type="duplicateValues" priority="501" aboveAverage="0" equalAverage="0" bottom="0" percent="0" rank="0" text="" dxfId="0">
      <formula>0</formula>
    </cfRule>
  </conditionalFormatting>
  <conditionalFormatting sqref="I35 I27:I29 I31 I33">
    <cfRule type="duplicateValues" priority="502" aboveAverage="0" equalAverage="0" bottom="0" percent="0" rank="0" text="" dxfId="0">
      <formula>0</formula>
    </cfRule>
  </conditionalFormatting>
  <conditionalFormatting sqref="I27:I29 I35 I31 I33">
    <cfRule type="duplicateValues" priority="503" aboveAverage="0" equalAverage="0" bottom="0" percent="0" rank="0" text="" dxfId="0">
      <formula>0</formula>
    </cfRule>
  </conditionalFormatting>
  <conditionalFormatting sqref="I28:I29 I31 I33 I35">
    <cfRule type="duplicateValues" priority="504" aboveAverage="0" equalAverage="0" bottom="0" percent="0" rank="0" text="" dxfId="0">
      <formula>0</formula>
    </cfRule>
  </conditionalFormatting>
  <conditionalFormatting sqref="I30">
    <cfRule type="duplicateValues" priority="505" aboveAverage="0" equalAverage="0" bottom="0" percent="0" rank="0" text="" dxfId="0">
      <formula>0</formula>
    </cfRule>
  </conditionalFormatting>
  <conditionalFormatting sqref="I30">
    <cfRule type="duplicateValues" priority="506" aboveAverage="0" equalAverage="0" bottom="0" percent="0" rank="0" text="" dxfId="0">
      <formula>0</formula>
    </cfRule>
  </conditionalFormatting>
  <conditionalFormatting sqref="I30">
    <cfRule type="duplicateValues" priority="507" aboveAverage="0" equalAverage="0" bottom="0" percent="0" rank="0" text="" dxfId="0">
      <formula>0</formula>
    </cfRule>
  </conditionalFormatting>
  <conditionalFormatting sqref="I30">
    <cfRule type="duplicateValues" priority="508" aboveAverage="0" equalAverage="0" bottom="0" percent="0" rank="0" text="" dxfId="0">
      <formula>0</formula>
    </cfRule>
  </conditionalFormatting>
  <conditionalFormatting sqref="I30">
    <cfRule type="duplicateValues" priority="509" aboveAverage="0" equalAverage="0" bottom="0" percent="0" rank="0" text="" dxfId="0">
      <formula>0</formula>
    </cfRule>
  </conditionalFormatting>
  <conditionalFormatting sqref="I30">
    <cfRule type="duplicateValues" priority="510" aboveAverage="0" equalAverage="0" bottom="0" percent="0" rank="0" text="" dxfId="0">
      <formula>0</formula>
    </cfRule>
  </conditionalFormatting>
  <conditionalFormatting sqref="I30">
    <cfRule type="duplicateValues" priority="511" aboveAverage="0" equalAverage="0" bottom="0" percent="0" rank="0" text="" dxfId="0">
      <formula>0</formula>
    </cfRule>
  </conditionalFormatting>
  <conditionalFormatting sqref="I32">
    <cfRule type="duplicateValues" priority="512" aboveAverage="0" equalAverage="0" bottom="0" percent="0" rank="0" text="" dxfId="0">
      <formula>0</formula>
    </cfRule>
  </conditionalFormatting>
  <conditionalFormatting sqref="I32">
    <cfRule type="duplicateValues" priority="513" aboveAverage="0" equalAverage="0" bottom="0" percent="0" rank="0" text="" dxfId="0">
      <formula>0</formula>
    </cfRule>
  </conditionalFormatting>
  <conditionalFormatting sqref="I32">
    <cfRule type="duplicateValues" priority="514" aboveAverage="0" equalAverage="0" bottom="0" percent="0" rank="0" text="" dxfId="0">
      <formula>0</formula>
    </cfRule>
  </conditionalFormatting>
  <conditionalFormatting sqref="I32">
    <cfRule type="duplicateValues" priority="515" aboveAverage="0" equalAverage="0" bottom="0" percent="0" rank="0" text="" dxfId="0">
      <formula>0</formula>
    </cfRule>
  </conditionalFormatting>
  <conditionalFormatting sqref="I32">
    <cfRule type="duplicateValues" priority="516" aboveAverage="0" equalAverage="0" bottom="0" percent="0" rank="0" text="" dxfId="0">
      <formula>0</formula>
    </cfRule>
  </conditionalFormatting>
  <conditionalFormatting sqref="I32">
    <cfRule type="duplicateValues" priority="517" aboveAverage="0" equalAverage="0" bottom="0" percent="0" rank="0" text="" dxfId="0">
      <formula>0</formula>
    </cfRule>
  </conditionalFormatting>
  <conditionalFormatting sqref="I32">
    <cfRule type="duplicateValues" priority="518" aboveAverage="0" equalAverage="0" bottom="0" percent="0" rank="0" text="" dxfId="0">
      <formula>0</formula>
    </cfRule>
  </conditionalFormatting>
  <conditionalFormatting sqref="I34">
    <cfRule type="duplicateValues" priority="519" aboveAverage="0" equalAverage="0" bottom="0" percent="0" rank="0" text="" dxfId="0">
      <formula>0</formula>
    </cfRule>
  </conditionalFormatting>
  <conditionalFormatting sqref="I34">
    <cfRule type="duplicateValues" priority="520" aboveAverage="0" equalAverage="0" bottom="0" percent="0" rank="0" text="" dxfId="0">
      <formula>0</formula>
    </cfRule>
  </conditionalFormatting>
  <conditionalFormatting sqref="I34">
    <cfRule type="duplicateValues" priority="521" aboveAverage="0" equalAverage="0" bottom="0" percent="0" rank="0" text="" dxfId="0">
      <formula>0</formula>
    </cfRule>
  </conditionalFormatting>
  <conditionalFormatting sqref="I34">
    <cfRule type="duplicateValues" priority="522" aboveAverage="0" equalAverage="0" bottom="0" percent="0" rank="0" text="" dxfId="0">
      <formula>0</formula>
    </cfRule>
  </conditionalFormatting>
  <conditionalFormatting sqref="I34">
    <cfRule type="duplicateValues" priority="523" aboveAverage="0" equalAverage="0" bottom="0" percent="0" rank="0" text="" dxfId="0">
      <formula>0</formula>
    </cfRule>
  </conditionalFormatting>
  <conditionalFormatting sqref="I34">
    <cfRule type="duplicateValues" priority="524" aboveAverage="0" equalAverage="0" bottom="0" percent="0" rank="0" text="" dxfId="0">
      <formula>0</formula>
    </cfRule>
  </conditionalFormatting>
  <conditionalFormatting sqref="I34">
    <cfRule type="duplicateValues" priority="525" aboveAverage="0" equalAverage="0" bottom="0" percent="0" rank="0" text="" dxfId="0">
      <formula>0</formula>
    </cfRule>
  </conditionalFormatting>
  <conditionalFormatting sqref="J34">
    <cfRule type="duplicateValues" priority="526" aboveAverage="0" equalAverage="0" bottom="0" percent="0" rank="0" text="" dxfId="0">
      <formula>0</formula>
    </cfRule>
  </conditionalFormatting>
  <conditionalFormatting sqref="J34">
    <cfRule type="duplicateValues" priority="527" aboveAverage="0" equalAverage="0" bottom="0" percent="0" rank="0" text="" dxfId="0">
      <formula>0</formula>
    </cfRule>
  </conditionalFormatting>
  <conditionalFormatting sqref="B7">
    <cfRule type="duplicateValues" priority="528" aboveAverage="0" equalAverage="0" bottom="0" percent="0" rank="0" text="" dxfId="0">
      <formula>0</formula>
    </cfRule>
  </conditionalFormatting>
  <conditionalFormatting sqref="B7">
    <cfRule type="duplicateValues" priority="529" aboveAverage="0" equalAverage="0" bottom="0" percent="0" rank="0" text="" dxfId="0">
      <formula>0</formula>
    </cfRule>
  </conditionalFormatting>
  <conditionalFormatting sqref="B7">
    <cfRule type="duplicateValues" priority="530" aboveAverage="0" equalAverage="0" bottom="0" percent="0" rank="0" text="" dxfId="0">
      <formula>0</formula>
    </cfRule>
  </conditionalFormatting>
  <conditionalFormatting sqref="B7">
    <cfRule type="duplicateValues" priority="531" aboveAverage="0" equalAverage="0" bottom="0" percent="0" rank="0" text="" dxfId="0">
      <formula>0</formula>
    </cfRule>
  </conditionalFormatting>
  <conditionalFormatting sqref="B7">
    <cfRule type="duplicateValues" priority="532" aboveAverage="0" equalAverage="0" bottom="0" percent="0" rank="0" text="" dxfId="0">
      <formula>0</formula>
    </cfRule>
  </conditionalFormatting>
  <conditionalFormatting sqref="B7">
    <cfRule type="duplicateValues" priority="533" aboveAverage="0" equalAverage="0" bottom="0" percent="0" rank="0" text="" dxfId="0">
      <formula>0</formula>
    </cfRule>
  </conditionalFormatting>
  <conditionalFormatting sqref="B7">
    <cfRule type="duplicateValues" priority="534" aboveAverage="0" equalAverage="0" bottom="0" percent="0" rank="0" text="" dxfId="0">
      <formula>0</formula>
    </cfRule>
  </conditionalFormatting>
  <conditionalFormatting sqref="B11">
    <cfRule type="duplicateValues" priority="535" aboveAverage="0" equalAverage="0" bottom="0" percent="0" rank="0" text="" dxfId="0">
      <formula>0</formula>
    </cfRule>
  </conditionalFormatting>
  <conditionalFormatting sqref="B11">
    <cfRule type="duplicateValues" priority="536" aboveAverage="0" equalAverage="0" bottom="0" percent="0" rank="0" text="" dxfId="0">
      <formula>0</formula>
    </cfRule>
  </conditionalFormatting>
  <conditionalFormatting sqref="B11">
    <cfRule type="duplicateValues" priority="537" aboveAverage="0" equalAverage="0" bottom="0" percent="0" rank="0" text="" dxfId="0">
      <formula>0</formula>
    </cfRule>
  </conditionalFormatting>
  <conditionalFormatting sqref="B11">
    <cfRule type="duplicateValues" priority="538" aboveAverage="0" equalAverage="0" bottom="0" percent="0" rank="0" text="" dxfId="0">
      <formula>0</formula>
    </cfRule>
  </conditionalFormatting>
  <conditionalFormatting sqref="B11">
    <cfRule type="duplicateValues" priority="539" aboveAverage="0" equalAverage="0" bottom="0" percent="0" rank="0" text="" dxfId="0">
      <formula>0</formula>
    </cfRule>
  </conditionalFormatting>
  <conditionalFormatting sqref="B11">
    <cfRule type="duplicateValues" priority="540" aboveAverage="0" equalAverage="0" bottom="0" percent="0" rank="0" text="" dxfId="0">
      <formula>0</formula>
    </cfRule>
  </conditionalFormatting>
  <conditionalFormatting sqref="B11">
    <cfRule type="duplicateValues" priority="541" aboveAverage="0" equalAverage="0" bottom="0" percent="0" rank="0" text="" dxfId="0">
      <formula>0</formula>
    </cfRule>
  </conditionalFormatting>
  <conditionalFormatting sqref="B13">
    <cfRule type="duplicateValues" priority="542" aboveAverage="0" equalAverage="0" bottom="0" percent="0" rank="0" text="" dxfId="0">
      <formula>0</formula>
    </cfRule>
  </conditionalFormatting>
  <conditionalFormatting sqref="B13">
    <cfRule type="duplicateValues" priority="543" aboveAverage="0" equalAverage="0" bottom="0" percent="0" rank="0" text="" dxfId="0">
      <formula>0</formula>
    </cfRule>
  </conditionalFormatting>
  <conditionalFormatting sqref="B13">
    <cfRule type="duplicateValues" priority="544" aboveAverage="0" equalAverage="0" bottom="0" percent="0" rank="0" text="" dxfId="0">
      <formula>0</formula>
    </cfRule>
  </conditionalFormatting>
  <conditionalFormatting sqref="B13">
    <cfRule type="duplicateValues" priority="545" aboveAverage="0" equalAverage="0" bottom="0" percent="0" rank="0" text="" dxfId="0">
      <formula>0</formula>
    </cfRule>
  </conditionalFormatting>
  <conditionalFormatting sqref="B13">
    <cfRule type="duplicateValues" priority="546" aboveAverage="0" equalAverage="0" bottom="0" percent="0" rank="0" text="" dxfId="0">
      <formula>0</formula>
    </cfRule>
  </conditionalFormatting>
  <conditionalFormatting sqref="B13">
    <cfRule type="duplicateValues" priority="547" aboveAverage="0" equalAverage="0" bottom="0" percent="0" rank="0" text="" dxfId="0">
      <formula>0</formula>
    </cfRule>
  </conditionalFormatting>
  <conditionalFormatting sqref="B13">
    <cfRule type="duplicateValues" priority="548" aboveAverage="0" equalAverage="0" bottom="0" percent="0" rank="0" text="" dxfId="0">
      <formula>0</formula>
    </cfRule>
  </conditionalFormatting>
  <conditionalFormatting sqref="B15">
    <cfRule type="duplicateValues" priority="549" aboveAverage="0" equalAverage="0" bottom="0" percent="0" rank="0" text="" dxfId="0">
      <formula>0</formula>
    </cfRule>
  </conditionalFormatting>
  <conditionalFormatting sqref="B15">
    <cfRule type="duplicateValues" priority="550" aboveAverage="0" equalAverage="0" bottom="0" percent="0" rank="0" text="" dxfId="0">
      <formula>0</formula>
    </cfRule>
  </conditionalFormatting>
  <conditionalFormatting sqref="B15">
    <cfRule type="duplicateValues" priority="551" aboveAverage="0" equalAverage="0" bottom="0" percent="0" rank="0" text="" dxfId="0">
      <formula>0</formula>
    </cfRule>
  </conditionalFormatting>
  <conditionalFormatting sqref="B15">
    <cfRule type="duplicateValues" priority="552" aboveAverage="0" equalAverage="0" bottom="0" percent="0" rank="0" text="" dxfId="0">
      <formula>0</formula>
    </cfRule>
  </conditionalFormatting>
  <conditionalFormatting sqref="B15">
    <cfRule type="duplicateValues" priority="553" aboveAverage="0" equalAverage="0" bottom="0" percent="0" rank="0" text="" dxfId="0">
      <formula>0</formula>
    </cfRule>
  </conditionalFormatting>
  <conditionalFormatting sqref="B15">
    <cfRule type="duplicateValues" priority="554" aboveAverage="0" equalAverage="0" bottom="0" percent="0" rank="0" text="" dxfId="0">
      <formula>0</formula>
    </cfRule>
  </conditionalFormatting>
  <conditionalFormatting sqref="B15">
    <cfRule type="duplicateValues" priority="555" aboveAverage="0" equalAverage="0" bottom="0" percent="0" rank="0" text="" dxfId="0">
      <formula>0</formula>
    </cfRule>
  </conditionalFormatting>
  <conditionalFormatting sqref="B17">
    <cfRule type="duplicateValues" priority="556" aboveAverage="0" equalAverage="0" bottom="0" percent="0" rank="0" text="" dxfId="0">
      <formula>0</formula>
    </cfRule>
  </conditionalFormatting>
  <conditionalFormatting sqref="B17">
    <cfRule type="duplicateValues" priority="557" aboveAverage="0" equalAverage="0" bottom="0" percent="0" rank="0" text="" dxfId="0">
      <formula>0</formula>
    </cfRule>
  </conditionalFormatting>
  <conditionalFormatting sqref="B17">
    <cfRule type="duplicateValues" priority="558" aboveAverage="0" equalAverage="0" bottom="0" percent="0" rank="0" text="" dxfId="0">
      <formula>0</formula>
    </cfRule>
  </conditionalFormatting>
  <conditionalFormatting sqref="B17">
    <cfRule type="duplicateValues" priority="559" aboveAverage="0" equalAverage="0" bottom="0" percent="0" rank="0" text="" dxfId="0">
      <formula>0</formula>
    </cfRule>
  </conditionalFormatting>
  <conditionalFormatting sqref="B17">
    <cfRule type="duplicateValues" priority="560" aboveAverage="0" equalAverage="0" bottom="0" percent="0" rank="0" text="" dxfId="0">
      <formula>0</formula>
    </cfRule>
  </conditionalFormatting>
  <conditionalFormatting sqref="B17">
    <cfRule type="duplicateValues" priority="561" aboveAverage="0" equalAverage="0" bottom="0" percent="0" rank="0" text="" dxfId="0">
      <formula>0</formula>
    </cfRule>
  </conditionalFormatting>
  <conditionalFormatting sqref="B17">
    <cfRule type="duplicateValues" priority="562" aboveAverage="0" equalAverage="0" bottom="0" percent="0" rank="0" text="" dxfId="0">
      <formula>0</formula>
    </cfRule>
  </conditionalFormatting>
  <conditionalFormatting sqref="B9">
    <cfRule type="duplicateValues" priority="563" aboveAverage="0" equalAverage="0" bottom="0" percent="0" rank="0" text="" dxfId="0">
      <formula>0</formula>
    </cfRule>
  </conditionalFormatting>
  <conditionalFormatting sqref="B9">
    <cfRule type="duplicateValues" priority="564" aboveAverage="0" equalAverage="0" bottom="0" percent="0" rank="0" text="" dxfId="0">
      <formula>0</formula>
    </cfRule>
  </conditionalFormatting>
  <conditionalFormatting sqref="B9">
    <cfRule type="duplicateValues" priority="565" aboveAverage="0" equalAverage="0" bottom="0" percent="0" rank="0" text="" dxfId="0">
      <formula>0</formula>
    </cfRule>
  </conditionalFormatting>
  <conditionalFormatting sqref="B9">
    <cfRule type="duplicateValues" priority="566" aboveAverage="0" equalAverage="0" bottom="0" percent="0" rank="0" text="" dxfId="0">
      <formula>0</formula>
    </cfRule>
  </conditionalFormatting>
  <conditionalFormatting sqref="B9">
    <cfRule type="duplicateValues" priority="567" aboveAverage="0" equalAverage="0" bottom="0" percent="0" rank="0" text="" dxfId="0">
      <formula>0</formula>
    </cfRule>
  </conditionalFormatting>
  <conditionalFormatting sqref="B9">
    <cfRule type="duplicateValues" priority="568" aboveAverage="0" equalAverage="0" bottom="0" percent="0" rank="0" text="" dxfId="0">
      <formula>0</formula>
    </cfRule>
  </conditionalFormatting>
  <conditionalFormatting sqref="B9">
    <cfRule type="duplicateValues" priority="569" aboveAverage="0" equalAverage="0" bottom="0" percent="0" rank="0" text="" dxfId="0">
      <formula>0</formula>
    </cfRule>
  </conditionalFormatting>
  <conditionalFormatting sqref="C7">
    <cfRule type="duplicateValues" priority="570" aboveAverage="0" equalAverage="0" bottom="0" percent="0" rank="0" text="" dxfId="0">
      <formula>0</formula>
    </cfRule>
  </conditionalFormatting>
  <conditionalFormatting sqref="C7">
    <cfRule type="duplicateValues" priority="571" aboveAverage="0" equalAverage="0" bottom="0" percent="0" rank="0" text="" dxfId="0">
      <formula>0</formula>
    </cfRule>
  </conditionalFormatting>
  <conditionalFormatting sqref="C7">
    <cfRule type="duplicateValues" priority="572" aboveAverage="0" equalAverage="0" bottom="0" percent="0" rank="0" text="" dxfId="0">
      <formula>0</formula>
    </cfRule>
  </conditionalFormatting>
  <conditionalFormatting sqref="C7">
    <cfRule type="duplicateValues" priority="573" aboveAverage="0" equalAverage="0" bottom="0" percent="0" rank="0" text="" dxfId="0">
      <formula>0</formula>
    </cfRule>
  </conditionalFormatting>
  <conditionalFormatting sqref="C7">
    <cfRule type="duplicateValues" priority="574" aboveAverage="0" equalAverage="0" bottom="0" percent="0" rank="0" text="" dxfId="0">
      <formula>0</formula>
    </cfRule>
  </conditionalFormatting>
  <conditionalFormatting sqref="C7">
    <cfRule type="duplicateValues" priority="575" aboveAverage="0" equalAverage="0" bottom="0" percent="0" rank="0" text="" dxfId="0">
      <formula>0</formula>
    </cfRule>
  </conditionalFormatting>
  <conditionalFormatting sqref="C7">
    <cfRule type="duplicateValues" priority="576" aboveAverage="0" equalAverage="0" bottom="0" percent="0" rank="0" text="" dxfId="0">
      <formula>0</formula>
    </cfRule>
  </conditionalFormatting>
  <conditionalFormatting sqref="C16 C10 C12 C14">
    <cfRule type="duplicateValues" priority="577" aboveAverage="0" equalAverage="0" bottom="0" percent="0" rank="0" text="" dxfId="0">
      <formula>0</formula>
    </cfRule>
  </conditionalFormatting>
  <conditionalFormatting sqref="C16 C10 C12 C14">
    <cfRule type="duplicateValues" priority="578" aboveAverage="0" equalAverage="0" bottom="0" percent="0" rank="0" text="" dxfId="0">
      <formula>0</formula>
    </cfRule>
  </conditionalFormatting>
  <conditionalFormatting sqref="C11">
    <cfRule type="duplicateValues" priority="579" aboveAverage="0" equalAverage="0" bottom="0" percent="0" rank="0" text="" dxfId="0">
      <formula>0</formula>
    </cfRule>
  </conditionalFormatting>
  <conditionalFormatting sqref="C11">
    <cfRule type="duplicateValues" priority="580" aboveAverage="0" equalAverage="0" bottom="0" percent="0" rank="0" text="" dxfId="0">
      <formula>0</formula>
    </cfRule>
  </conditionalFormatting>
  <conditionalFormatting sqref="C11">
    <cfRule type="duplicateValues" priority="581" aboveAverage="0" equalAverage="0" bottom="0" percent="0" rank="0" text="" dxfId="0">
      <formula>0</formula>
    </cfRule>
  </conditionalFormatting>
  <conditionalFormatting sqref="C11">
    <cfRule type="duplicateValues" priority="582" aboveAverage="0" equalAverage="0" bottom="0" percent="0" rank="0" text="" dxfId="0">
      <formula>0</formula>
    </cfRule>
  </conditionalFormatting>
  <conditionalFormatting sqref="C11">
    <cfRule type="duplicateValues" priority="583" aboveAverage="0" equalAverage="0" bottom="0" percent="0" rank="0" text="" dxfId="0">
      <formula>0</formula>
    </cfRule>
  </conditionalFormatting>
  <conditionalFormatting sqref="C11">
    <cfRule type="duplicateValues" priority="584" aboveAverage="0" equalAverage="0" bottom="0" percent="0" rank="0" text="" dxfId="0">
      <formula>0</formula>
    </cfRule>
  </conditionalFormatting>
  <conditionalFormatting sqref="C11">
    <cfRule type="duplicateValues" priority="585" aboveAverage="0" equalAverage="0" bottom="0" percent="0" rank="0" text="" dxfId="0">
      <formula>0</formula>
    </cfRule>
  </conditionalFormatting>
  <conditionalFormatting sqref="C13">
    <cfRule type="duplicateValues" priority="586" aboveAverage="0" equalAverage="0" bottom="0" percent="0" rank="0" text="" dxfId="0">
      <formula>0</formula>
    </cfRule>
  </conditionalFormatting>
  <conditionalFormatting sqref="C13">
    <cfRule type="duplicateValues" priority="587" aboveAverage="0" equalAverage="0" bottom="0" percent="0" rank="0" text="" dxfId="0">
      <formula>0</formula>
    </cfRule>
  </conditionalFormatting>
  <conditionalFormatting sqref="C13">
    <cfRule type="duplicateValues" priority="588" aboveAverage="0" equalAverage="0" bottom="0" percent="0" rank="0" text="" dxfId="0">
      <formula>0</formula>
    </cfRule>
  </conditionalFormatting>
  <conditionalFormatting sqref="C13">
    <cfRule type="duplicateValues" priority="589" aboveAverage="0" equalAverage="0" bottom="0" percent="0" rank="0" text="" dxfId="0">
      <formula>0</formula>
    </cfRule>
  </conditionalFormatting>
  <conditionalFormatting sqref="C13">
    <cfRule type="duplicateValues" priority="590" aboveAverage="0" equalAverage="0" bottom="0" percent="0" rank="0" text="" dxfId="0">
      <formula>0</formula>
    </cfRule>
  </conditionalFormatting>
  <conditionalFormatting sqref="C13">
    <cfRule type="duplicateValues" priority="591" aboveAverage="0" equalAverage="0" bottom="0" percent="0" rank="0" text="" dxfId="0">
      <formula>0</formula>
    </cfRule>
  </conditionalFormatting>
  <conditionalFormatting sqref="C13">
    <cfRule type="duplicateValues" priority="592" aboveAverage="0" equalAverage="0" bottom="0" percent="0" rank="0" text="" dxfId="0">
      <formula>0</formula>
    </cfRule>
  </conditionalFormatting>
  <conditionalFormatting sqref="C15">
    <cfRule type="duplicateValues" priority="593" aboveAverage="0" equalAverage="0" bottom="0" percent="0" rank="0" text="" dxfId="0">
      <formula>0</formula>
    </cfRule>
  </conditionalFormatting>
  <conditionalFormatting sqref="C15">
    <cfRule type="duplicateValues" priority="594" aboveAverage="0" equalAverage="0" bottom="0" percent="0" rank="0" text="" dxfId="0">
      <formula>0</formula>
    </cfRule>
  </conditionalFormatting>
  <conditionalFormatting sqref="C15">
    <cfRule type="duplicateValues" priority="595" aboveAverage="0" equalAverage="0" bottom="0" percent="0" rank="0" text="" dxfId="0">
      <formula>0</formula>
    </cfRule>
  </conditionalFormatting>
  <conditionalFormatting sqref="C15">
    <cfRule type="duplicateValues" priority="596" aboveAverage="0" equalAverage="0" bottom="0" percent="0" rank="0" text="" dxfId="0">
      <formula>0</formula>
    </cfRule>
  </conditionalFormatting>
  <conditionalFormatting sqref="C15">
    <cfRule type="duplicateValues" priority="597" aboveAverage="0" equalAverage="0" bottom="0" percent="0" rank="0" text="" dxfId="0">
      <formula>0</formula>
    </cfRule>
  </conditionalFormatting>
  <conditionalFormatting sqref="C15">
    <cfRule type="duplicateValues" priority="598" aboveAverage="0" equalAverage="0" bottom="0" percent="0" rank="0" text="" dxfId="0">
      <formula>0</formula>
    </cfRule>
  </conditionalFormatting>
  <conditionalFormatting sqref="C15">
    <cfRule type="duplicateValues" priority="599" aboveAverage="0" equalAverage="0" bottom="0" percent="0" rank="0" text="" dxfId="0">
      <formula>0</formula>
    </cfRule>
  </conditionalFormatting>
  <conditionalFormatting sqref="C17">
    <cfRule type="duplicateValues" priority="600" aboveAverage="0" equalAverage="0" bottom="0" percent="0" rank="0" text="" dxfId="0">
      <formula>0</formula>
    </cfRule>
  </conditionalFormatting>
  <conditionalFormatting sqref="C17">
    <cfRule type="duplicateValues" priority="601" aboveAverage="0" equalAverage="0" bottom="0" percent="0" rank="0" text="" dxfId="0">
      <formula>0</formula>
    </cfRule>
  </conditionalFormatting>
  <conditionalFormatting sqref="C17">
    <cfRule type="duplicateValues" priority="602" aboveAverage="0" equalAverage="0" bottom="0" percent="0" rank="0" text="" dxfId="0">
      <formula>0</formula>
    </cfRule>
  </conditionalFormatting>
  <conditionalFormatting sqref="C17">
    <cfRule type="duplicateValues" priority="603" aboveAverage="0" equalAverage="0" bottom="0" percent="0" rank="0" text="" dxfId="0">
      <formula>0</formula>
    </cfRule>
  </conditionalFormatting>
  <conditionalFormatting sqref="C17">
    <cfRule type="duplicateValues" priority="604" aboveAverage="0" equalAverage="0" bottom="0" percent="0" rank="0" text="" dxfId="0">
      <formula>0</formula>
    </cfRule>
  </conditionalFormatting>
  <conditionalFormatting sqref="C17">
    <cfRule type="duplicateValues" priority="605" aboveAverage="0" equalAverage="0" bottom="0" percent="0" rank="0" text="" dxfId="0">
      <formula>0</formula>
    </cfRule>
  </conditionalFormatting>
  <conditionalFormatting sqref="C17">
    <cfRule type="duplicateValues" priority="606" aboveAverage="0" equalAverage="0" bottom="0" percent="0" rank="0" text="" dxfId="0">
      <formula>0</formula>
    </cfRule>
  </conditionalFormatting>
  <conditionalFormatting sqref="C9">
    <cfRule type="duplicateValues" priority="607" aboveAverage="0" equalAverage="0" bottom="0" percent="0" rank="0" text="" dxfId="0">
      <formula>0</formula>
    </cfRule>
  </conditionalFormatting>
  <conditionalFormatting sqref="C9">
    <cfRule type="duplicateValues" priority="608" aboveAverage="0" equalAverage="0" bottom="0" percent="0" rank="0" text="" dxfId="0">
      <formula>0</formula>
    </cfRule>
  </conditionalFormatting>
  <conditionalFormatting sqref="C9">
    <cfRule type="duplicateValues" priority="609" aboveAverage="0" equalAverage="0" bottom="0" percent="0" rank="0" text="" dxfId="0">
      <formula>0</formula>
    </cfRule>
  </conditionalFormatting>
  <conditionalFormatting sqref="C9">
    <cfRule type="duplicateValues" priority="610" aboveAverage="0" equalAverage="0" bottom="0" percent="0" rank="0" text="" dxfId="0">
      <formula>0</formula>
    </cfRule>
  </conditionalFormatting>
  <conditionalFormatting sqref="C9">
    <cfRule type="duplicateValues" priority="611" aboveAverage="0" equalAverage="0" bottom="0" percent="0" rank="0" text="" dxfId="0">
      <formula>0</formula>
    </cfRule>
  </conditionalFormatting>
  <conditionalFormatting sqref="C9">
    <cfRule type="duplicateValues" priority="612" aboveAverage="0" equalAverage="0" bottom="0" percent="0" rank="0" text="" dxfId="0">
      <formula>0</formula>
    </cfRule>
  </conditionalFormatting>
  <conditionalFormatting sqref="C9">
    <cfRule type="duplicateValues" priority="613" aboveAverage="0" equalAverage="0" bottom="0" percent="0" rank="0" text="" dxfId="0">
      <formula>0</formula>
    </cfRule>
  </conditionalFormatting>
  <conditionalFormatting sqref="C27">
    <cfRule type="duplicateValues" priority="614" aboveAverage="0" equalAverage="0" bottom="0" percent="0" rank="0" text="" dxfId="0">
      <formula>0</formula>
    </cfRule>
  </conditionalFormatting>
  <conditionalFormatting sqref="C27">
    <cfRule type="duplicateValues" priority="615" aboveAverage="0" equalAverage="0" bottom="0" percent="0" rank="0" text="" dxfId="0">
      <formula>0</formula>
    </cfRule>
  </conditionalFormatting>
  <conditionalFormatting sqref="C27">
    <cfRule type="duplicateValues" priority="616" aboveAverage="0" equalAverage="0" bottom="0" percent="0" rank="0" text="" dxfId="0">
      <formula>0</formula>
    </cfRule>
  </conditionalFormatting>
  <conditionalFormatting sqref="B35 B27 B29 B31 B33">
    <cfRule type="duplicateValues" priority="617" aboveAverage="0" equalAverage="0" bottom="0" percent="0" rank="0" text="" dxfId="0">
      <formula>0</formula>
    </cfRule>
  </conditionalFormatting>
  <conditionalFormatting sqref="B35 B27 B29 B31 B33">
    <cfRule type="duplicateValues" priority="618" aboveAverage="0" equalAverage="0" bottom="0" percent="0" rank="0" text="" dxfId="0">
      <formula>0</formula>
    </cfRule>
  </conditionalFormatting>
  <conditionalFormatting sqref="B26">
    <cfRule type="duplicateValues" priority="619" aboveAverage="0" equalAverage="0" bottom="0" percent="0" rank="0" text="" dxfId="0">
      <formula>0</formula>
    </cfRule>
  </conditionalFormatting>
  <conditionalFormatting sqref="B26">
    <cfRule type="duplicateValues" priority="620" aboveAverage="0" equalAverage="0" bottom="0" percent="0" rank="0" text="" dxfId="0">
      <formula>0</formula>
    </cfRule>
  </conditionalFormatting>
  <conditionalFormatting sqref="B26">
    <cfRule type="duplicateValues" priority="621" aboveAverage="0" equalAverage="0" bottom="0" percent="0" rank="0" text="" dxfId="0">
      <formula>0</formula>
    </cfRule>
  </conditionalFormatting>
  <conditionalFormatting sqref="B26">
    <cfRule type="duplicateValues" priority="622" aboveAverage="0" equalAverage="0" bottom="0" percent="0" rank="0" text="" dxfId="0">
      <formula>0</formula>
    </cfRule>
  </conditionalFormatting>
  <conditionalFormatting sqref="B26">
    <cfRule type="duplicateValues" priority="623" aboveAverage="0" equalAverage="0" bottom="0" percent="0" rank="0" text="" dxfId="0">
      <formula>0</formula>
    </cfRule>
  </conditionalFormatting>
  <conditionalFormatting sqref="B26">
    <cfRule type="duplicateValues" priority="624" aboveAverage="0" equalAverage="0" bottom="0" percent="0" rank="0" text="" dxfId="0">
      <formula>0</formula>
    </cfRule>
  </conditionalFormatting>
  <conditionalFormatting sqref="B26">
    <cfRule type="duplicateValues" priority="625" aboveAverage="0" equalAverage="0" bottom="0" percent="0" rank="0" text="" dxfId="0">
      <formula>0</formula>
    </cfRule>
  </conditionalFormatting>
  <conditionalFormatting sqref="B30">
    <cfRule type="duplicateValues" priority="626" aboveAverage="0" equalAverage="0" bottom="0" percent="0" rank="0" text="" dxfId="0">
      <formula>0</formula>
    </cfRule>
  </conditionalFormatting>
  <conditionalFormatting sqref="B30">
    <cfRule type="duplicateValues" priority="627" aboveAverage="0" equalAverage="0" bottom="0" percent="0" rank="0" text="" dxfId="0">
      <formula>0</formula>
    </cfRule>
  </conditionalFormatting>
  <conditionalFormatting sqref="B30">
    <cfRule type="duplicateValues" priority="628" aboveAverage="0" equalAverage="0" bottom="0" percent="0" rank="0" text="" dxfId="0">
      <formula>0</formula>
    </cfRule>
  </conditionalFormatting>
  <conditionalFormatting sqref="B30">
    <cfRule type="duplicateValues" priority="629" aboveAverage="0" equalAverage="0" bottom="0" percent="0" rank="0" text="" dxfId="0">
      <formula>0</formula>
    </cfRule>
  </conditionalFormatting>
  <conditionalFormatting sqref="B30">
    <cfRule type="duplicateValues" priority="630" aboveAverage="0" equalAverage="0" bottom="0" percent="0" rank="0" text="" dxfId="0">
      <formula>0</formula>
    </cfRule>
  </conditionalFormatting>
  <conditionalFormatting sqref="B30">
    <cfRule type="duplicateValues" priority="631" aboveAverage="0" equalAverage="0" bottom="0" percent="0" rank="0" text="" dxfId="0">
      <formula>0</formula>
    </cfRule>
  </conditionalFormatting>
  <conditionalFormatting sqref="B30">
    <cfRule type="duplicateValues" priority="632" aboveAverage="0" equalAverage="0" bottom="0" percent="0" rank="0" text="" dxfId="0">
      <formula>0</formula>
    </cfRule>
  </conditionalFormatting>
  <conditionalFormatting sqref="B32">
    <cfRule type="duplicateValues" priority="633" aboveAverage="0" equalAverage="0" bottom="0" percent="0" rank="0" text="" dxfId="0">
      <formula>0</formula>
    </cfRule>
  </conditionalFormatting>
  <conditionalFormatting sqref="B32">
    <cfRule type="duplicateValues" priority="634" aboveAverage="0" equalAverage="0" bottom="0" percent="0" rank="0" text="" dxfId="0">
      <formula>0</formula>
    </cfRule>
  </conditionalFormatting>
  <conditionalFormatting sqref="B32">
    <cfRule type="duplicateValues" priority="635" aboveAverage="0" equalAverage="0" bottom="0" percent="0" rank="0" text="" dxfId="0">
      <formula>0</formula>
    </cfRule>
  </conditionalFormatting>
  <conditionalFormatting sqref="B32">
    <cfRule type="duplicateValues" priority="636" aboveAverage="0" equalAverage="0" bottom="0" percent="0" rank="0" text="" dxfId="0">
      <formula>0</formula>
    </cfRule>
  </conditionalFormatting>
  <conditionalFormatting sqref="B32">
    <cfRule type="duplicateValues" priority="637" aboveAverage="0" equalAverage="0" bottom="0" percent="0" rank="0" text="" dxfId="0">
      <formula>0</formula>
    </cfRule>
  </conditionalFormatting>
  <conditionalFormatting sqref="B32">
    <cfRule type="duplicateValues" priority="638" aboveAverage="0" equalAverage="0" bottom="0" percent="0" rank="0" text="" dxfId="0">
      <formula>0</formula>
    </cfRule>
  </conditionalFormatting>
  <conditionalFormatting sqref="B32">
    <cfRule type="duplicateValues" priority="639" aboveAverage="0" equalAverage="0" bottom="0" percent="0" rank="0" text="" dxfId="0">
      <formula>0</formula>
    </cfRule>
  </conditionalFormatting>
  <conditionalFormatting sqref="B34">
    <cfRule type="duplicateValues" priority="640" aboveAverage="0" equalAverage="0" bottom="0" percent="0" rank="0" text="" dxfId="0">
      <formula>0</formula>
    </cfRule>
  </conditionalFormatting>
  <conditionalFormatting sqref="B34">
    <cfRule type="duplicateValues" priority="641" aboveAverage="0" equalAverage="0" bottom="0" percent="0" rank="0" text="" dxfId="0">
      <formula>0</formula>
    </cfRule>
  </conditionalFormatting>
  <conditionalFormatting sqref="B34">
    <cfRule type="duplicateValues" priority="642" aboveAverage="0" equalAverage="0" bottom="0" percent="0" rank="0" text="" dxfId="0">
      <formula>0</formula>
    </cfRule>
  </conditionalFormatting>
  <conditionalFormatting sqref="B34">
    <cfRule type="duplicateValues" priority="643" aboveAverage="0" equalAverage="0" bottom="0" percent="0" rank="0" text="" dxfId="0">
      <formula>0</formula>
    </cfRule>
  </conditionalFormatting>
  <conditionalFormatting sqref="B34">
    <cfRule type="duplicateValues" priority="644" aboveAverage="0" equalAverage="0" bottom="0" percent="0" rank="0" text="" dxfId="0">
      <formula>0</formula>
    </cfRule>
  </conditionalFormatting>
  <conditionalFormatting sqref="B34">
    <cfRule type="duplicateValues" priority="645" aboveAverage="0" equalAverage="0" bottom="0" percent="0" rank="0" text="" dxfId="0">
      <formula>0</formula>
    </cfRule>
  </conditionalFormatting>
  <conditionalFormatting sqref="B34">
    <cfRule type="duplicateValues" priority="646" aboveAverage="0" equalAverage="0" bottom="0" percent="0" rank="0" text="" dxfId="0">
      <formula>0</formula>
    </cfRule>
  </conditionalFormatting>
  <conditionalFormatting sqref="B36">
    <cfRule type="duplicateValues" priority="647" aboveAverage="0" equalAverage="0" bottom="0" percent="0" rank="0" text="" dxfId="0">
      <formula>0</formula>
    </cfRule>
  </conditionalFormatting>
  <conditionalFormatting sqref="B36">
    <cfRule type="duplicateValues" priority="648" aboveAverage="0" equalAverage="0" bottom="0" percent="0" rank="0" text="" dxfId="0">
      <formula>0</formula>
    </cfRule>
  </conditionalFormatting>
  <conditionalFormatting sqref="B36">
    <cfRule type="duplicateValues" priority="649" aboveAverage="0" equalAverage="0" bottom="0" percent="0" rank="0" text="" dxfId="0">
      <formula>0</formula>
    </cfRule>
  </conditionalFormatting>
  <conditionalFormatting sqref="B36">
    <cfRule type="duplicateValues" priority="650" aboveAverage="0" equalAverage="0" bottom="0" percent="0" rank="0" text="" dxfId="0">
      <formula>0</formula>
    </cfRule>
  </conditionalFormatting>
  <conditionalFormatting sqref="B36">
    <cfRule type="duplicateValues" priority="651" aboveAverage="0" equalAverage="0" bottom="0" percent="0" rank="0" text="" dxfId="0">
      <formula>0</formula>
    </cfRule>
  </conditionalFormatting>
  <conditionalFormatting sqref="B36">
    <cfRule type="duplicateValues" priority="652" aboveAverage="0" equalAverage="0" bottom="0" percent="0" rank="0" text="" dxfId="0">
      <formula>0</formula>
    </cfRule>
  </conditionalFormatting>
  <conditionalFormatting sqref="B36">
    <cfRule type="duplicateValues" priority="653" aboveAverage="0" equalAverage="0" bottom="0" percent="0" rank="0" text="" dxfId="0">
      <formula>0</formula>
    </cfRule>
  </conditionalFormatting>
  <conditionalFormatting sqref="B28">
    <cfRule type="duplicateValues" priority="654" aboveAverage="0" equalAverage="0" bottom="0" percent="0" rank="0" text="" dxfId="0">
      <formula>0</formula>
    </cfRule>
  </conditionalFormatting>
  <conditionalFormatting sqref="B28">
    <cfRule type="duplicateValues" priority="655" aboveAverage="0" equalAverage="0" bottom="0" percent="0" rank="0" text="" dxfId="0">
      <formula>0</formula>
    </cfRule>
  </conditionalFormatting>
  <conditionalFormatting sqref="B28">
    <cfRule type="duplicateValues" priority="656" aboveAverage="0" equalAverage="0" bottom="0" percent="0" rank="0" text="" dxfId="0">
      <formula>0</formula>
    </cfRule>
  </conditionalFormatting>
  <conditionalFormatting sqref="B28">
    <cfRule type="duplicateValues" priority="657" aboveAverage="0" equalAverage="0" bottom="0" percent="0" rank="0" text="" dxfId="0">
      <formula>0</formula>
    </cfRule>
  </conditionalFormatting>
  <conditionalFormatting sqref="B28">
    <cfRule type="duplicateValues" priority="658" aboveAverage="0" equalAverage="0" bottom="0" percent="0" rank="0" text="" dxfId="0">
      <formula>0</formula>
    </cfRule>
  </conditionalFormatting>
  <conditionalFormatting sqref="B28">
    <cfRule type="duplicateValues" priority="659" aboveAverage="0" equalAverage="0" bottom="0" percent="0" rank="0" text="" dxfId="0">
      <formula>0</formula>
    </cfRule>
  </conditionalFormatting>
  <conditionalFormatting sqref="B28">
    <cfRule type="duplicateValues" priority="660" aboveAverage="0" equalAverage="0" bottom="0" percent="0" rank="0" text="" dxfId="0">
      <formula>0</formula>
    </cfRule>
  </conditionalFormatting>
  <conditionalFormatting sqref="C26">
    <cfRule type="duplicateValues" priority="661" aboveAverage="0" equalAverage="0" bottom="0" percent="0" rank="0" text="" dxfId="0">
      <formula>0</formula>
    </cfRule>
  </conditionalFormatting>
  <conditionalFormatting sqref="C26">
    <cfRule type="duplicateValues" priority="662" aboveAverage="0" equalAverage="0" bottom="0" percent="0" rank="0" text="" dxfId="0">
      <formula>0</formula>
    </cfRule>
  </conditionalFormatting>
  <conditionalFormatting sqref="C26">
    <cfRule type="duplicateValues" priority="663" aboveAverage="0" equalAverage="0" bottom="0" percent="0" rank="0" text="" dxfId="0">
      <formula>0</formula>
    </cfRule>
  </conditionalFormatting>
  <conditionalFormatting sqref="C26">
    <cfRule type="duplicateValues" priority="664" aboveAverage="0" equalAverage="0" bottom="0" percent="0" rank="0" text="" dxfId="0">
      <formula>0</formula>
    </cfRule>
  </conditionalFormatting>
  <conditionalFormatting sqref="C26">
    <cfRule type="duplicateValues" priority="665" aboveAverage="0" equalAverage="0" bottom="0" percent="0" rank="0" text="" dxfId="0">
      <formula>0</formula>
    </cfRule>
  </conditionalFormatting>
  <conditionalFormatting sqref="C26">
    <cfRule type="duplicateValues" priority="666" aboveAverage="0" equalAverage="0" bottom="0" percent="0" rank="0" text="" dxfId="0">
      <formula>0</formula>
    </cfRule>
  </conditionalFormatting>
  <conditionalFormatting sqref="C26">
    <cfRule type="duplicateValues" priority="667" aboveAverage="0" equalAverage="0" bottom="0" percent="0" rank="0" text="" dxfId="0">
      <formula>0</formula>
    </cfRule>
  </conditionalFormatting>
  <conditionalFormatting sqref="C35 C29 C31 C33">
    <cfRule type="duplicateValues" priority="668" aboveAverage="0" equalAverage="0" bottom="0" percent="0" rank="0" text="" dxfId="0">
      <formula>0</formula>
    </cfRule>
  </conditionalFormatting>
  <conditionalFormatting sqref="C35 C29 C31 C33">
    <cfRule type="duplicateValues" priority="669" aboveAverage="0" equalAverage="0" bottom="0" percent="0" rank="0" text="" dxfId="0">
      <formula>0</formula>
    </cfRule>
  </conditionalFormatting>
  <conditionalFormatting sqref="C30">
    <cfRule type="duplicateValues" priority="670" aboveAverage="0" equalAverage="0" bottom="0" percent="0" rank="0" text="" dxfId="0">
      <formula>0</formula>
    </cfRule>
  </conditionalFormatting>
  <conditionalFormatting sqref="C30">
    <cfRule type="duplicateValues" priority="671" aboveAverage="0" equalAverage="0" bottom="0" percent="0" rank="0" text="" dxfId="0">
      <formula>0</formula>
    </cfRule>
  </conditionalFormatting>
  <conditionalFormatting sqref="C30">
    <cfRule type="duplicateValues" priority="672" aboveAverage="0" equalAverage="0" bottom="0" percent="0" rank="0" text="" dxfId="0">
      <formula>0</formula>
    </cfRule>
  </conditionalFormatting>
  <conditionalFormatting sqref="C30">
    <cfRule type="duplicateValues" priority="673" aboveAverage="0" equalAverage="0" bottom="0" percent="0" rank="0" text="" dxfId="0">
      <formula>0</formula>
    </cfRule>
  </conditionalFormatting>
  <conditionalFormatting sqref="C30">
    <cfRule type="duplicateValues" priority="674" aboveAverage="0" equalAverage="0" bottom="0" percent="0" rank="0" text="" dxfId="0">
      <formula>0</formula>
    </cfRule>
  </conditionalFormatting>
  <conditionalFormatting sqref="C30">
    <cfRule type="duplicateValues" priority="675" aboveAverage="0" equalAverage="0" bottom="0" percent="0" rank="0" text="" dxfId="0">
      <formula>0</formula>
    </cfRule>
  </conditionalFormatting>
  <conditionalFormatting sqref="C30">
    <cfRule type="duplicateValues" priority="676" aboveAverage="0" equalAverage="0" bottom="0" percent="0" rank="0" text="" dxfId="0">
      <formula>0</formula>
    </cfRule>
  </conditionalFormatting>
  <conditionalFormatting sqref="C32">
    <cfRule type="duplicateValues" priority="677" aboveAverage="0" equalAverage="0" bottom="0" percent="0" rank="0" text="" dxfId="0">
      <formula>0</formula>
    </cfRule>
  </conditionalFormatting>
  <conditionalFormatting sqref="C32">
    <cfRule type="duplicateValues" priority="678" aboveAverage="0" equalAverage="0" bottom="0" percent="0" rank="0" text="" dxfId="0">
      <formula>0</formula>
    </cfRule>
  </conditionalFormatting>
  <conditionalFormatting sqref="C32">
    <cfRule type="duplicateValues" priority="679" aboveAverage="0" equalAverage="0" bottom="0" percent="0" rank="0" text="" dxfId="0">
      <formula>0</formula>
    </cfRule>
  </conditionalFormatting>
  <conditionalFormatting sqref="C32">
    <cfRule type="duplicateValues" priority="680" aboveAverage="0" equalAverage="0" bottom="0" percent="0" rank="0" text="" dxfId="0">
      <formula>0</formula>
    </cfRule>
  </conditionalFormatting>
  <conditionalFormatting sqref="C32">
    <cfRule type="duplicateValues" priority="681" aboveAverage="0" equalAverage="0" bottom="0" percent="0" rank="0" text="" dxfId="0">
      <formula>0</formula>
    </cfRule>
  </conditionalFormatting>
  <conditionalFormatting sqref="C32">
    <cfRule type="duplicateValues" priority="682" aboveAverage="0" equalAverage="0" bottom="0" percent="0" rank="0" text="" dxfId="0">
      <formula>0</formula>
    </cfRule>
  </conditionalFormatting>
  <conditionalFormatting sqref="C32">
    <cfRule type="duplicateValues" priority="683" aboveAverage="0" equalAverage="0" bottom="0" percent="0" rank="0" text="" dxfId="0">
      <formula>0</formula>
    </cfRule>
  </conditionalFormatting>
  <conditionalFormatting sqref="C34">
    <cfRule type="duplicateValues" priority="684" aboveAverage="0" equalAverage="0" bottom="0" percent="0" rank="0" text="" dxfId="0">
      <formula>0</formula>
    </cfRule>
  </conditionalFormatting>
  <conditionalFormatting sqref="C34">
    <cfRule type="duplicateValues" priority="685" aboveAverage="0" equalAverage="0" bottom="0" percent="0" rank="0" text="" dxfId="0">
      <formula>0</formula>
    </cfRule>
  </conditionalFormatting>
  <conditionalFormatting sqref="C34">
    <cfRule type="duplicateValues" priority="686" aboveAverage="0" equalAverage="0" bottom="0" percent="0" rank="0" text="" dxfId="0">
      <formula>0</formula>
    </cfRule>
  </conditionalFormatting>
  <conditionalFormatting sqref="C34">
    <cfRule type="duplicateValues" priority="687" aboveAverage="0" equalAverage="0" bottom="0" percent="0" rank="0" text="" dxfId="0">
      <formula>0</formula>
    </cfRule>
  </conditionalFormatting>
  <conditionalFormatting sqref="C34">
    <cfRule type="duplicateValues" priority="688" aboveAverage="0" equalAverage="0" bottom="0" percent="0" rank="0" text="" dxfId="0">
      <formula>0</formula>
    </cfRule>
  </conditionalFormatting>
  <conditionalFormatting sqref="C34">
    <cfRule type="duplicateValues" priority="689" aboveAverage="0" equalAverage="0" bottom="0" percent="0" rank="0" text="" dxfId="0">
      <formula>0</formula>
    </cfRule>
  </conditionalFormatting>
  <conditionalFormatting sqref="C34">
    <cfRule type="duplicateValues" priority="690" aboveAverage="0" equalAverage="0" bottom="0" percent="0" rank="0" text="" dxfId="0">
      <formula>0</formula>
    </cfRule>
  </conditionalFormatting>
  <conditionalFormatting sqref="C36">
    <cfRule type="duplicateValues" priority="691" aboveAverage="0" equalAverage="0" bottom="0" percent="0" rank="0" text="" dxfId="0">
      <formula>0</formula>
    </cfRule>
  </conditionalFormatting>
  <conditionalFormatting sqref="C36">
    <cfRule type="duplicateValues" priority="692" aboveAverage="0" equalAverage="0" bottom="0" percent="0" rank="0" text="" dxfId="0">
      <formula>0</formula>
    </cfRule>
  </conditionalFormatting>
  <conditionalFormatting sqref="C36">
    <cfRule type="duplicateValues" priority="693" aboveAverage="0" equalAverage="0" bottom="0" percent="0" rank="0" text="" dxfId="0">
      <formula>0</formula>
    </cfRule>
  </conditionalFormatting>
  <conditionalFormatting sqref="C36">
    <cfRule type="duplicateValues" priority="694" aboveAverage="0" equalAverage="0" bottom="0" percent="0" rank="0" text="" dxfId="0">
      <formula>0</formula>
    </cfRule>
  </conditionalFormatting>
  <conditionalFormatting sqref="C36">
    <cfRule type="duplicateValues" priority="695" aboveAverage="0" equalAverage="0" bottom="0" percent="0" rank="0" text="" dxfId="0">
      <formula>0</formula>
    </cfRule>
  </conditionalFormatting>
  <conditionalFormatting sqref="C36">
    <cfRule type="duplicateValues" priority="696" aboveAverage="0" equalAverage="0" bottom="0" percent="0" rank="0" text="" dxfId="0">
      <formula>0</formula>
    </cfRule>
  </conditionalFormatting>
  <conditionalFormatting sqref="C36">
    <cfRule type="duplicateValues" priority="697" aboveAverage="0" equalAverage="0" bottom="0" percent="0" rank="0" text="" dxfId="0">
      <formula>0</formula>
    </cfRule>
  </conditionalFormatting>
  <conditionalFormatting sqref="C28">
    <cfRule type="duplicateValues" priority="698" aboveAverage="0" equalAverage="0" bottom="0" percent="0" rank="0" text="" dxfId="0">
      <formula>0</formula>
    </cfRule>
  </conditionalFormatting>
  <conditionalFormatting sqref="C28">
    <cfRule type="duplicateValues" priority="699" aboveAverage="0" equalAverage="0" bottom="0" percent="0" rank="0" text="" dxfId="0">
      <formula>0</formula>
    </cfRule>
  </conditionalFormatting>
  <conditionalFormatting sqref="C28">
    <cfRule type="duplicateValues" priority="700" aboveAverage="0" equalAverage="0" bottom="0" percent="0" rank="0" text="" dxfId="0">
      <formula>0</formula>
    </cfRule>
  </conditionalFormatting>
  <conditionalFormatting sqref="C28">
    <cfRule type="duplicateValues" priority="701" aboveAverage="0" equalAverage="0" bottom="0" percent="0" rank="0" text="" dxfId="0">
      <formula>0</formula>
    </cfRule>
  </conditionalFormatting>
  <conditionalFormatting sqref="C28">
    <cfRule type="duplicateValues" priority="702" aboveAverage="0" equalAverage="0" bottom="0" percent="0" rank="0" text="" dxfId="0">
      <formula>0</formula>
    </cfRule>
  </conditionalFormatting>
  <conditionalFormatting sqref="C28">
    <cfRule type="duplicateValues" priority="703" aboveAverage="0" equalAverage="0" bottom="0" percent="0" rank="0" text="" dxfId="0">
      <formula>0</formula>
    </cfRule>
  </conditionalFormatting>
  <conditionalFormatting sqref="C28">
    <cfRule type="duplicateValues" priority="704" aboveAverage="0" equalAverage="0" bottom="0" percent="0" rank="0" text="" dxfId="0">
      <formula>0</formula>
    </cfRule>
  </conditionalFormatting>
  <conditionalFormatting sqref="H7:S17 B7:F8 B9:C17 E9:F17">
    <cfRule type="duplicateValues" priority="705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2011</TotalTime>
  <Application>LibreOffice/5.2.3.3$Linux_X86_64 LibreOffice_project/20m0$Build-3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2016-11-16T06:24:03Z</dcterms:created>
  <dc:creator>acer12</dc:creator>
  <dc:description/>
  <dc:language>en-US</dc:language>
  <cp:lastModifiedBy/>
  <dcterms:modified xsi:type="dcterms:W3CDTF">2017-01-06T19:18:15Z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