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man\schule\statistik2\Ubungen\5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E6" i="1"/>
  <c r="D7" i="1"/>
  <c r="D6" i="1"/>
  <c r="C7" i="1"/>
  <c r="C6" i="1"/>
  <c r="B7" i="1"/>
  <c r="B6" i="1"/>
  <c r="E5" i="1"/>
  <c r="D5" i="1"/>
  <c r="C5" i="1"/>
  <c r="B5" i="1"/>
  <c r="E4" i="1" l="1"/>
  <c r="D4" i="1"/>
  <c r="F3" i="1"/>
  <c r="C4" i="1" s="1"/>
  <c r="B4" i="1" l="1"/>
</calcChain>
</file>

<file path=xl/sharedStrings.xml><?xml version="1.0" encoding="utf-8"?>
<sst xmlns="http://schemas.openxmlformats.org/spreadsheetml/2006/main" count="16" uniqueCount="16">
  <si>
    <t>Gericht X</t>
  </si>
  <si>
    <t>Linsen mit Spätzle</t>
  </si>
  <si>
    <t xml:space="preserve">Käsespätzle  </t>
  </si>
  <si>
    <t>Zwiebelrostbratenmit Spätzle</t>
  </si>
  <si>
    <t>Maultaschen</t>
  </si>
  <si>
    <t>P(X|θ)</t>
  </si>
  <si>
    <t>1/5 θ</t>
  </si>
  <si>
    <t>4/5 θ</t>
  </si>
  <si>
    <t>4/5 (1−θ)</t>
  </si>
  <si>
    <t>1/5 (1−θ)</t>
  </si>
  <si>
    <t>Anzahl</t>
  </si>
  <si>
    <t>Anzahl/Summe</t>
  </si>
  <si>
    <t>θ= umgestellt</t>
  </si>
  <si>
    <t>θ = 1/2</t>
  </si>
  <si>
    <t>θ = 1</t>
  </si>
  <si>
    <t>θ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</si>
</sst>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20</xdr:col>
      <xdr:colOff>579905</xdr:colOff>
      <xdr:row>80</xdr:row>
      <xdr:rowOff>188595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190500"/>
          <a:ext cx="8961905" cy="1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2" sqref="G12"/>
    </sheetView>
  </sheetViews>
  <sheetFormatPr baseColWidth="10" defaultRowHeight="15" x14ac:dyDescent="0.25"/>
  <cols>
    <col min="1" max="1" width="15.85546875" style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5</v>
      </c>
      <c r="B2" t="s">
        <v>7</v>
      </c>
      <c r="C2" t="s">
        <v>6</v>
      </c>
      <c r="D2" t="s">
        <v>8</v>
      </c>
      <c r="E2" t="s">
        <v>9</v>
      </c>
    </row>
    <row r="3" spans="1:6" x14ac:dyDescent="0.25">
      <c r="A3" s="1" t="s">
        <v>10</v>
      </c>
      <c r="B3">
        <v>15</v>
      </c>
      <c r="C3">
        <v>25</v>
      </c>
      <c r="D3">
        <v>35</v>
      </c>
      <c r="E3">
        <v>45</v>
      </c>
      <c r="F3">
        <f>SUM(B3:E3)</f>
        <v>120</v>
      </c>
    </row>
    <row r="4" spans="1:6" x14ac:dyDescent="0.25">
      <c r="A4" s="1" t="s">
        <v>11</v>
      </c>
      <c r="B4">
        <f>B3/F3</f>
        <v>0.125</v>
      </c>
      <c r="C4">
        <f>C3/F3</f>
        <v>0.20833333333333334</v>
      </c>
      <c r="D4">
        <f>D3/F3</f>
        <v>0.29166666666666669</v>
      </c>
      <c r="E4">
        <f>E3/F3</f>
        <v>0.375</v>
      </c>
    </row>
    <row r="5" spans="1:6" x14ac:dyDescent="0.25">
      <c r="A5" s="1" t="s">
        <v>12</v>
      </c>
      <c r="B5">
        <f>B3/(4/5)</f>
        <v>18.75</v>
      </c>
      <c r="C5">
        <f>C3/(1/5)</f>
        <v>125</v>
      </c>
      <c r="D5">
        <f>-1*(D3/(4/5)-1)</f>
        <v>-42.75</v>
      </c>
      <c r="E5">
        <f>-1*(E3/(1/5)-1)</f>
        <v>-224</v>
      </c>
    </row>
    <row r="6" spans="1:6" x14ac:dyDescent="0.25">
      <c r="A6" s="1" t="s">
        <v>13</v>
      </c>
      <c r="B6">
        <f>(4/5)*(1/2)</f>
        <v>0.4</v>
      </c>
      <c r="C6">
        <f>(1/5)*(1/2)</f>
        <v>0.1</v>
      </c>
      <c r="D6">
        <f>(4/5)*(1-(1/2))</f>
        <v>0.4</v>
      </c>
      <c r="E6">
        <f>(1/5)*(1-(1/2))</f>
        <v>0.1</v>
      </c>
    </row>
    <row r="7" spans="1:6" x14ac:dyDescent="0.25">
      <c r="A7" s="1" t="s">
        <v>14</v>
      </c>
      <c r="B7">
        <f>4/5</f>
        <v>0.8</v>
      </c>
      <c r="C7">
        <f>(1/5)</f>
        <v>0.2</v>
      </c>
      <c r="D7">
        <f>(4/5)*(1-(1))</f>
        <v>0</v>
      </c>
      <c r="E7">
        <f>(4/5)*(1-(1))</f>
        <v>0</v>
      </c>
    </row>
    <row r="8" spans="1:6" x14ac:dyDescent="0.25">
      <c r="A8" s="1" t="s">
        <v>15</v>
      </c>
      <c r="B8">
        <f>(4/5)*0</f>
        <v>0</v>
      </c>
      <c r="C8">
        <f>(1/5)*0</f>
        <v>0</v>
      </c>
      <c r="D8">
        <f>(4/5)*(1-0)</f>
        <v>0.8</v>
      </c>
      <c r="E8">
        <f>(1/5)*1</f>
        <v>0.2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Dietenmeier</dc:creator>
  <cp:lastModifiedBy>Roman Dietenmeier</cp:lastModifiedBy>
  <dcterms:created xsi:type="dcterms:W3CDTF">2021-06-12T22:08:12Z</dcterms:created>
  <dcterms:modified xsi:type="dcterms:W3CDTF">2021-06-13T23:10:35Z</dcterms:modified>
</cp:coreProperties>
</file>