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сотрудники" r:id="rId1" sheetId="1" state="visible"/>
  </sheets>
  <definedNames>
    <definedName hidden="true" localSheetId="0" name="_xlnm._FilterDatabase">'сотрудники'!$A$1:$M$30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<sst xmlns="http://schemas.openxmlformats.org/spreadsheetml/2006/main" xmlns:a="http://schemas.openxmlformats.org/drawingml/2006/main" xmlns:a15="http://schemas.microsoft.com/office/drawing/2012/main" xmlns:asvg="http://schemas.microsoft.com/office/drawing/2016/SVG/main" xmlns:c="http://schemas.openxmlformats.org/drawingml/2006/chart" xmlns:co="http://ncloudtech.com" xmlns:co-ooxml="http://ncloudtech.com/ooxml" xmlns:m="http://schemas.openxmlformats.org/officeDocument/2006/math" xmlns:mc="http://schemas.openxmlformats.org/markup-compatibility/2006" xmlns:o="urn:schemas-microsoft-com:office:office" xmlns:p="http://schemas.openxmlformats.org/presentationml/2006/main" xmlns:pic="http://schemas.openxmlformats.org/drawingml/2006/picture" xmlns:r="http://schemas.openxmlformats.org/officeDocument/2006/relationships" xmlns:s="http://schemas.openxmlformats.org/officeDocument/2006/sharedTypes" xmlns:sl="http://schemas.openxmlformats.org/schemaLibrary/2006/main" xmlns:v="urn:schemas-microsoft-com:vml" xmlns:w="http://schemas.openxmlformats.org/wordprocessingml/2006/main" xmlns:w10="urn:schemas-microsoft-com:office:word" xmlns:w14="http://schemas.microsoft.com/office/word/2010/wordml" xmlns:w15="http://schemas.microsoft.com/office/word/2012/wordml" xmlns:wp="http://schemas.openxmlformats.org/drawingml/2006/wordprocessingDrawing" xmlns:wpg="http://schemas.microsoft.com/office/word/2010/wordprocessingGroup" xmlns:wps="http://schemas.microsoft.com/office/word/2010/wordprocessingShape" xmlns:x="urn:schemas-microsoft-com:office:excel" xmlns:x14="http://schemas.microsoft.com/office/spreadsheetml/2009/9/main" xmlns:xdr="http://schemas.openxmlformats.org/drawingml/2006/spreadsheetDrawing" xmlns:xm="http://schemas.microsoft.com/office/excel/2006/main" mc:Ignorable="co co-ooxml w14 x14 w15">
  <si>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XO Caliburn"/>
        <b val="true"/>
        <color rgb="000000" tint="0"/>
        <sz val="14"/>
      </rPr>
      <t>ТабНом</t>
    </r>
  </si>
  <si>
    <r>
      <rPr>
        <rFont val="XO Caliburn"/>
        <b val="true"/>
        <color rgb="000000" tint="0"/>
        <sz val="14"/>
      </rPr>
      <t>Фамилия</t>
    </r>
  </si>
  <si>
    <r>
      <rPr>
        <rFont val="XO Caliburn"/>
        <b val="true"/>
        <color rgb="000000" tint="0"/>
        <sz val="14"/>
      </rPr>
      <t>Имя</t>
    </r>
  </si>
  <si>
    <r>
      <rPr>
        <rFont val="XO Caliburn"/>
        <b val="true"/>
        <color rgb="000000" tint="0"/>
        <sz val="14"/>
      </rPr>
      <t>Отчество</t>
    </r>
  </si>
  <si>
    <r>
      <rPr>
        <rFont val="XO Caliburn"/>
        <b val="true"/>
        <color rgb="000000" tint="0"/>
        <sz val="14"/>
      </rPr>
      <t>ДатаРожд</t>
    </r>
  </si>
  <si>
    <r>
      <rPr>
        <rFont val="XO Caliburn"/>
        <b val="true"/>
        <color rgb="000000" tint="0"/>
        <sz val="14"/>
      </rPr>
      <t>ДатаНайма</t>
    </r>
  </si>
  <si>
    <r>
      <rPr>
        <rFont val="XO Caliburn"/>
        <b val="true"/>
        <color rgb="000000" tint="0"/>
        <sz val="14"/>
      </rPr>
      <t>Город</t>
    </r>
  </si>
  <si>
    <r>
      <rPr>
        <rFont val="XO Caliburn"/>
        <b val="true"/>
        <color rgb="000000" tint="0"/>
        <sz val="14"/>
      </rPr>
      <t>Сем полож</t>
    </r>
  </si>
  <si>
    <r>
      <rPr>
        <rFont val="XO Caliburn"/>
        <b val="true"/>
        <color rgb="000000" tint="0"/>
        <sz val="14"/>
      </rPr>
      <t>Дети</t>
    </r>
  </si>
  <si>
    <r>
      <rPr>
        <rFont val="XO Caliburn"/>
        <b val="true"/>
        <color rgb="000000" tint="0"/>
        <sz val="14"/>
      </rPr>
      <t>пол</t>
    </r>
  </si>
  <si>
    <r>
      <rPr>
        <rFont val="XO Caliburn"/>
        <b val="true"/>
        <color rgb="000000" tint="0"/>
        <sz val="14"/>
      </rPr>
      <t>возраст</t>
    </r>
  </si>
  <si>
    <r>
      <rPr>
        <rFont val="XO Caliburn"/>
        <b val="true"/>
        <color rgb="000000" tint="0"/>
        <sz val="14"/>
      </rPr>
      <t>стаж</t>
    </r>
  </si>
  <si>
    <r>
      <rPr>
        <rFont val="XO Caliburn"/>
        <b val="true"/>
        <color rgb="000000" tint="0"/>
        <sz val="14"/>
      </rPr>
      <t>пенсионер?</t>
    </r>
  </si>
  <si>
    <t>0005</t>
  </si>
  <si>
    <r>
      <rPr>
        <rFont val="XO Caliburn"/>
        <color rgb="000000" tint="0"/>
        <sz val="14"/>
      </rPr>
      <t>Романов</t>
    </r>
  </si>
  <si>
    <r>
      <rPr>
        <rFont val="XO Caliburn"/>
        <color rgb="000000" tint="0"/>
        <sz val="14"/>
      </rPr>
      <t>Борис</t>
    </r>
  </si>
  <si>
    <r>
      <rPr>
        <rFont val="XO Caliburn"/>
        <color rgb="000000" tint="0"/>
        <sz val="14"/>
      </rPr>
      <t>Васильевич</t>
    </r>
  </si>
  <si>
    <r>
      <rPr>
        <rFont val="XO Caliburn"/>
        <color rgb="000000" tint="0"/>
        <sz val="14"/>
      </rPr>
      <t>москва</t>
    </r>
  </si>
  <si>
    <r>
      <rPr>
        <rFont val="XO Caliburn"/>
        <color rgb="000000" tint="0"/>
        <sz val="14"/>
      </rPr>
      <t>Женат</t>
    </r>
  </si>
  <si>
    <t>0006</t>
  </si>
  <si>
    <r>
      <rPr>
        <rFont val="XO Caliburn"/>
        <color rgb="000000" tint="0"/>
        <sz val="14"/>
      </rPr>
      <t>Виноградов</t>
    </r>
  </si>
  <si>
    <r>
      <rPr>
        <rFont val="XO Caliburn"/>
        <color rgb="000000" tint="0"/>
        <sz val="14"/>
      </rPr>
      <t>Игорь</t>
    </r>
  </si>
  <si>
    <r>
      <rPr>
        <rFont val="XO Caliburn"/>
        <color rgb="000000" tint="0"/>
        <sz val="14"/>
      </rPr>
      <t>Николаевич</t>
    </r>
  </si>
  <si>
    <r>
      <rPr>
        <rFont val="XO Caliburn"/>
        <color rgb="000000" tint="0"/>
        <sz val="14"/>
      </rPr>
      <t>рига</t>
    </r>
  </si>
  <si>
    <t>0008</t>
  </si>
  <si>
    <r>
      <rPr>
        <rFont val="XO Caliburn"/>
        <color rgb="000000" tint="0"/>
        <sz val="14"/>
      </rPr>
      <t>Русакова</t>
    </r>
  </si>
  <si>
    <r>
      <rPr>
        <rFont val="XO Caliburn"/>
        <color rgb="000000" tint="0"/>
        <sz val="14"/>
      </rPr>
      <t>Клавдия</t>
    </r>
  </si>
  <si>
    <r>
      <rPr>
        <rFont val="XO Caliburn"/>
        <color rgb="000000" tint="0"/>
        <sz val="14"/>
      </rPr>
      <t>Сергеевна</t>
    </r>
  </si>
  <si>
    <r>
      <rPr>
        <rFont val="XO Caliburn"/>
        <color rgb="000000" tint="0"/>
        <sz val="14"/>
      </rPr>
      <t>минск</t>
    </r>
  </si>
  <si>
    <r>
      <rPr>
        <rFont val="XO Caliburn"/>
        <color rgb="000000" tint="0"/>
        <sz val="14"/>
      </rPr>
      <t>замужем</t>
    </r>
  </si>
  <si>
    <t>0009</t>
  </si>
  <si>
    <r>
      <rPr>
        <rFont val="XO Caliburn"/>
        <color rgb="000000" tint="0"/>
        <sz val="14"/>
      </rPr>
      <t>Короленко</t>
    </r>
  </si>
  <si>
    <r>
      <rPr>
        <rFont val="XO Caliburn"/>
        <color rgb="000000" tint="0"/>
        <sz val="14"/>
      </rPr>
      <t>Людмила</t>
    </r>
  </si>
  <si>
    <r>
      <rPr>
        <rFont val="XO Caliburn"/>
        <color rgb="000000" tint="0"/>
        <sz val="14"/>
      </rPr>
      <t>Васильевна</t>
    </r>
  </si>
  <si>
    <r>
      <rPr>
        <rFont val="XO Caliburn"/>
        <color rgb="000000" tint="0"/>
        <sz val="14"/>
      </rPr>
      <t>Калуга</t>
    </r>
  </si>
  <si>
    <r>
      <rPr>
        <rFont val="XO Caliburn"/>
        <color rgb="000000" tint="0"/>
        <sz val="14"/>
      </rPr>
      <t>не замужем</t>
    </r>
  </si>
  <si>
    <r>
      <rPr>
        <rFont val="XO Caliburn"/>
        <color rgb="000000" tint="0"/>
        <sz val="14"/>
      </rPr>
      <t>Ильинский</t>
    </r>
  </si>
  <si>
    <r>
      <rPr>
        <rFont val="XO Caliburn"/>
        <color rgb="000000" tint="0"/>
        <sz val="14"/>
      </rPr>
      <t>Лев</t>
    </r>
  </si>
  <si>
    <r>
      <rPr>
        <rFont val="XO Caliburn"/>
        <color rgb="000000" tint="0"/>
        <sz val="14"/>
      </rPr>
      <t>Константинович</t>
    </r>
  </si>
  <si>
    <r>
      <rPr>
        <rFont val="XO Caliburn"/>
        <color rgb="000000" tint="0"/>
        <sz val="14"/>
      </rPr>
      <t>обнинск</t>
    </r>
  </si>
  <si>
    <r>
      <rPr>
        <rFont val="XO Caliburn"/>
        <color rgb="000000" tint="0"/>
        <sz val="14"/>
      </rPr>
      <t>женат</t>
    </r>
  </si>
  <si>
    <r>
      <rPr>
        <rFont val="XO Caliburn"/>
        <color rgb="000000" tint="0"/>
        <sz val="14"/>
      </rPr>
      <t>Панова</t>
    </r>
  </si>
  <si>
    <r>
      <rPr>
        <rFont val="XO Caliburn"/>
        <color rgb="000000" tint="0"/>
        <sz val="14"/>
      </rPr>
      <t>Варвара</t>
    </r>
  </si>
  <si>
    <r>
      <rPr>
        <rFont val="XO Caliburn"/>
        <color rgb="000000" tint="0"/>
        <sz val="14"/>
      </rPr>
      <t>Александровна</t>
    </r>
  </si>
  <si>
    <r>
      <rPr>
        <rFont val="XO Caliburn"/>
        <color rgb="000000" tint="0"/>
        <sz val="14"/>
      </rPr>
      <t>тула</t>
    </r>
  </si>
  <si>
    <r>
      <rPr>
        <rFont val="XO Caliburn"/>
        <color rgb="000000" tint="0"/>
        <sz val="14"/>
      </rPr>
      <t>Новиков</t>
    </r>
  </si>
  <si>
    <r>
      <rPr>
        <rFont val="XO Caliburn"/>
        <color rgb="000000" tint="0"/>
        <sz val="14"/>
      </rPr>
      <t>Павел</t>
    </r>
  </si>
  <si>
    <r>
      <rPr>
        <rFont val="XO Caliburn"/>
        <color rgb="000000" tint="0"/>
        <sz val="14"/>
      </rPr>
      <t>новгород</t>
    </r>
  </si>
  <si>
    <r>
      <rPr>
        <rFont val="XO Caliburn"/>
        <color rgb="000000" tint="0"/>
        <sz val="14"/>
      </rPr>
      <t>Кудряшова</t>
    </r>
  </si>
  <si>
    <r>
      <rPr>
        <rFont val="XO Caliburn"/>
        <color rgb="000000" tint="0"/>
        <sz val="14"/>
      </rPr>
      <t>Галина</t>
    </r>
  </si>
  <si>
    <r>
      <rPr>
        <rFont val="XO Caliburn"/>
        <color rgb="000000" tint="0"/>
        <sz val="14"/>
      </rPr>
      <t>Михайловна</t>
    </r>
  </si>
  <si>
    <r>
      <rPr>
        <rFont val="XO Caliburn"/>
        <color rgb="000000" tint="0"/>
        <sz val="14"/>
      </rPr>
      <t>С.-Петербург</t>
    </r>
  </si>
  <si>
    <r>
      <rPr>
        <rFont val="XO Caliburn"/>
        <color rgb="000000" tint="0"/>
        <sz val="14"/>
      </rPr>
      <t>Бабкина</t>
    </r>
  </si>
  <si>
    <r>
      <rPr>
        <rFont val="XO Caliburn"/>
        <color rgb="000000" tint="0"/>
        <sz val="14"/>
      </rPr>
      <t>Ольга</t>
    </r>
  </si>
  <si>
    <r>
      <rPr>
        <rFont val="XO Caliburn"/>
        <color rgb="000000" tint="0"/>
        <sz val="14"/>
      </rPr>
      <t>Ивановна</t>
    </r>
  </si>
  <si>
    <r>
      <rPr>
        <rFont val="XO Caliburn"/>
        <color rgb="000000" tint="0"/>
        <sz val="14"/>
      </rPr>
      <t>Замужем</t>
    </r>
  </si>
  <si>
    <r>
      <rPr>
        <rFont val="XO Caliburn"/>
        <color rgb="000000" tint="0"/>
        <sz val="14"/>
      </rPr>
      <t>Воронова</t>
    </r>
  </si>
  <si>
    <r>
      <rPr>
        <rFont val="XO Caliburn"/>
        <color rgb="000000" tint="0"/>
        <sz val="14"/>
      </rPr>
      <t>Дарья</t>
    </r>
  </si>
  <si>
    <r>
      <rPr>
        <rFont val="XO Caliburn"/>
        <color rgb="000000" tint="0"/>
        <sz val="14"/>
      </rPr>
      <t>Викторовна</t>
    </r>
  </si>
  <si>
    <r>
      <rPr>
        <rFont val="XO Caliburn"/>
        <color rgb="000000" tint="0"/>
        <sz val="14"/>
      </rPr>
      <t>киев</t>
    </r>
  </si>
  <si>
    <r>
      <rPr>
        <rFont val="XO Caliburn"/>
        <color rgb="000000" tint="0"/>
        <sz val="14"/>
      </rPr>
      <t>Агроник</t>
    </r>
  </si>
  <si>
    <r>
      <rPr>
        <rFont val="XO Caliburn"/>
        <color rgb="000000" tint="0"/>
        <sz val="14"/>
      </rPr>
      <t>Светлана</t>
    </r>
  </si>
  <si>
    <r>
      <rPr>
        <rFont val="XO Caliburn"/>
        <color rgb="000000" tint="0"/>
        <sz val="14"/>
      </rPr>
      <t>Юрьевна</t>
    </r>
  </si>
  <si>
    <r>
      <rPr>
        <rFont val="XO Caliburn"/>
        <color rgb="000000" tint="0"/>
        <sz val="14"/>
      </rPr>
      <t>Удальцова</t>
    </r>
  </si>
  <si>
    <r>
      <rPr>
        <rFont val="XO Caliburn"/>
        <color rgb="000000" tint="0"/>
        <sz val="14"/>
      </rPr>
      <t>Екатерина</t>
    </r>
  </si>
  <si>
    <r>
      <rPr>
        <rFont val="XO Caliburn"/>
        <color rgb="000000" tint="0"/>
        <sz val="14"/>
      </rPr>
      <t>Петровна</t>
    </r>
  </si>
  <si>
    <r>
      <rPr>
        <rFont val="XO Caliburn"/>
        <color rgb="000000" tint="0"/>
        <sz val="14"/>
      </rPr>
      <t>Юсупов</t>
    </r>
  </si>
  <si>
    <r>
      <rPr>
        <rFont val="XO Caliburn"/>
        <color rgb="000000" tint="0"/>
        <sz val="14"/>
      </rPr>
      <t>Юрий</t>
    </r>
  </si>
  <si>
    <r>
      <rPr>
        <rFont val="XO Caliburn"/>
        <color rgb="000000" tint="0"/>
        <sz val="14"/>
      </rPr>
      <t>Мамедович</t>
    </r>
  </si>
  <si>
    <r>
      <rPr>
        <rFont val="XO Caliburn"/>
        <color rgb="000000" tint="0"/>
        <sz val="14"/>
      </rPr>
      <t>Гардель</t>
    </r>
  </si>
  <si>
    <r>
      <rPr>
        <rFont val="XO Caliburn"/>
        <color rgb="000000" tint="0"/>
        <sz val="14"/>
      </rPr>
      <t>Анна</t>
    </r>
  </si>
  <si>
    <r>
      <rPr>
        <rFont val="XO Caliburn"/>
        <color rgb="000000" tint="0"/>
        <sz val="14"/>
      </rPr>
      <t>Зубко</t>
    </r>
  </si>
  <si>
    <r>
      <rPr>
        <rFont val="XO Caliburn"/>
        <color rgb="000000" tint="0"/>
        <sz val="14"/>
      </rPr>
      <t>Илья</t>
    </r>
  </si>
  <si>
    <r>
      <rPr>
        <rFont val="XO Caliburn"/>
        <color rgb="000000" tint="0"/>
        <sz val="14"/>
      </rPr>
      <t>Петрович</t>
    </r>
  </si>
  <si>
    <r>
      <rPr>
        <rFont val="XO Caliburn"/>
        <color rgb="000000" tint="0"/>
        <sz val="14"/>
      </rPr>
      <t>рыбинск</t>
    </r>
  </si>
  <si>
    <r>
      <rPr>
        <rFont val="XO Caliburn"/>
        <color rgb="000000" tint="0"/>
        <sz val="14"/>
      </rPr>
      <t>холост</t>
    </r>
  </si>
  <si>
    <r>
      <rPr>
        <rFont val="XO Caliburn"/>
        <color rgb="000000" tint="0"/>
        <sz val="14"/>
      </rPr>
      <t>Еременко</t>
    </r>
  </si>
  <si>
    <r>
      <rPr>
        <rFont val="XO Caliburn"/>
        <color rgb="000000" tint="0"/>
        <sz val="14"/>
      </rPr>
      <t>Григорий</t>
    </r>
  </si>
  <si>
    <r>
      <rPr>
        <rFont val="XO Caliburn"/>
        <color rgb="000000" tint="0"/>
        <sz val="14"/>
      </rPr>
      <t>Яковлевич</t>
    </r>
  </si>
  <si>
    <r>
      <rPr>
        <rFont val="XO Caliburn"/>
        <color rgb="000000" tint="0"/>
        <sz val="14"/>
      </rPr>
      <t>псков</t>
    </r>
  </si>
  <si>
    <r>
      <rPr>
        <rFont val="XO Caliburn"/>
        <color rgb="000000" tint="0"/>
        <sz val="14"/>
      </rPr>
      <t>Крылова</t>
    </r>
  </si>
  <si>
    <r>
      <rPr>
        <rFont val="XO Caliburn"/>
        <color rgb="000000" tint="0"/>
        <sz val="14"/>
      </rPr>
      <t>Любовь</t>
    </r>
  </si>
  <si>
    <r>
      <rPr>
        <rFont val="XO Caliburn"/>
        <color rgb="000000" tint="0"/>
        <sz val="14"/>
      </rPr>
      <t>Григорьевна</t>
    </r>
  </si>
  <si>
    <r>
      <rPr>
        <rFont val="XO Caliburn"/>
        <color rgb="000000" tint="0"/>
        <sz val="14"/>
      </rPr>
      <t>Маковкин</t>
    </r>
  </si>
  <si>
    <r>
      <rPr>
        <rFont val="XO Caliburn"/>
        <color rgb="000000" tint="0"/>
        <sz val="14"/>
      </rPr>
      <t>Константин</t>
    </r>
  </si>
  <si>
    <r>
      <rPr>
        <rFont val="XO Caliburn"/>
        <color rgb="000000" tint="0"/>
        <sz val="14"/>
      </rPr>
      <t>Александрович</t>
    </r>
  </si>
  <si>
    <r>
      <rPr>
        <rFont val="XO Caliburn"/>
        <color rgb="000000" tint="0"/>
        <sz val="14"/>
      </rPr>
      <t>Раков</t>
    </r>
  </si>
  <si>
    <r>
      <rPr>
        <rFont val="XO Caliburn"/>
        <color rgb="000000" tint="0"/>
        <sz val="14"/>
      </rPr>
      <t>Вадим</t>
    </r>
  </si>
  <si>
    <r>
      <rPr>
        <rFont val="XO Caliburn"/>
        <color rgb="000000" tint="0"/>
        <sz val="14"/>
      </rPr>
      <t>Анатольевич</t>
    </r>
  </si>
  <si>
    <r>
      <rPr>
        <rFont val="XO Caliburn"/>
        <color rgb="000000" tint="0"/>
        <sz val="14"/>
      </rPr>
      <t>казань</t>
    </r>
  </si>
  <si>
    <r>
      <rPr>
        <rFont val="XO Caliburn"/>
        <color rgb="000000" tint="0"/>
        <sz val="14"/>
      </rPr>
      <t>Гулько</t>
    </r>
  </si>
  <si>
    <r>
      <rPr>
        <rFont val="XO Caliburn"/>
        <color rgb="000000" tint="0"/>
        <sz val="14"/>
      </rPr>
      <t>Наталья</t>
    </r>
  </si>
  <si>
    <r>
      <rPr>
        <rFont val="XO Caliburn"/>
        <color rgb="000000" tint="0"/>
        <sz val="14"/>
      </rPr>
      <t>Мстиславовна</t>
    </r>
  </si>
  <si>
    <r>
      <rPr>
        <rFont val="XO Caliburn"/>
        <color rgb="000000" tint="0"/>
        <sz val="14"/>
      </rPr>
      <t>архангельск</t>
    </r>
  </si>
  <si>
    <r>
      <rPr>
        <rFont val="XO Caliburn"/>
        <color rgb="000000" tint="0"/>
        <sz val="14"/>
      </rPr>
      <t>Цветков</t>
    </r>
  </si>
  <si>
    <r>
      <rPr>
        <rFont val="XO Caliburn"/>
        <color rgb="000000" tint="0"/>
        <sz val="14"/>
      </rPr>
      <t>Анатолий</t>
    </r>
  </si>
  <si>
    <r>
      <rPr>
        <rFont val="XO Caliburn"/>
        <color rgb="000000" tint="0"/>
        <sz val="14"/>
      </rPr>
      <t>Федорович</t>
    </r>
  </si>
  <si>
    <r>
      <rPr>
        <rFont val="XO Caliburn"/>
        <color rgb="000000" tint="0"/>
        <sz val="14"/>
      </rPr>
      <t>Врублевский</t>
    </r>
  </si>
  <si>
    <r>
      <rPr>
        <rFont val="XO Caliburn"/>
        <color rgb="000000" tint="0"/>
        <sz val="14"/>
      </rPr>
      <t>Виктор</t>
    </r>
  </si>
  <si>
    <r>
      <rPr>
        <rFont val="XO Caliburn"/>
        <color rgb="000000" tint="0"/>
        <sz val="14"/>
      </rPr>
      <t>Борисович</t>
    </r>
  </si>
  <si>
    <r>
      <rPr>
        <rFont val="XO Caliburn"/>
        <color rgb="000000" tint="0"/>
        <sz val="14"/>
      </rPr>
      <t>Бабаян</t>
    </r>
  </si>
  <si>
    <r>
      <rPr>
        <rFont val="XO Caliburn"/>
        <color rgb="000000" tint="0"/>
        <sz val="14"/>
      </rPr>
      <t>Валерий</t>
    </r>
  </si>
  <si>
    <r>
      <rPr>
        <rFont val="XO Caliburn"/>
        <color rgb="000000" tint="0"/>
        <sz val="14"/>
      </rPr>
      <t>суздаль</t>
    </r>
  </si>
  <si>
    <r>
      <rPr>
        <rFont val="XO Caliburn"/>
        <color rgb="000000" tint="0"/>
        <sz val="14"/>
      </rPr>
      <t>Любимова</t>
    </r>
  </si>
  <si>
    <r>
      <rPr>
        <rFont val="XO Caliburn"/>
        <color rgb="000000" tint="0"/>
        <sz val="14"/>
      </rPr>
      <t>Елена</t>
    </r>
  </si>
  <si>
    <r>
      <rPr>
        <rFont val="XO Caliburn"/>
        <color rgb="000000" tint="0"/>
        <sz val="14"/>
      </rPr>
      <t>Николаевна</t>
    </r>
  </si>
  <si>
    <r>
      <rPr>
        <rFont val="XO Caliburn"/>
        <color rgb="000000" tint="0"/>
        <sz val="14"/>
      </rPr>
      <t>липецк</t>
    </r>
  </si>
  <si>
    <r>
      <rPr>
        <rFont val="XO Caliburn"/>
        <color rgb="000000" tint="0"/>
        <sz val="14"/>
      </rPr>
      <t>Шапошников</t>
    </r>
  </si>
  <si>
    <r>
      <rPr>
        <rFont val="XO Caliburn"/>
        <color rgb="000000" tint="0"/>
        <sz val="14"/>
      </rPr>
      <t>Николай</t>
    </r>
  </si>
  <si>
    <r>
      <rPr>
        <rFont val="XO Caliburn"/>
        <color rgb="000000" tint="0"/>
        <sz val="14"/>
      </rPr>
      <t>Иванович</t>
    </r>
  </si>
  <si>
    <r>
      <rPr>
        <rFont val="XO Caliburn"/>
        <color rgb="000000" tint="0"/>
        <sz val="14"/>
      </rPr>
      <t>Соловьев</t>
    </r>
  </si>
  <si>
    <r>
      <rPr>
        <rFont val="XO Caliburn"/>
        <color rgb="000000" tint="0"/>
        <sz val="14"/>
      </rPr>
      <t>Степан</t>
    </r>
  </si>
  <si>
    <r>
      <rPr>
        <rFont val="XO Caliburn"/>
        <color rgb="000000" tint="0"/>
        <sz val="14"/>
      </rPr>
      <t>Жук</t>
    </r>
  </si>
  <si>
    <r>
      <rPr>
        <rFont val="XO Caliburn"/>
        <color rgb="000000" tint="0"/>
        <sz val="14"/>
      </rPr>
      <t>Петр</t>
    </r>
  </si>
  <si>
    <r>
      <rPr>
        <rFont val="XO Caliburn"/>
        <color rgb="000000" tint="0"/>
        <sz val="14"/>
      </rPr>
      <t>Эдуардович</t>
    </r>
  </si>
  <si>
    <r>
      <rPr>
        <rFont val="XO Caliburn"/>
        <color rgb="000000" tint="0"/>
        <sz val="14"/>
      </rPr>
      <t>воронеж</t>
    </r>
  </si>
  <si>
    <r>
      <rPr>
        <rFont val="XO Caliburn"/>
        <color rgb="000000" tint="0"/>
        <sz val="14"/>
      </rPr>
      <t>Кулаков</t>
    </r>
  </si>
  <si>
    <r>
      <rPr>
        <rFont val="XO Caliburn"/>
        <color rgb="000000" tint="0"/>
        <sz val="14"/>
      </rPr>
      <t>Сергей</t>
    </r>
  </si>
  <si>
    <r>
      <rPr>
        <rFont val="XO Caliburn"/>
        <color rgb="000000" tint="0"/>
        <sz val="14"/>
      </rPr>
      <t>Ильич</t>
    </r>
  </si>
  <si>
    <r>
      <rPr>
        <rFont val="XO Caliburn"/>
        <color rgb="000000" tint="0"/>
        <sz val="14"/>
      </rPr>
      <t>Самойлова</t>
    </r>
  </si>
  <si>
    <r>
      <rPr>
        <rFont val="XO Caliburn"/>
        <color rgb="000000" tint="0"/>
        <sz val="14"/>
      </rPr>
      <t>Ирина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</si>
</sst>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0"/>
  </numFmts>
  <fonts count="5">
    <font>
      <name val="Calibri"/>
      <sz val="11"/>
    </font>
    <font>
      <name val="XO Thames"/>
      <sz val="11"/>
    </font>
    <font>
      <name val="XO Caliburn"/>
      <sz val="14"/>
    </font>
    <font>
      <name val="XO Caliburn"/>
      <b val="true"/>
      <color rgb="000000" tint="0"/>
      <sz val="14"/>
    </font>
    <font>
      <name val="XO Caliburn"/>
      <color rgb="000000" tint="0"/>
      <sz val="14"/>
    </font>
  </fonts>
  <fills count="4">
    <fill>
      <patternFill patternType="none"/>
    </fill>
    <fill>
      <patternFill patternType="gray125"/>
    </fill>
    <fill>
      <patternFill patternType="solid">
        <fgColor rgb="C0C0C0" tint="0"/>
      </patternFill>
    </fill>
    <fill>
      <patternFill patternType="solid">
        <fgColor rgb="FFFFFF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9">
    <xf applyFont="true" borderId="0" fillId="0" fontId="1" quotePrefix="false"/>
    <xf applyFont="true" borderId="0" fillId="0" fontId="2" quotePrefix="false"/>
    <xf applyAlignment="true" applyFill="true" applyFont="true" applyNumberFormat="true" borderId="0" fillId="2" fontId="3" numFmtId="1000" quotePrefix="false">
      <alignment horizontal="center" vertical="center"/>
    </xf>
    <xf applyAlignment="true" applyFill="true" applyFont="true" borderId="0" fillId="2" fontId="3" quotePrefix="false">
      <alignment horizontal="center" vertical="center"/>
    </xf>
    <xf applyAlignment="true" applyFill="true" applyFont="true" applyNumberFormat="true" borderId="0" fillId="2" fontId="3" numFmtId="14" quotePrefix="false">
      <alignment horizontal="center" vertical="center"/>
    </xf>
    <xf applyAlignment="true" applyFill="true" applyFont="true" applyNumberFormat="true" borderId="0" fillId="3" fontId="2" numFmtId="1000" quotePrefix="false">
      <alignment vertical="center"/>
    </xf>
    <xf applyAlignment="true" applyFill="true" applyFont="true" borderId="0" fillId="3" fontId="4" quotePrefix="false">
      <alignment vertical="center"/>
    </xf>
    <xf applyFont="true" applyNumberFormat="true" borderId="0" fillId="0" fontId="2" numFmtId="14" quotePrefix="false"/>
    <xf applyAlignment="true" applyFill="true" applyFont="true" borderId="0" fillId="3" fontId="2" quotePrefix="false">
      <alignment horizontal="right" indent="1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M3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style="1" width="9.16002664029028"/>
    <col bestFit="true" customWidth="true" max="2" min="2" outlineLevel="0" style="1" width="14.7876252231513"/>
    <col bestFit="true" customWidth="true" max="3" min="3" outlineLevel="0" style="1" width="12.8559802021434"/>
    <col bestFit="true" customWidth="true" max="4" min="4" outlineLevel="0" style="1" width="17.8615236087477"/>
    <col bestFit="true" customWidth="true" max="5" min="5" outlineLevel="0" style="1" width="12.0326362164156"/>
    <col bestFit="true" customWidth="true" max="6" min="6" outlineLevel="0" style="1" width="12.9723881883435"/>
    <col bestFit="true" customWidth="true" max="7" min="7" outlineLevel="0" style="1" width="14.3122926128343"/>
    <col bestFit="true" customWidth="true" max="8" min="8" outlineLevel="0" style="1" width="13.5034996253815"/>
    <col bestFit="true" customWidth="true" max="9" min="9" outlineLevel="0" style="1" width="5.98063351720006"/>
    <col customWidth="true" hidden="false" max="10" min="10" outlineLevel="0" style="1" width="6.79946279587377"/>
    <col bestFit="true" customWidth="true" max="11" min="11" outlineLevel="0" style="1" width="8.89810867134005"/>
    <col bestFit="true" customWidth="true" max="12" min="12" outlineLevel="0" style="1" width="5.77206920859154"/>
    <col customWidth="true" hidden="false" max="13" min="13" outlineLevel="0" style="1" width="19.6535375101479"/>
  </cols>
  <sheetData>
    <row outlineLevel="0" r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outlineLevel="0" r="2">
      <c r="A2" s="5" t="s">
        <v>13</v>
      </c>
      <c r="B2" s="6" t="s">
        <v>14</v>
      </c>
      <c r="C2" s="6" t="s">
        <v>15</v>
      </c>
      <c r="D2" s="6" t="s">
        <v>16</v>
      </c>
      <c r="E2" s="7" t="n">
        <v>18832</v>
      </c>
      <c r="F2" s="7" t="n">
        <v>38263</v>
      </c>
      <c r="G2" s="6" t="s">
        <v>17</v>
      </c>
      <c r="H2" s="6" t="s">
        <v>18</v>
      </c>
      <c r="I2" s="8" t="n">
        <v>2</v>
      </c>
      <c r="J2" s="1" t="str">
        <f aca="false" ca="false" dt2D="false" dtr="false" t="normal">IF(RIGHT(D2)="ч", "муж", "жен")</f>
        <v>муж</v>
      </c>
      <c r="K2" s="1" t="n">
        <f aca="false" ca="true" dt2D="false" dtr="false" t="normal">YEAR(TODAY()-E2)-1900</f>
        <v>71</v>
      </c>
      <c r="L2" s="1" t="n">
        <f aca="false" ca="true" dt2D="false" dtr="false" t="normal">YEAR(TODAY()-F2)-1900</f>
        <v>17</v>
      </c>
      <c r="M2" s="1" t="n"/>
    </row>
    <row outlineLevel="0" r="3">
      <c r="A3" s="5" t="s">
        <v>19</v>
      </c>
      <c r="B3" s="6" t="s">
        <v>20</v>
      </c>
      <c r="C3" s="6" t="s">
        <v>21</v>
      </c>
      <c r="D3" s="6" t="s">
        <v>22</v>
      </c>
      <c r="E3" s="7" t="n">
        <v>20112</v>
      </c>
      <c r="F3" s="7" t="n">
        <v>38263</v>
      </c>
      <c r="G3" s="6" t="s">
        <v>23</v>
      </c>
      <c r="H3" s="6" t="s">
        <v>18</v>
      </c>
      <c r="I3" s="8" t="n">
        <v>1</v>
      </c>
      <c r="J3" s="1" t="str">
        <f aca="false" ca="false" dt2D="false" dtr="false" t="normal">IF(RIGHT(D3)="ч", "муж", "жен")</f>
        <v>муж</v>
      </c>
      <c r="K3" s="1" t="n">
        <f aca="false" ca="true" dt2D="false" dtr="false" t="normal">YEAR(TODAY()-E3)-1900</f>
        <v>67</v>
      </c>
      <c r="L3" s="1" t="n">
        <f aca="false" ca="true" dt2D="false" dtr="false" t="normal">YEAR(TODAY()-F3)-1900</f>
        <v>17</v>
      </c>
      <c r="M3" s="1" t="n"/>
    </row>
    <row outlineLevel="0" r="4">
      <c r="A4" s="5" t="s">
        <v>24</v>
      </c>
      <c r="B4" s="6" t="s">
        <v>25</v>
      </c>
      <c r="C4" s="6" t="s">
        <v>26</v>
      </c>
      <c r="D4" s="6" t="s">
        <v>27</v>
      </c>
      <c r="E4" s="7" t="n">
        <v>23653</v>
      </c>
      <c r="F4" s="7" t="n">
        <v>38263</v>
      </c>
      <c r="G4" s="6" t="s">
        <v>28</v>
      </c>
      <c r="H4" s="6" t="s">
        <v>29</v>
      </c>
      <c r="I4" s="8" t="n">
        <v>2</v>
      </c>
      <c r="J4" s="1" t="str">
        <f aca="false" ca="false" dt2D="false" dtr="false" t="normal">IF(RIGHT(D4)="ч", "муж", "жен")</f>
        <v>жен</v>
      </c>
      <c r="K4" s="1" t="n">
        <f aca="false" ca="true" dt2D="false" dtr="false" t="normal">YEAR(TODAY()-E4)-1900</f>
        <v>57</v>
      </c>
      <c r="L4" s="1" t="n">
        <f aca="false" ca="true" dt2D="false" dtr="false" t="normal">YEAR(TODAY()-F4)-1900</f>
        <v>17</v>
      </c>
      <c r="M4" s="1" t="n"/>
    </row>
    <row outlineLevel="0" r="5">
      <c r="A5" s="5" t="s">
        <v>30</v>
      </c>
      <c r="B5" s="6" t="s">
        <v>31</v>
      </c>
      <c r="C5" s="6" t="s">
        <v>32</v>
      </c>
      <c r="D5" s="6" t="s">
        <v>33</v>
      </c>
      <c r="E5" s="7" t="n">
        <v>21720</v>
      </c>
      <c r="F5" s="7" t="n">
        <v>38263</v>
      </c>
      <c r="G5" s="6" t="s">
        <v>34</v>
      </c>
      <c r="H5" s="6" t="s">
        <v>35</v>
      </c>
      <c r="I5" s="8" t="n">
        <v>0</v>
      </c>
      <c r="J5" s="1" t="str">
        <f aca="false" ca="false" dt2D="false" dtr="false" t="normal">IF(RIGHT(D5)="ч", "муж", "жен")</f>
        <v>жен</v>
      </c>
      <c r="K5" s="1" t="n">
        <f aca="false" ca="true" dt2D="false" dtr="false" t="normal">YEAR(TODAY()-E5)-1900</f>
        <v>63</v>
      </c>
      <c r="L5" s="1" t="n">
        <f aca="false" ca="true" dt2D="false" dtr="false" t="normal">YEAR(TODAY()-F5)-1900</f>
        <v>17</v>
      </c>
      <c r="M5" s="1" t="n"/>
    </row>
    <row outlineLevel="0" r="6">
      <c r="A6" s="5" t="n">
        <v>1001</v>
      </c>
      <c r="B6" s="6" t="s">
        <v>36</v>
      </c>
      <c r="C6" s="6" t="s">
        <v>37</v>
      </c>
      <c r="D6" s="6" t="s">
        <v>38</v>
      </c>
      <c r="E6" s="7" t="n">
        <v>20411</v>
      </c>
      <c r="F6" s="7" t="n">
        <v>38319</v>
      </c>
      <c r="G6" s="6" t="s">
        <v>39</v>
      </c>
      <c r="H6" s="6" t="s">
        <v>40</v>
      </c>
      <c r="I6" s="8" t="n">
        <v>3</v>
      </c>
      <c r="J6" s="1" t="str">
        <f aca="false" ca="false" dt2D="false" dtr="false" t="normal">IF(RIGHT(D6)="ч", "муж", "жен")</f>
        <v>муж</v>
      </c>
      <c r="K6" s="1" t="n">
        <f aca="false" ca="true" dt2D="false" dtr="false" t="normal">YEAR(TODAY()-E6)-1900</f>
        <v>66</v>
      </c>
      <c r="L6" s="1" t="n">
        <f aca="false" ca="true" dt2D="false" dtr="false" t="normal">YEAR(TODAY()-F6)-1900</f>
        <v>17</v>
      </c>
      <c r="M6" s="1" t="n"/>
    </row>
    <row outlineLevel="0" r="7">
      <c r="A7" s="5" t="n">
        <v>1003</v>
      </c>
      <c r="B7" s="6" t="s">
        <v>41</v>
      </c>
      <c r="C7" s="6" t="s">
        <v>42</v>
      </c>
      <c r="D7" s="6" t="s">
        <v>43</v>
      </c>
      <c r="E7" s="7" t="n">
        <v>30656</v>
      </c>
      <c r="F7" s="7" t="n">
        <v>38847</v>
      </c>
      <c r="G7" s="6" t="s">
        <v>44</v>
      </c>
      <c r="H7" s="6" t="s">
        <v>29</v>
      </c>
      <c r="I7" s="8" t="n">
        <v>3</v>
      </c>
      <c r="J7" s="1" t="str">
        <f aca="false" ca="false" dt2D="false" dtr="false" t="normal">IF(RIGHT(D7)="ч", "муж", "жен")</f>
        <v>жен</v>
      </c>
      <c r="K7" s="1" t="n">
        <f aca="false" ca="true" dt2D="false" dtr="false" t="normal">YEAR(TODAY()-E7)-1900</f>
        <v>38</v>
      </c>
      <c r="L7" s="1" t="n">
        <f aca="false" ca="true" dt2D="false" dtr="false" t="normal">YEAR(TODAY()-F7)-1900</f>
        <v>16</v>
      </c>
      <c r="M7" s="1" t="n"/>
    </row>
    <row outlineLevel="0" r="8">
      <c r="A8" s="5" t="n">
        <v>1004</v>
      </c>
      <c r="B8" s="6" t="s">
        <v>45</v>
      </c>
      <c r="C8" s="6" t="s">
        <v>46</v>
      </c>
      <c r="D8" s="6" t="s">
        <v>22</v>
      </c>
      <c r="E8" s="7" t="n">
        <v>27076</v>
      </c>
      <c r="F8" s="7" t="n">
        <v>38422</v>
      </c>
      <c r="G8" s="6" t="s">
        <v>47</v>
      </c>
      <c r="H8" s="6" t="s">
        <v>40</v>
      </c>
      <c r="I8" s="8" t="n">
        <v>1</v>
      </c>
      <c r="J8" s="1" t="str">
        <f aca="false" ca="false" dt2D="false" dtr="false" t="normal">IF(RIGHT(D8)="ч", "муж", "жен")</f>
        <v>муж</v>
      </c>
      <c r="K8" s="1" t="n">
        <f aca="false" ca="true" dt2D="false" dtr="false" t="normal">YEAR(TODAY()-E8)-1900</f>
        <v>48</v>
      </c>
      <c r="L8" s="1" t="n">
        <f aca="false" ca="true" dt2D="false" dtr="false" t="normal">YEAR(TODAY()-F8)-1900</f>
        <v>17</v>
      </c>
      <c r="M8" s="1" t="n"/>
    </row>
    <row outlineLevel="0" r="9">
      <c r="A9" s="5" t="n">
        <v>1101</v>
      </c>
      <c r="B9" s="6" t="s">
        <v>48</v>
      </c>
      <c r="C9" s="6" t="s">
        <v>49</v>
      </c>
      <c r="D9" s="6" t="s">
        <v>50</v>
      </c>
      <c r="E9" s="7" t="n">
        <v>20465</v>
      </c>
      <c r="F9" s="7" t="n">
        <v>38263</v>
      </c>
      <c r="G9" s="6" t="s">
        <v>51</v>
      </c>
      <c r="H9" s="6" t="s">
        <v>29</v>
      </c>
      <c r="I9" s="8" t="n">
        <v>1</v>
      </c>
      <c r="J9" s="1" t="str">
        <f aca="false" ca="false" dt2D="false" dtr="false" t="normal">IF(RIGHT(D9)="ч", "муж", "жен")</f>
        <v>жен</v>
      </c>
      <c r="K9" s="1" t="n">
        <f aca="false" ca="true" dt2D="false" dtr="false" t="normal">YEAR(TODAY()-E9)-1900</f>
        <v>66</v>
      </c>
      <c r="L9" s="1" t="n">
        <f aca="false" ca="true" dt2D="false" dtr="false" t="normal">YEAR(TODAY()-F9)-1900</f>
        <v>17</v>
      </c>
      <c r="M9" s="1" t="n"/>
    </row>
    <row outlineLevel="0" r="10">
      <c r="A10" s="5" t="n">
        <v>1102</v>
      </c>
      <c r="B10" s="6" t="s">
        <v>52</v>
      </c>
      <c r="C10" s="6" t="s">
        <v>53</v>
      </c>
      <c r="D10" s="6" t="s">
        <v>54</v>
      </c>
      <c r="E10" s="7" t="n">
        <v>26903</v>
      </c>
      <c r="F10" s="7" t="n">
        <v>38289</v>
      </c>
      <c r="G10" s="6" t="s">
        <v>28</v>
      </c>
      <c r="H10" s="6" t="s">
        <v>55</v>
      </c>
      <c r="I10" s="8" t="n">
        <v>2</v>
      </c>
      <c r="J10" s="1" t="str">
        <f aca="false" ca="false" dt2D="false" dtr="false" t="normal">IF(RIGHT(D10)="ч", "муж", "жен")</f>
        <v>жен</v>
      </c>
      <c r="K10" s="1" t="n">
        <f aca="false" ca="true" dt2D="false" dtr="false" t="normal">YEAR(TODAY()-E10)-1900</f>
        <v>49</v>
      </c>
      <c r="L10" s="1" t="n">
        <f aca="false" ca="true" dt2D="false" dtr="false" t="normal">YEAR(TODAY()-F10)-1900</f>
        <v>17</v>
      </c>
      <c r="M10" s="1" t="n"/>
    </row>
    <row outlineLevel="0" r="11">
      <c r="A11" s="5" t="n">
        <v>1103</v>
      </c>
      <c r="B11" s="6" t="s">
        <v>56</v>
      </c>
      <c r="C11" s="6" t="s">
        <v>57</v>
      </c>
      <c r="D11" s="6" t="s">
        <v>58</v>
      </c>
      <c r="E11" s="7" t="n">
        <v>29480</v>
      </c>
      <c r="F11" s="7" t="n">
        <v>38625</v>
      </c>
      <c r="G11" s="6" t="s">
        <v>59</v>
      </c>
      <c r="H11" s="6" t="s">
        <v>29</v>
      </c>
      <c r="I11" s="8" t="n">
        <v>3</v>
      </c>
      <c r="J11" s="1" t="str">
        <f aca="false" ca="false" dt2D="false" dtr="false" t="normal">IF(RIGHT(D11)="ч", "муж", "жен")</f>
        <v>жен</v>
      </c>
      <c r="K11" s="1" t="n">
        <f aca="false" ca="true" dt2D="false" dtr="false" t="normal">YEAR(TODAY()-E11)-1900</f>
        <v>41</v>
      </c>
      <c r="L11" s="1" t="n">
        <f aca="false" ca="true" dt2D="false" dtr="false" t="normal">YEAR(TODAY()-F11)-1900</f>
        <v>16</v>
      </c>
      <c r="M11" s="1" t="n"/>
    </row>
    <row outlineLevel="0" r="12">
      <c r="A12" s="5" t="n">
        <v>2001</v>
      </c>
      <c r="B12" s="6" t="s">
        <v>60</v>
      </c>
      <c r="C12" s="6" t="s">
        <v>61</v>
      </c>
      <c r="D12" s="6" t="s">
        <v>62</v>
      </c>
      <c r="E12" s="7" t="n">
        <v>27940</v>
      </c>
      <c r="F12" s="7" t="n">
        <v>38639</v>
      </c>
      <c r="G12" s="6" t="s">
        <v>17</v>
      </c>
      <c r="H12" s="6" t="s">
        <v>29</v>
      </c>
      <c r="I12" s="8" t="n">
        <v>1</v>
      </c>
      <c r="J12" s="1" t="str">
        <f aca="false" ca="false" dt2D="false" dtr="false" t="normal">IF(RIGHT(D12)="ч", "муж", "жен")</f>
        <v>жен</v>
      </c>
      <c r="K12" s="1" t="n">
        <f aca="false" ca="true" dt2D="false" dtr="false" t="normal">YEAR(TODAY()-E12)-1900</f>
        <v>46</v>
      </c>
      <c r="L12" s="1" t="n">
        <f aca="false" ca="true" dt2D="false" dtr="false" t="normal">YEAR(TODAY()-F12)-1900</f>
        <v>16</v>
      </c>
      <c r="M12" s="1" t="n"/>
    </row>
    <row outlineLevel="0" r="13">
      <c r="A13" s="5" t="n">
        <v>2002</v>
      </c>
      <c r="B13" s="6" t="s">
        <v>63</v>
      </c>
      <c r="C13" s="6" t="s">
        <v>64</v>
      </c>
      <c r="D13" s="6" t="s">
        <v>65</v>
      </c>
      <c r="E13" s="7" t="n">
        <v>28829</v>
      </c>
      <c r="F13" s="7" t="n">
        <v>38077</v>
      </c>
      <c r="G13" s="6" t="s">
        <v>59</v>
      </c>
      <c r="H13" s="6" t="s">
        <v>29</v>
      </c>
      <c r="I13" s="8" t="n">
        <v>0</v>
      </c>
      <c r="J13" s="1" t="str">
        <f aca="false" ca="false" dt2D="false" dtr="false" t="normal">IF(RIGHT(D13)="ч", "муж", "жен")</f>
        <v>жен</v>
      </c>
      <c r="K13" s="1" t="n">
        <f aca="false" ca="true" dt2D="false" dtr="false" t="normal">YEAR(TODAY()-E13)-1900</f>
        <v>43</v>
      </c>
      <c r="L13" s="1" t="n">
        <f aca="false" ca="true" dt2D="false" dtr="false" t="normal">YEAR(TODAY()-F13)-1900</f>
        <v>18</v>
      </c>
      <c r="M13" s="1" t="n"/>
    </row>
    <row outlineLevel="0" r="14">
      <c r="A14" s="5" t="n">
        <v>2003</v>
      </c>
      <c r="B14" s="6" t="s">
        <v>66</v>
      </c>
      <c r="C14" s="6" t="s">
        <v>67</v>
      </c>
      <c r="D14" s="6" t="s">
        <v>68</v>
      </c>
      <c r="E14" s="7" t="n">
        <v>27640</v>
      </c>
      <c r="F14" s="7" t="n">
        <v>39353</v>
      </c>
      <c r="G14" s="6" t="s">
        <v>51</v>
      </c>
      <c r="H14" s="6" t="s">
        <v>40</v>
      </c>
      <c r="I14" s="8" t="n">
        <v>2</v>
      </c>
      <c r="J14" s="1" t="str">
        <f aca="false" ca="false" dt2D="false" dtr="false" t="normal">IF(RIGHT(D14)="ч", "муж", "жен")</f>
        <v>муж</v>
      </c>
      <c r="K14" s="1" t="n">
        <f aca="false" ca="true" dt2D="false" dtr="false" t="normal">YEAR(TODAY()-E14)-1900</f>
        <v>47</v>
      </c>
      <c r="L14" s="1" t="n">
        <f aca="false" ca="true" dt2D="false" dtr="false" t="normal">YEAR(TODAY()-F14)-1900</f>
        <v>14</v>
      </c>
      <c r="M14" s="1" t="n"/>
    </row>
    <row outlineLevel="0" r="15">
      <c r="A15" s="5" t="n">
        <v>2004</v>
      </c>
      <c r="B15" s="6" t="s">
        <v>69</v>
      </c>
      <c r="C15" s="6" t="s">
        <v>70</v>
      </c>
      <c r="D15" s="6" t="s">
        <v>58</v>
      </c>
      <c r="E15" s="7" t="n">
        <v>26642</v>
      </c>
      <c r="F15" s="7" t="n">
        <v>38676</v>
      </c>
      <c r="G15" s="6" t="s">
        <v>17</v>
      </c>
      <c r="H15" s="6" t="s">
        <v>29</v>
      </c>
      <c r="I15" s="8" t="n">
        <v>4</v>
      </c>
      <c r="J15" s="1" t="str">
        <f aca="false" ca="false" dt2D="false" dtr="false" t="normal">IF(RIGHT(D15)="ч", "муж", "жен")</f>
        <v>жен</v>
      </c>
      <c r="K15" s="1" t="n">
        <f aca="false" ca="true" dt2D="false" dtr="false" t="normal">YEAR(TODAY()-E15)-1900</f>
        <v>49</v>
      </c>
      <c r="L15" s="1" t="n">
        <f aca="false" ca="true" dt2D="false" dtr="false" t="normal">YEAR(TODAY()-F15)-1900</f>
        <v>16</v>
      </c>
      <c r="M15" s="1" t="n"/>
    </row>
    <row outlineLevel="0" r="16">
      <c r="A16" s="5" t="n">
        <v>2005</v>
      </c>
      <c r="B16" s="6" t="s">
        <v>71</v>
      </c>
      <c r="C16" s="6" t="s">
        <v>72</v>
      </c>
      <c r="D16" s="6" t="s">
        <v>73</v>
      </c>
      <c r="E16" s="7" t="n">
        <v>29415</v>
      </c>
      <c r="F16" s="7" t="n">
        <v>38134</v>
      </c>
      <c r="G16" s="6" t="s">
        <v>74</v>
      </c>
      <c r="H16" s="6" t="s">
        <v>75</v>
      </c>
      <c r="I16" s="8" t="n">
        <v>1</v>
      </c>
      <c r="J16" s="1" t="str">
        <f aca="false" ca="false" dt2D="false" dtr="false" t="normal">IF(RIGHT(D16)="ч", "муж", "жен")</f>
        <v>муж</v>
      </c>
      <c r="K16" s="1" t="n">
        <f aca="false" ca="true" dt2D="false" dtr="false" t="normal">YEAR(TODAY()-E16)-1900</f>
        <v>42</v>
      </c>
      <c r="L16" s="1" t="n">
        <f aca="false" ca="true" dt2D="false" dtr="false" t="normal">YEAR(TODAY()-F16)-1900</f>
        <v>18</v>
      </c>
      <c r="M16" s="1" t="n"/>
    </row>
    <row outlineLevel="0" r="17">
      <c r="A17" s="5" t="n">
        <v>2101</v>
      </c>
      <c r="B17" s="6" t="s">
        <v>76</v>
      </c>
      <c r="C17" s="6" t="s">
        <v>77</v>
      </c>
      <c r="D17" s="6" t="s">
        <v>78</v>
      </c>
      <c r="E17" s="7" t="n">
        <v>28271</v>
      </c>
      <c r="F17" s="7" t="n">
        <v>38351</v>
      </c>
      <c r="G17" s="6" t="s">
        <v>79</v>
      </c>
      <c r="H17" s="6" t="s">
        <v>40</v>
      </c>
      <c r="I17" s="8" t="n">
        <v>0</v>
      </c>
      <c r="J17" s="1" t="str">
        <f aca="false" ca="false" dt2D="false" dtr="false" t="normal">IF(RIGHT(D17)="ч", "муж", "жен")</f>
        <v>муж</v>
      </c>
      <c r="K17" s="1" t="n">
        <f aca="false" ca="true" dt2D="false" dtr="false" t="normal">YEAR(TODAY()-E17)-1900</f>
        <v>45</v>
      </c>
      <c r="L17" s="1" t="n">
        <f aca="false" ca="true" dt2D="false" dtr="false" t="normal">YEAR(TODAY()-F17)-1900</f>
        <v>17</v>
      </c>
      <c r="M17" s="1" t="n"/>
    </row>
    <row outlineLevel="0" r="18">
      <c r="A18" s="5" t="n">
        <v>2102</v>
      </c>
      <c r="B18" s="6" t="s">
        <v>80</v>
      </c>
      <c r="C18" s="6" t="s">
        <v>81</v>
      </c>
      <c r="D18" s="6" t="s">
        <v>82</v>
      </c>
      <c r="E18" s="7" t="n">
        <v>30323</v>
      </c>
      <c r="F18" s="7" t="n">
        <v>38779</v>
      </c>
      <c r="G18" s="6" t="s">
        <v>17</v>
      </c>
      <c r="H18" s="6" t="s">
        <v>29</v>
      </c>
      <c r="I18" s="8" t="n">
        <v>0</v>
      </c>
      <c r="J18" s="1" t="str">
        <f aca="false" ca="false" dt2D="false" dtr="false" t="normal">IF(RIGHT(D18)="ч", "муж", "жен")</f>
        <v>жен</v>
      </c>
      <c r="K18" s="1" t="n">
        <f aca="false" ca="true" dt2D="false" dtr="false" t="normal">YEAR(TODAY()-E18)-1900</f>
        <v>39</v>
      </c>
      <c r="L18" s="1" t="n">
        <f aca="false" ca="true" dt2D="false" dtr="false" t="normal">YEAR(TODAY()-F18)-1900</f>
        <v>16</v>
      </c>
      <c r="M18" s="1" t="n"/>
    </row>
    <row outlineLevel="0" r="19">
      <c r="A19" s="5" t="n">
        <v>3001</v>
      </c>
      <c r="B19" s="6" t="s">
        <v>83</v>
      </c>
      <c r="C19" s="6" t="s">
        <v>84</v>
      </c>
      <c r="D19" s="6" t="s">
        <v>85</v>
      </c>
      <c r="E19" s="7" t="n">
        <v>28172</v>
      </c>
      <c r="F19" s="7" t="n">
        <v>38974</v>
      </c>
      <c r="G19" s="6" t="s">
        <v>17</v>
      </c>
      <c r="H19" s="6" t="s">
        <v>75</v>
      </c>
      <c r="I19" s="8" t="n">
        <v>0</v>
      </c>
      <c r="J19" s="1" t="str">
        <f aca="false" ca="false" dt2D="false" dtr="false" t="normal">IF(RIGHT(D19)="ч", "муж", "жен")</f>
        <v>муж</v>
      </c>
      <c r="K19" s="1" t="n">
        <f aca="false" ca="true" dt2D="false" dtr="false" t="normal">YEAR(TODAY()-E19)-1900</f>
        <v>45</v>
      </c>
      <c r="L19" s="1" t="n">
        <f aca="false" ca="true" dt2D="false" dtr="false" t="normal">YEAR(TODAY()-F19)-1900</f>
        <v>15</v>
      </c>
      <c r="M19" s="1" t="n"/>
    </row>
    <row outlineLevel="0" r="20">
      <c r="A20" s="5" t="n">
        <v>3002</v>
      </c>
      <c r="B20" s="6" t="s">
        <v>86</v>
      </c>
      <c r="C20" s="6" t="s">
        <v>87</v>
      </c>
      <c r="D20" s="6" t="s">
        <v>88</v>
      </c>
      <c r="E20" s="7" t="n">
        <v>28089</v>
      </c>
      <c r="F20" s="7" t="n">
        <v>38094</v>
      </c>
      <c r="G20" s="6" t="s">
        <v>89</v>
      </c>
      <c r="H20" s="6" t="s">
        <v>40</v>
      </c>
      <c r="I20" s="8" t="n">
        <v>0</v>
      </c>
      <c r="J20" s="1" t="str">
        <f aca="false" ca="false" dt2D="false" dtr="false" t="normal">IF(RIGHT(D20)="ч", "муж", "жен")</f>
        <v>муж</v>
      </c>
      <c r="K20" s="1" t="n">
        <f aca="false" ca="true" dt2D="false" dtr="false" t="normal">YEAR(TODAY()-E20)-1900</f>
        <v>45</v>
      </c>
      <c r="L20" s="1" t="n">
        <f aca="false" ca="true" dt2D="false" dtr="false" t="normal">YEAR(TODAY()-F20)-1900</f>
        <v>18</v>
      </c>
      <c r="M20" s="1" t="n"/>
    </row>
    <row outlineLevel="0" r="21">
      <c r="A21" s="5" t="n">
        <v>3003</v>
      </c>
      <c r="B21" s="6" t="s">
        <v>90</v>
      </c>
      <c r="C21" s="6" t="s">
        <v>91</v>
      </c>
      <c r="D21" s="6" t="s">
        <v>92</v>
      </c>
      <c r="E21" s="7" t="n">
        <v>30660</v>
      </c>
      <c r="F21" s="7" t="n">
        <v>38091</v>
      </c>
      <c r="G21" s="6" t="s">
        <v>93</v>
      </c>
      <c r="H21" s="6" t="s">
        <v>35</v>
      </c>
      <c r="I21" s="8" t="n">
        <v>2</v>
      </c>
      <c r="J21" s="1" t="str">
        <f aca="false" ca="false" dt2D="false" dtr="false" t="normal">IF(RIGHT(D21)="ч", "муж", "жен")</f>
        <v>жен</v>
      </c>
      <c r="K21" s="1" t="n">
        <f aca="false" ca="true" dt2D="false" dtr="false" t="normal">YEAR(TODAY()-E21)-1900</f>
        <v>38</v>
      </c>
      <c r="L21" s="1" t="n">
        <f aca="false" ca="true" dt2D="false" dtr="false" t="normal">YEAR(TODAY()-F21)-1900</f>
        <v>18</v>
      </c>
      <c r="M21" s="1" t="n"/>
    </row>
    <row outlineLevel="0" r="22">
      <c r="A22" s="5" t="n">
        <v>3004</v>
      </c>
      <c r="B22" s="6" t="s">
        <v>94</v>
      </c>
      <c r="C22" s="6" t="s">
        <v>95</v>
      </c>
      <c r="D22" s="6" t="s">
        <v>96</v>
      </c>
      <c r="E22" s="7" t="n">
        <v>29840</v>
      </c>
      <c r="F22" s="7" t="n">
        <v>39233</v>
      </c>
      <c r="G22" s="6" t="s">
        <v>51</v>
      </c>
      <c r="H22" s="6" t="s">
        <v>40</v>
      </c>
      <c r="I22" s="8" t="n">
        <v>3</v>
      </c>
      <c r="J22" s="1" t="str">
        <f aca="false" ca="false" dt2D="false" dtr="false" t="normal">IF(RIGHT(D22)="ч", "муж", "жен")</f>
        <v>муж</v>
      </c>
      <c r="K22" s="1" t="n">
        <f aca="false" ca="true" dt2D="false" dtr="false" t="normal">YEAR(TODAY()-E22)-1900</f>
        <v>40</v>
      </c>
      <c r="L22" s="1" t="n">
        <f aca="false" ca="true" dt2D="false" dtr="false" t="normal">YEAR(TODAY()-F22)-1900</f>
        <v>15</v>
      </c>
      <c r="M22" s="1" t="n"/>
    </row>
    <row outlineLevel="0" r="23">
      <c r="A23" s="5" t="n">
        <v>4001</v>
      </c>
      <c r="B23" s="6" t="s">
        <v>97</v>
      </c>
      <c r="C23" s="6" t="s">
        <v>98</v>
      </c>
      <c r="D23" s="6" t="s">
        <v>99</v>
      </c>
      <c r="E23" s="7" t="n">
        <v>23802</v>
      </c>
      <c r="F23" s="7" t="n">
        <v>38274</v>
      </c>
      <c r="G23" s="6" t="s">
        <v>17</v>
      </c>
      <c r="H23" s="6" t="s">
        <v>40</v>
      </c>
      <c r="I23" s="8" t="n">
        <v>2</v>
      </c>
      <c r="J23" s="1" t="str">
        <f aca="false" ca="false" dt2D="false" dtr="false" t="normal">IF(RIGHT(D23)="ч", "муж", "жен")</f>
        <v>муж</v>
      </c>
      <c r="K23" s="1" t="n">
        <f aca="false" ca="true" dt2D="false" dtr="false" t="normal">YEAR(TODAY()-E23)-1900</f>
        <v>57</v>
      </c>
      <c r="L23" s="1" t="n">
        <f aca="false" ca="true" dt2D="false" dtr="false" t="normal">YEAR(TODAY()-F23)-1900</f>
        <v>17</v>
      </c>
      <c r="M23" s="1" t="n"/>
    </row>
    <row outlineLevel="0" r="24">
      <c r="A24" s="5" t="n">
        <v>4002</v>
      </c>
      <c r="B24" s="6" t="s">
        <v>100</v>
      </c>
      <c r="C24" s="6" t="s">
        <v>101</v>
      </c>
      <c r="D24" s="6" t="s">
        <v>22</v>
      </c>
      <c r="E24" s="7" t="n">
        <v>30050</v>
      </c>
      <c r="F24" s="7" t="n">
        <v>38469</v>
      </c>
      <c r="G24" s="6" t="s">
        <v>102</v>
      </c>
      <c r="H24" s="6" t="s">
        <v>40</v>
      </c>
      <c r="I24" s="8" t="n">
        <v>2</v>
      </c>
      <c r="J24" s="1" t="str">
        <f aca="false" ca="false" dt2D="false" dtr="false" t="normal">IF(RIGHT(D24)="ч", "муж", "жен")</f>
        <v>муж</v>
      </c>
      <c r="K24" s="1" t="n">
        <f aca="false" ca="true" dt2D="false" dtr="false" t="normal">YEAR(TODAY()-E24)-1900</f>
        <v>40</v>
      </c>
      <c r="L24" s="1" t="n">
        <f aca="false" ca="true" dt2D="false" dtr="false" t="normal">YEAR(TODAY()-F24)-1900</f>
        <v>17</v>
      </c>
      <c r="M24" s="1" t="n"/>
    </row>
    <row outlineLevel="0" r="25">
      <c r="A25" s="5" t="n">
        <v>4003</v>
      </c>
      <c r="B25" s="6" t="s">
        <v>103</v>
      </c>
      <c r="C25" s="6" t="s">
        <v>104</v>
      </c>
      <c r="D25" s="6" t="s">
        <v>105</v>
      </c>
      <c r="E25" s="7" t="n">
        <v>22739</v>
      </c>
      <c r="F25" s="7" t="n">
        <v>38469</v>
      </c>
      <c r="G25" s="6" t="s">
        <v>106</v>
      </c>
      <c r="H25" s="6" t="s">
        <v>29</v>
      </c>
      <c r="I25" s="8" t="n">
        <v>5</v>
      </c>
      <c r="J25" s="1" t="str">
        <f aca="false" ca="false" dt2D="false" dtr="false" t="normal">IF(RIGHT(D25)="ч", "муж", "жен")</f>
        <v>жен</v>
      </c>
      <c r="K25" s="1" t="n">
        <f aca="false" ca="true" dt2D="false" dtr="false" t="normal">YEAR(TODAY()-E25)-1900</f>
        <v>60</v>
      </c>
      <c r="L25" s="1" t="n">
        <f aca="false" ca="true" dt2D="false" dtr="false" t="normal">YEAR(TODAY()-F25)-1900</f>
        <v>17</v>
      </c>
      <c r="M25" s="1" t="n"/>
    </row>
    <row outlineLevel="0" r="26">
      <c r="A26" s="5" t="n">
        <v>6001</v>
      </c>
      <c r="B26" s="6" t="s">
        <v>107</v>
      </c>
      <c r="C26" s="6" t="s">
        <v>108</v>
      </c>
      <c r="D26" s="6" t="s">
        <v>109</v>
      </c>
      <c r="E26" s="7" t="n">
        <v>21309</v>
      </c>
      <c r="F26" s="7" t="n">
        <v>38263</v>
      </c>
      <c r="G26" s="6" t="s">
        <v>89</v>
      </c>
      <c r="H26" s="6" t="s">
        <v>40</v>
      </c>
      <c r="I26" s="8" t="n">
        <v>1</v>
      </c>
      <c r="J26" s="1" t="str">
        <f aca="false" ca="false" dt2D="false" dtr="false" t="normal">IF(RIGHT(D26)="ч", "муж", "жен")</f>
        <v>муж</v>
      </c>
      <c r="K26" s="1" t="n">
        <f aca="false" ca="true" dt2D="false" dtr="false" t="normal">YEAR(TODAY()-E26)-1900</f>
        <v>64</v>
      </c>
      <c r="L26" s="1" t="n">
        <f aca="false" ca="true" dt2D="false" dtr="false" t="normal">YEAR(TODAY()-F26)-1900</f>
        <v>17</v>
      </c>
      <c r="M26" s="1" t="n"/>
    </row>
    <row outlineLevel="0" r="27">
      <c r="A27" s="5" t="n">
        <v>6002</v>
      </c>
      <c r="B27" s="6" t="s">
        <v>110</v>
      </c>
      <c r="C27" s="6" t="s">
        <v>111</v>
      </c>
      <c r="D27" s="6" t="s">
        <v>73</v>
      </c>
      <c r="E27" s="7" t="n">
        <v>30374</v>
      </c>
      <c r="F27" s="7" t="n">
        <v>38462</v>
      </c>
      <c r="G27" s="6" t="s">
        <v>17</v>
      </c>
      <c r="H27" s="6" t="s">
        <v>75</v>
      </c>
      <c r="I27" s="8" t="n">
        <v>1</v>
      </c>
      <c r="J27" s="1" t="str">
        <f aca="false" ca="false" dt2D="false" dtr="false" t="normal">IF(RIGHT(D27)="ч", "муж", "жен")</f>
        <v>муж</v>
      </c>
      <c r="K27" s="1" t="n">
        <f aca="false" ca="true" dt2D="false" dtr="false" t="normal">YEAR(TODAY()-E27)-1900</f>
        <v>39</v>
      </c>
      <c r="L27" s="1" t="n">
        <f aca="false" ca="true" dt2D="false" dtr="false" t="normal">YEAR(TODAY()-F27)-1900</f>
        <v>17</v>
      </c>
      <c r="M27" s="1" t="n"/>
    </row>
    <row outlineLevel="0" r="28">
      <c r="A28" s="5" t="n">
        <v>6003</v>
      </c>
      <c r="B28" s="6" t="s">
        <v>112</v>
      </c>
      <c r="C28" s="6" t="s">
        <v>113</v>
      </c>
      <c r="D28" s="6" t="s">
        <v>114</v>
      </c>
      <c r="E28" s="7" t="n">
        <v>28566</v>
      </c>
      <c r="F28" s="7" t="n">
        <v>38303</v>
      </c>
      <c r="G28" s="6" t="s">
        <v>115</v>
      </c>
      <c r="H28" s="6" t="s">
        <v>40</v>
      </c>
      <c r="I28" s="8" t="n">
        <v>1</v>
      </c>
      <c r="J28" s="1" t="str">
        <f aca="false" ca="false" dt2D="false" dtr="false" t="normal">IF(RIGHT(D28)="ч", "муж", "жен")</f>
        <v>муж</v>
      </c>
      <c r="K28" s="1" t="n">
        <f aca="false" ca="true" dt2D="false" dtr="false" t="normal">YEAR(TODAY()-E28)-1900</f>
        <v>44</v>
      </c>
      <c r="L28" s="1" t="n">
        <f aca="false" ca="true" dt2D="false" dtr="false" t="normal">YEAR(TODAY()-F28)-1900</f>
        <v>17</v>
      </c>
      <c r="M28" s="1" t="n"/>
    </row>
    <row outlineLevel="0" r="29">
      <c r="A29" s="5" t="n">
        <v>9901</v>
      </c>
      <c r="B29" s="6" t="s">
        <v>116</v>
      </c>
      <c r="C29" s="6" t="s">
        <v>117</v>
      </c>
      <c r="D29" s="6" t="s">
        <v>118</v>
      </c>
      <c r="E29" s="7" t="n">
        <v>31238</v>
      </c>
      <c r="F29" s="7" t="n">
        <v>43876</v>
      </c>
      <c r="G29" s="6" t="s">
        <v>17</v>
      </c>
      <c r="H29" s="6" t="s">
        <v>75</v>
      </c>
      <c r="I29" s="8" t="n">
        <v>0</v>
      </c>
      <c r="J29" s="1" t="str">
        <f aca="false" ca="false" dt2D="false" dtr="false" t="normal">IF(RIGHT(D29)="ч", "муж", "жен")</f>
        <v>муж</v>
      </c>
      <c r="K29" s="1" t="n">
        <f aca="false" ca="true" dt2D="false" dtr="false" t="normal">YEAR(TODAY()-E29)-1900</f>
        <v>37</v>
      </c>
      <c r="L29" s="1" t="n">
        <f aca="false" ca="true" dt2D="false" dtr="false" t="normal">YEAR(TODAY()-F29)-1900</f>
        <v>2</v>
      </c>
      <c r="M29" s="1" t="n"/>
    </row>
    <row outlineLevel="0" r="30">
      <c r="A30" s="5" t="n">
        <v>9902</v>
      </c>
      <c r="B30" s="6" t="s">
        <v>119</v>
      </c>
      <c r="C30" s="6" t="s">
        <v>120</v>
      </c>
      <c r="D30" s="6" t="s">
        <v>82</v>
      </c>
      <c r="E30" s="7" t="n">
        <v>31436</v>
      </c>
      <c r="F30" s="7" t="n">
        <v>42780</v>
      </c>
      <c r="G30" s="6" t="s">
        <v>17</v>
      </c>
      <c r="H30" s="6" t="s">
        <v>35</v>
      </c>
      <c r="I30" s="8" t="n">
        <v>0</v>
      </c>
      <c r="J30" s="1" t="str">
        <f aca="false" ca="false" dt2D="false" dtr="false" t="normal">IF(RIGHT(D30)="ч", "муж", "жен")</f>
        <v>жен</v>
      </c>
      <c r="K30" s="1" t="n">
        <f aca="false" ca="true" dt2D="false" dtr="false" t="normal">YEAR(TODAY()-E30)-1900</f>
        <v>36</v>
      </c>
      <c r="L30" s="1" t="n">
        <f aca="false" ca="true" dt2D="false" dtr="false" t="normal">YEAR(TODAY()-F30)-1900</f>
        <v>5</v>
      </c>
      <c r="M30" s="1" t="n"/>
    </row>
  </sheetData>
  <autoFilter ref="A1:M30"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MyOffice-CoreFramework-Windows/26-1013.725.7203.647.3@RELEASE-DESKTOP-YERBA-RC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2022-09-07T12:00:46Z</dcterms:modified>
</cp:coreProperties>
</file>