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начало" r:id="rId1" sheetId="1" state="visible"/>
    <sheet name="СЕГОДНЯ" r:id="rId2" sheetId="2" state="visible"/>
    <sheet name="ГОД-МЕС-ДЕНЬ-ЧАС-МИН-СЕК" r:id="rId3" sheetId="3" state="visible"/>
    <sheet name="ДАТА+" r:id="rId4" sheetId="4" state="hidden"/>
  </sheets>
  <definedNames>
    <definedName hidden="true" localSheetId="1" name="_xlnm._FilterDatabase">'СЕГОДНЯ'!$A$1:$D$24</definedName>
    <definedName hidden="true" localSheetId="3" name="_xlnm._FilterDatabase">'ДАТА+'!$A$1:$G$673</definedName>
  </definedNames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<sst xmlns="http://schemas.openxmlformats.org/spreadsheetml/2006/main" xmlns:a="http://schemas.openxmlformats.org/drawingml/2006/main" xmlns:a15="http://schemas.microsoft.com/office/drawing/2012/main" xmlns:asvg="http://schemas.microsoft.com/office/drawing/2016/SVG/main" xmlns:c="http://schemas.openxmlformats.org/drawingml/2006/chart" xmlns:co="http://ncloudtech.com" xmlns:co-ooxml="http://ncloudtech.com/ooxml" xmlns:m="http://schemas.openxmlformats.org/officeDocument/2006/math" xmlns:mc="http://schemas.openxmlformats.org/markup-compatibility/2006" xmlns:o="urn:schemas-microsoft-com:office:office" xmlns:p="http://schemas.openxmlformats.org/presentationml/2006/main" xmlns:pic="http://schemas.openxmlformats.org/drawingml/2006/picture" xmlns:r="http://schemas.openxmlformats.org/officeDocument/2006/relationships" xmlns:s="http://schemas.openxmlformats.org/officeDocument/2006/sharedTypes" xmlns:sl="http://schemas.openxmlformats.org/schemaLibrary/2006/main" xmlns:v="urn:schemas-microsoft-com:vml" xmlns:w="http://schemas.openxmlformats.org/wordprocessingml/2006/main" xmlns:w10="urn:schemas-microsoft-com:office:word" xmlns:w14="http://schemas.microsoft.com/office/word/2010/wordml" xmlns:w15="http://schemas.microsoft.com/office/word/2012/wordml" xmlns:wp="http://schemas.openxmlformats.org/drawingml/2006/wordprocessingDrawing" xmlns:wpg="http://schemas.microsoft.com/office/word/2010/wordprocessingGroup" xmlns:wps="http://schemas.microsoft.com/office/word/2010/wordprocessingShape" xmlns:x="urn:schemas-microsoft-com:office:excel" xmlns:x14="http://schemas.microsoft.com/office/spreadsheetml/2009/9/main" xmlns:xdr="http://schemas.openxmlformats.org/drawingml/2006/spreadsheetDrawing" xmlns:xm="http://schemas.microsoft.com/office/excel/2006/main" mc:Ignorable="co co-ooxml w14 x14 w15">
  <si>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ФИО</t>
  </si>
  <si>
    <t>дата и время рождения</t>
  </si>
  <si>
    <t>год</t>
  </si>
  <si>
    <t>месяц</t>
  </si>
  <si>
    <t>день</t>
  </si>
  <si>
    <t>час</t>
  </si>
  <si>
    <t>минуты</t>
  </si>
  <si>
    <t>секунды</t>
  </si>
  <si>
    <t>Младенец М.М.</t>
  </si>
  <si>
    <r>
      <rPr>
        <rFont val="XO Caliburn"/>
        <b val="true"/>
        <sz val="14"/>
      </rPr>
      <t>№</t>
    </r>
  </si>
  <si>
    <t>дата рождения</t>
  </si>
  <si>
    <t>возраст</t>
  </si>
  <si>
    <t>Агроник Светлана Юрьевна</t>
  </si>
  <si>
    <t>Бабаян Валерий Николаевич</t>
  </si>
  <si>
    <t>Бабкина Ольга Ивановна</t>
  </si>
  <si>
    <t>Виноградов Игорь Николаевич</t>
  </si>
  <si>
    <t>Воронова Дарья Викторовна</t>
  </si>
  <si>
    <t>Врублевский Виктор Борисович</t>
  </si>
  <si>
    <t>Гардель Анна Викторовна</t>
  </si>
  <si>
    <t>Гулько Наталья Мстиславовна</t>
  </si>
  <si>
    <t>Еременко Григорий Яковлевич</t>
  </si>
  <si>
    <t>Зубко Илья Петрович</t>
  </si>
  <si>
    <t>Ильинский Лев Константинович</t>
  </si>
  <si>
    <t>Короленко Людмила Васильевна</t>
  </si>
  <si>
    <t>Крылова Любовь Григорьевна</t>
  </si>
  <si>
    <t>Кудряшова Галина Михайловна</t>
  </si>
  <si>
    <t>Маковкин Константин Александрович</t>
  </si>
  <si>
    <t>Новиков Павел Николаевич</t>
  </si>
  <si>
    <t>Панова Варвара Александровна</t>
  </si>
  <si>
    <t>Раков Вадим Анатольевич</t>
  </si>
  <si>
    <t>Романов Борис Васильевич</t>
  </si>
  <si>
    <t>Русакова Клавдия Сергеевна</t>
  </si>
  <si>
    <t>Удальцова Екатерина Петровна</t>
  </si>
  <si>
    <t>Цветков Анатолий Федорович</t>
  </si>
  <si>
    <t>Юсупов Юрий Мамедович</t>
  </si>
  <si>
    <t>дата начало</t>
  </si>
  <si>
    <t>дата конец</t>
  </si>
  <si>
    <t>длительность (разность)</t>
  </si>
  <si>
    <r>
      <rPr>
        <rFont val="XO Caliburn"/>
        <b val="true"/>
        <sz val="14"/>
      </rPr>
      <t>минуты</t>
    </r>
  </si>
  <si>
    <t>год начало</t>
  </si>
  <si>
    <t>год конец</t>
  </si>
  <si>
    <t>годы разность</t>
  </si>
  <si>
    <t>месяц начало</t>
  </si>
  <si>
    <t>месяц конец</t>
  </si>
  <si>
    <t>месяцы разность</t>
  </si>
  <si>
    <t>день начало</t>
  </si>
  <si>
    <t>день конец</t>
  </si>
  <si>
    <t>дни разность</t>
  </si>
  <si>
    <t>час начало</t>
  </si>
  <si>
    <t>час конец</t>
  </si>
  <si>
    <t>часы разность</t>
  </si>
  <si>
    <t>минуты начало</t>
  </si>
  <si>
    <t>минуты конец</t>
  </si>
  <si>
    <t>минуты разность</t>
  </si>
  <si>
    <t>секунды начало</t>
  </si>
  <si>
    <t>секунды конец</t>
  </si>
  <si>
    <t>секунды разность</t>
  </si>
  <si>
    <t>ПОЛОЖЕНИЕ</t>
  </si>
  <si>
    <t>ГОД</t>
  </si>
  <si>
    <t>ТИП</t>
  </si>
  <si>
    <r>
      <rPr>
        <rFont val="Ubuntu"/>
        <b val="true"/>
        <color rgb="404040" tint="0"/>
        <sz val="12.8000001907349"/>
      </rPr>
      <t>ДЕНЬ</t>
    </r>
  </si>
  <si>
    <r>
      <rPr>
        <rFont val="Ubuntu"/>
        <b val="true"/>
        <color rgb="404040" tint="0"/>
        <sz val="12.8000001907349"/>
      </rPr>
      <t>МЕСЯЦ</t>
    </r>
  </si>
  <si>
    <r>
      <rPr>
        <rFont val="Ubuntu"/>
        <b val="true"/>
        <color rgb="404040" tint="0"/>
        <sz val="12.8000001907349"/>
      </rPr>
      <t>ПРАВДА</t>
    </r>
  </si>
  <si>
    <r>
      <rPr>
        <rFont val="Ubuntu"/>
        <b val="true"/>
        <color rgb="404040" tint="0"/>
        <sz val="12.8000001907349"/>
      </rPr>
      <t>ПРОШЛОЕ ИЛИ БУДУЩЕЕ</t>
    </r>
  </si>
  <si>
    <t>07° Близн.</t>
  </si>
  <si>
    <t>солнечное</t>
  </si>
  <si>
    <t>прошлое</t>
  </si>
  <si>
    <t>22° Стрел.</t>
  </si>
  <si>
    <t>лунное</t>
  </si>
  <si>
    <t>00° Стрел.</t>
  </si>
  <si>
    <t>14° Близн.</t>
  </si>
  <si>
    <t>13° Скорп.</t>
  </si>
  <si>
    <t>27° Тельца</t>
  </si>
  <si>
    <t>03° Тельца</t>
  </si>
  <si>
    <t>18°Скорп.</t>
  </si>
  <si>
    <t>18° Овна</t>
  </si>
  <si>
    <t>02° Скорп.</t>
  </si>
  <si>
    <t>16° Тельца</t>
  </si>
  <si>
    <t>23° Овна</t>
  </si>
  <si>
    <t>07° Скорп.</t>
  </si>
  <si>
    <t>07° Овна</t>
  </si>
  <si>
    <t>21° Весов</t>
  </si>
  <si>
    <t>27° Девы</t>
  </si>
  <si>
    <t>26° Весов</t>
  </si>
  <si>
    <t>26° Рыб</t>
  </si>
  <si>
    <t>10° Весов</t>
  </si>
  <si>
    <t>17° Девы</t>
  </si>
  <si>
    <t>01° Овна</t>
  </si>
  <si>
    <t>00° Девы</t>
  </si>
  <si>
    <t>15° Рыб</t>
  </si>
  <si>
    <t>22° Водол.</t>
  </si>
  <si>
    <t>06° Девы</t>
  </si>
  <si>
    <t>20° Льва</t>
  </si>
  <si>
    <t>04° Рыб</t>
  </si>
  <si>
    <t>28° Рака</t>
  </si>
  <si>
    <t>11° Водол.</t>
  </si>
  <si>
    <t>26° Льва</t>
  </si>
  <si>
    <t>23° Козер.</t>
  </si>
  <si>
    <t>09° Льва</t>
  </si>
  <si>
    <t>17° Рака</t>
  </si>
  <si>
    <t>01° Водол.</t>
  </si>
  <si>
    <t>12° Козер.</t>
  </si>
  <si>
    <t>27° Рака</t>
  </si>
  <si>
    <t>23° Стрел.</t>
  </si>
  <si>
    <t>07° Рака</t>
  </si>
  <si>
    <t>01° Козер.</t>
  </si>
  <si>
    <t>13° Стрел.</t>
  </si>
  <si>
    <t>26° Близн.</t>
  </si>
  <si>
    <t>04° Близн.</t>
  </si>
  <si>
    <t>20° Стрел.</t>
  </si>
  <si>
    <t>18° Тельца</t>
  </si>
  <si>
    <t>02° Стрел.</t>
  </si>
  <si>
    <t>09° Скорп.</t>
  </si>
  <si>
    <t>24° Тельца</t>
  </si>
  <si>
    <t>07° Тельца</t>
  </si>
  <si>
    <t>21° Скорп.</t>
  </si>
  <si>
    <t>28° Весов</t>
  </si>
  <si>
    <t>13° Тельца</t>
  </si>
  <si>
    <t>12° Весов</t>
  </si>
  <si>
    <t>27° Овна</t>
  </si>
  <si>
    <t>03° Овна</t>
  </si>
  <si>
    <t>17° Весов</t>
  </si>
  <si>
    <t>01° Весов</t>
  </si>
  <si>
    <t>16° Овна</t>
  </si>
  <si>
    <t>08° Девы</t>
  </si>
  <si>
    <t>22° Рыб</t>
  </si>
  <si>
    <t>06° Весов</t>
  </si>
  <si>
    <t>06° Рыб</t>
  </si>
  <si>
    <t>21°Девы</t>
  </si>
  <si>
    <t>28° Льва</t>
  </si>
  <si>
    <t>11°Рыб</t>
  </si>
  <si>
    <t>24° Водол.</t>
  </si>
  <si>
    <t>10° Девы</t>
  </si>
  <si>
    <t>17° Льва</t>
  </si>
  <si>
    <t>01°Рыб</t>
  </si>
  <si>
    <t>29° Рака</t>
  </si>
  <si>
    <t>14° Водол.</t>
  </si>
  <si>
    <t>22° Козер.</t>
  </si>
  <si>
    <t>07° Льва</t>
  </si>
  <si>
    <t>03° Козер.</t>
  </si>
  <si>
    <t>03° Водол.</t>
  </si>
  <si>
    <t>28° Близн.</t>
  </si>
  <si>
    <t>26° Рака</t>
  </si>
  <si>
    <t>06° Рака</t>
  </si>
  <si>
    <t>17° Близн.</t>
  </si>
  <si>
    <t>02° Козер.</t>
  </si>
  <si>
    <t>11° Стрел.</t>
  </si>
  <si>
    <t>25° Близн.</t>
  </si>
  <si>
    <t>23° Скорп.</t>
  </si>
  <si>
    <t>15° Тельца</t>
  </si>
  <si>
    <t>29° Скорп.</t>
  </si>
  <si>
    <t>12° Скорп.</t>
  </si>
  <si>
    <t>04° Тельца</t>
  </si>
  <si>
    <t>18° Скоро.</t>
  </si>
  <si>
    <t>08° Весов</t>
  </si>
  <si>
    <t>22° Девы</t>
  </si>
  <si>
    <t>12° Овна</t>
  </si>
  <si>
    <t>12° Девы</t>
  </si>
  <si>
    <t>02° Рыб</t>
  </si>
  <si>
    <t>01° Девы</t>
  </si>
  <si>
    <t>08° Льва</t>
  </si>
  <si>
    <t>07° Девы</t>
  </si>
  <si>
    <t>04° Водол.</t>
  </si>
  <si>
    <t>12° Водол.</t>
  </si>
  <si>
    <t>02° Водол.</t>
  </si>
  <si>
    <t>27° Близн.</t>
  </si>
  <si>
    <t>16° Близн.</t>
  </si>
  <si>
    <t>28° Тельца</t>
  </si>
  <si>
    <t>20° Скорп.</t>
  </si>
  <si>
    <t>05° Близн.</t>
  </si>
  <si>
    <t>23° Весов</t>
  </si>
  <si>
    <t>08° Тельца</t>
  </si>
  <si>
    <t>14° Овна</t>
  </si>
  <si>
    <t>18° Девы</t>
  </si>
  <si>
    <t>17°Рыб</t>
  </si>
  <si>
    <t>02° Весов</t>
  </si>
  <si>
    <t>05° Рыб</t>
  </si>
  <si>
    <t>10° Льва</t>
  </si>
  <si>
    <t>25° Водол.</t>
  </si>
  <si>
    <t>14° Козер.</t>
  </si>
  <si>
    <t>08° Рака</t>
  </si>
  <si>
    <t>06° Льва</t>
  </si>
  <si>
    <t>13° Козер.</t>
  </si>
  <si>
    <t>04° Стрел.</t>
  </si>
  <si>
    <t>18° Близн.</t>
  </si>
  <si>
    <t>26° Тельца</t>
  </si>
  <si>
    <t>10° Стрел.</t>
  </si>
  <si>
    <t>29° Овна</t>
  </si>
  <si>
    <t>19° Весов</t>
  </si>
  <si>
    <t>23° Девы</t>
  </si>
  <si>
    <t>13° Рыб</t>
  </si>
  <si>
    <t>28° Девы</t>
  </si>
  <si>
    <t>19° Льва</t>
  </si>
  <si>
    <t>15° Водол.</t>
  </si>
  <si>
    <t>05° Водол.</t>
  </si>
  <si>
    <t>24° Козер.</t>
  </si>
  <si>
    <t>04° Козер.</t>
  </si>
  <si>
    <t>09° Близн.</t>
  </si>
  <si>
    <t>01° Стрел.</t>
  </si>
  <si>
    <t>29° Тельца</t>
  </si>
  <si>
    <t>12° Стрел.</t>
  </si>
  <si>
    <t>03° Скорп.</t>
  </si>
  <si>
    <t>25° Овна</t>
  </si>
  <si>
    <t>13° Овна</t>
  </si>
  <si>
    <t>27° Рыб</t>
  </si>
  <si>
    <t>19° Девы</t>
  </si>
  <si>
    <t>02° Девы</t>
  </si>
  <si>
    <t>16°Рыб</t>
  </si>
  <si>
    <t>23° Водол.</t>
  </si>
  <si>
    <t>21° Льва</t>
  </si>
  <si>
    <t>13° Водол.</t>
  </si>
  <si>
    <t>18° Рака</t>
  </si>
  <si>
    <t>14° Стрел.</t>
  </si>
  <si>
    <t>03° Стрел.</t>
  </si>
  <si>
    <t>09° Тельца</t>
  </si>
  <si>
    <t>30° Весов</t>
  </si>
  <si>
    <t>03° Весов</t>
  </si>
  <si>
    <t>23° Рыб</t>
  </si>
  <si>
    <t>09° Весов</t>
  </si>
  <si>
    <t>26° Водол.</t>
  </si>
  <si>
    <t>12 Девы</t>
  </si>
  <si>
    <t>03° Рыб</t>
  </si>
  <si>
    <t>16° Водол.</t>
  </si>
  <si>
    <t>19° Рака</t>
  </si>
  <si>
    <t>19° Близн.</t>
  </si>
  <si>
    <t>14° Скорп.</t>
  </si>
  <si>
    <t>06° Тельца</t>
  </si>
  <si>
    <t>04° Скорп.</t>
  </si>
  <si>
    <t>24° Овна</t>
  </si>
  <si>
    <t>08° Овна</t>
  </si>
  <si>
    <t>29° Девы</t>
  </si>
  <si>
    <t>13° Весов</t>
  </si>
  <si>
    <t>17° Рыб</t>
  </si>
  <si>
    <t>27° Льва</t>
  </si>
  <si>
    <t>25° Козер.</t>
  </si>
  <si>
    <t>25° Стрел.</t>
  </si>
  <si>
    <t>09° Рака</t>
  </si>
  <si>
    <t>21° Стрел.</t>
  </si>
  <si>
    <t>20° Тельца</t>
  </si>
  <si>
    <t>10° Скорп.</t>
  </si>
  <si>
    <t>14° Весов</t>
  </si>
  <si>
    <t>28° Овна</t>
  </si>
  <si>
    <t>04° Овна</t>
  </si>
  <si>
    <t>04° Весов</t>
  </si>
  <si>
    <t>17° Овна</t>
  </si>
  <si>
    <t>24° Рыб</t>
  </si>
  <si>
    <t>07° Рыб</t>
  </si>
  <si>
    <t>29° Льва</t>
  </si>
  <si>
    <t>27° Водол.</t>
  </si>
  <si>
    <t>11° Девы</t>
  </si>
  <si>
    <t>18° Льва</t>
  </si>
  <si>
    <t>00° Льва</t>
  </si>
  <si>
    <t>30° Близн.</t>
  </si>
  <si>
    <t>20° Близн.</t>
  </si>
  <si>
    <t>24° Скорп.</t>
  </si>
  <si>
    <t>05° Тельца</t>
  </si>
  <si>
    <t>19° Овна</t>
  </si>
  <si>
    <t>24° Весов</t>
  </si>
  <si>
    <t>30° Девы</t>
  </si>
  <si>
    <t>13° Девы</t>
  </si>
  <si>
    <t>28° Рыб</t>
  </si>
  <si>
    <t>07° Водол.</t>
  </si>
  <si>
    <t>26° Козер.</t>
  </si>
  <si>
    <t>05° Козер.</t>
  </si>
  <si>
    <t>29° Близн.</t>
  </si>
  <si>
    <t>24° Стрел.</t>
  </si>
  <si>
    <t>01° Близн.</t>
  </si>
  <si>
    <t>22° Скорп.</t>
  </si>
  <si>
    <t>11° Скорп.</t>
  </si>
  <si>
    <t>25° Весов</t>
  </si>
  <si>
    <t>15° Овна</t>
  </si>
  <si>
    <t>00° Скорп.</t>
  </si>
  <si>
    <t>15° Весов</t>
  </si>
  <si>
    <t>20° Весов</t>
  </si>
  <si>
    <t>19°Рыб</t>
  </si>
  <si>
    <t>08° Рыб</t>
  </si>
  <si>
    <t>14° Рыб</t>
  </si>
  <si>
    <t>11° Льва</t>
  </si>
  <si>
    <t>01° Льва</t>
  </si>
  <si>
    <t>10° Рака</t>
  </si>
  <si>
    <t>20° Рака</t>
  </si>
  <si>
    <t>00° Рака</t>
  </si>
  <si>
    <t>05° Стрел.</t>
  </si>
  <si>
    <t>25° Скорп.</t>
  </si>
  <si>
    <t>30° Овна</t>
  </si>
  <si>
    <t>15° Скорп.</t>
  </si>
  <si>
    <t>24° Девы</t>
  </si>
  <si>
    <t>18° Водол.</t>
  </si>
  <si>
    <t>06° Водол.</t>
  </si>
  <si>
    <t>15° Козер.</t>
  </si>
  <si>
    <t>11° Близн.</t>
  </si>
  <si>
    <t>00° Близн.</t>
  </si>
  <si>
    <t>06° Скорп.</t>
  </si>
  <si>
    <t>26° Овна</t>
  </si>
  <si>
    <t>01° Скорп.</t>
  </si>
  <si>
    <t>29° Рыб</t>
  </si>
  <si>
    <t>20° Девы</t>
  </si>
  <si>
    <t>05° Овна</t>
  </si>
  <si>
    <t>19° Рыб</t>
  </si>
  <si>
    <t>09° Девы</t>
  </si>
  <si>
    <t>22° Льва</t>
  </si>
  <si>
    <t>12° Льва</t>
  </si>
  <si>
    <t>21° Рака</t>
  </si>
  <si>
    <t>11° Рака</t>
  </si>
  <si>
    <t>16° Стрел.</t>
  </si>
  <si>
    <t>10° Тельца</t>
  </si>
  <si>
    <t>будущее</t>
  </si>
  <si>
    <t>05° Весов</t>
  </si>
  <si>
    <t>09° Овна</t>
  </si>
  <si>
    <t>29° Водол.</t>
  </si>
  <si>
    <t>30° Рака</t>
  </si>
  <si>
    <t>21° Близн.</t>
  </si>
  <si>
    <r>
      <t>11</t>
    </r>
    <r>
      <rPr>
        <rFont val="Ubuntu"/>
        <color rgb="404040" tint="0"/>
        <sz val="9.60000038146973"/>
        <vertAlign val="superscript"/>
      </rPr>
      <t>0</t>
    </r>
    <r>
      <rPr>
        <rFont val="Calibri"/>
        <color rgb="000000" tint="0"/>
        <sz val="11"/>
      </rPr>
      <t> </t>
    </r>
    <r>
      <rPr>
        <rFont val="Calibri"/>
        <color rgb="000000" tint="0"/>
        <sz val="11"/>
      </rPr>
      <t>Близн.</t>
    </r>
  </si>
  <si>
    <t>16° Скорп.</t>
  </si>
  <si>
    <t>15° Стрел.</t>
  </si>
  <si>
    <t>19° Тельца</t>
  </si>
  <si>
    <t>10° Овна</t>
  </si>
  <si>
    <t>30° Рыб</t>
  </si>
  <si>
    <t>04° Девы</t>
  </si>
  <si>
    <t>23° Льва</t>
  </si>
  <si>
    <t>27° Козер.</t>
  </si>
  <si>
    <t>26° Стрел.</t>
  </si>
  <si>
    <t>08° Близн.</t>
  </si>
  <si>
    <t>21° Тельца</t>
  </si>
  <si>
    <t>06° Стрел.</t>
  </si>
  <si>
    <t>26° Скорп.</t>
  </si>
  <si>
    <t>16° Весов</t>
  </si>
  <si>
    <t>00° Тельца</t>
  </si>
  <si>
    <t>06° Овна</t>
  </si>
  <si>
    <t>20° Овна</t>
  </si>
  <si>
    <t>10° Рыб</t>
  </si>
  <si>
    <t>03° Льва</t>
  </si>
  <si>
    <t>17° Водол.</t>
  </si>
  <si>
    <t>22° Рака</t>
  </si>
  <si>
    <t>02° Рака</t>
  </si>
  <si>
    <t>27° Скорп.</t>
  </si>
  <si>
    <t>17° Скорп.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</si>
</sst>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[$-F800]mm/dd/yyyy h:mm:ss AM/PM" formatCode="mm/dd/yyyy h:mm:ss AM/PM" numFmtId="1001"/>
    <numFmt co:extendedFormatCode="0;-0" formatCode="0;-0" numFmtId="1002"/>
    <numFmt co:extendedFormatCode="0.00;-0.00" formatCode="0.00;-0.00" numFmtId="1003"/>
  </numFmts>
  <fonts count="11">
    <font>
      <name val="Calibri"/>
      <sz val="11"/>
    </font>
    <font>
      <name val="XO Thames"/>
      <sz val="12"/>
    </font>
    <font>
      <name val="Calibri"/>
      <b val="true"/>
      <sz val="11"/>
    </font>
    <font>
      <name val="XO Thames"/>
      <b val="true"/>
      <sz val="12"/>
    </font>
    <font>
      <name val="XO Caliburn"/>
      <sz val="14"/>
    </font>
    <font>
      <name val="XO Caliburn"/>
      <b val="true"/>
      <sz val="14"/>
    </font>
    <font>
      <name val="XO Caliburn"/>
      <b val="true"/>
      <color rgb="000000" tint="0"/>
      <sz val="14"/>
    </font>
    <font>
      <name val="XO Caliburn"/>
      <color rgb="000000" tint="0"/>
      <sz val="14"/>
    </font>
    <font>
      <name val="XO Caliburn"/>
      <color rgb="FFFFFF" tint="0"/>
      <sz val="14"/>
    </font>
    <font>
      <name val="Ubuntu"/>
      <b val="true"/>
      <color rgb="404040" tint="0"/>
      <sz val="12.8000001907349"/>
    </font>
    <font>
      <name val="Ubuntu"/>
      <color rgb="404040" tint="0"/>
      <sz val="12.8000001907349"/>
    </font>
  </fonts>
  <fills count="5">
    <fill>
      <patternFill patternType="none"/>
    </fill>
    <fill>
      <patternFill patternType="gray125"/>
    </fill>
    <fill>
      <patternFill patternType="solid">
        <fgColor rgb="862CD3" tint="0"/>
      </patternFill>
    </fill>
    <fill>
      <patternFill patternType="solid">
        <fgColor rgb="EBEBEB" tint="0"/>
      </patternFill>
    </fill>
    <fill>
      <patternFill patternType="solid">
        <fgColor rgb="FFFFFF" tint="0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DDDDDD" tint="0"/>
      </left>
      <right style="thin">
        <color rgb="DDDDDD" tint="0"/>
      </right>
      <top style="thin">
        <color rgb="DDDDDD" tint="0"/>
      </top>
      <bottom style="thin">
        <color rgb="DDDDDD" tint="0"/>
      </bottom>
    </border>
    <border>
      <left style="none"/>
      <right style="none"/>
      <top style="thin">
        <color rgb="DDDDDD" tint="0"/>
      </top>
      <bottom style="none"/>
    </border>
  </borders>
  <cellStyleXfs count="1">
    <xf applyFont="true" applyNumberFormat="true" borderId="0" fillId="0" fontId="1" numFmtId="1000" quotePrefix="false"/>
  </cellStyleXfs>
  <cellXfs count="26">
    <xf applyFont="true" applyNumberFormat="true" borderId="0" fillId="0" fontId="1" numFmtId="1000" quotePrefix="false"/>
    <xf applyAlignment="true" applyFont="true" borderId="0" fillId="0" fontId="0" quotePrefix="false">
      <alignment horizontal="center"/>
    </xf>
    <xf applyFont="true" borderId="0" fillId="0" fontId="2" quotePrefix="false"/>
    <xf applyFont="true" applyNumberFormat="true" borderId="0" fillId="0" fontId="3" numFmtId="1000" quotePrefix="false"/>
    <xf applyAlignment="true" applyFont="true" applyNumberFormat="true" borderId="0" fillId="0" fontId="3" numFmtId="1000" quotePrefix="false">
      <alignment horizontal="center"/>
    </xf>
    <xf applyFont="true" applyNumberFormat="true" borderId="0" fillId="0" fontId="1" numFmtId="1001" quotePrefix="false"/>
    <xf applyAlignment="true" applyFont="true" applyNumberFormat="true" borderId="0" fillId="0" fontId="4" numFmtId="1000" quotePrefix="false">
      <alignment horizontal="center" vertical="center"/>
    </xf>
    <xf applyAlignment="true" applyBorder="true" applyFont="true" applyNumberFormat="true" borderId="1" fillId="0" fontId="5" numFmtId="1000" quotePrefix="false">
      <alignment horizontal="center" vertical="center"/>
    </xf>
    <xf applyAlignment="true" applyBorder="true" applyFont="true" applyNumberFormat="true" borderId="1" fillId="0" fontId="6" numFmtId="1000" quotePrefix="false">
      <alignment horizontal="center" vertical="center"/>
    </xf>
    <xf applyAlignment="true" applyBorder="true" applyFont="true" applyNumberFormat="true" borderId="1" fillId="0" fontId="4" numFmtId="1000" quotePrefix="false">
      <alignment horizontal="center" vertical="center"/>
    </xf>
    <xf applyAlignment="true" applyBorder="true" applyFont="true" applyNumberFormat="true" borderId="1" fillId="0" fontId="7" numFmtId="1000" quotePrefix="false">
      <alignment horizontal="center" vertical="center"/>
    </xf>
    <xf applyAlignment="true" applyBorder="true" applyFont="true" applyNumberFormat="true" borderId="1" fillId="0" fontId="7" numFmtId="14" quotePrefix="false">
      <alignment horizontal="center" vertical="center"/>
    </xf>
    <xf applyAlignment="true" applyBorder="true" applyFont="true" applyNumberFormat="true" borderId="1" fillId="0" fontId="7" numFmtId="1002" quotePrefix="false">
      <alignment horizontal="center" vertical="center"/>
    </xf>
    <xf applyAlignment="true" applyFont="true" applyNumberFormat="true" borderId="0" fillId="0" fontId="4" numFmtId="1000" quotePrefix="false">
      <alignment horizontal="center"/>
    </xf>
    <xf applyFont="true" applyNumberFormat="true" borderId="0" fillId="0" fontId="4" numFmtId="1000" quotePrefix="false"/>
    <xf applyAlignment="true" applyFont="true" applyNumberFormat="true" borderId="0" fillId="0" fontId="2" numFmtId="1000" quotePrefix="false">
      <alignment horizontal="center" vertical="center" wrapText="true"/>
    </xf>
    <xf applyAlignment="true" applyFont="true" applyNumberFormat="true" borderId="0" fillId="0" fontId="5" numFmtId="1000" quotePrefix="false">
      <alignment horizontal="center" vertical="center" wrapText="true"/>
    </xf>
    <xf applyAlignment="true" applyFont="true" applyNumberFormat="true" borderId="0" fillId="0" fontId="4" numFmtId="22" quotePrefix="false">
      <alignment horizontal="center"/>
    </xf>
    <xf applyFont="true" applyNumberFormat="true" borderId="0" fillId="0" fontId="4" numFmtId="1003" quotePrefix="false"/>
    <xf applyAlignment="true" applyFill="true" applyFont="true" applyNumberFormat="true" borderId="0" fillId="2" fontId="8" numFmtId="22" quotePrefix="false">
      <alignment horizontal="center"/>
    </xf>
    <xf applyAlignment="true" applyFont="true" applyNumberFormat="true" borderId="0" fillId="0" fontId="4" numFmtId="1003" quotePrefix="false">
      <alignment horizontal="center"/>
    </xf>
    <xf applyAlignment="true" applyBorder="true" applyFill="true" applyFont="true" applyNumberFormat="true" borderId="2" fillId="3" fontId="9" numFmtId="1000" quotePrefix="false">
      <alignment horizontal="center" vertical="center"/>
    </xf>
    <xf applyAlignment="true" applyBorder="true" applyFill="true" applyFont="true" applyNumberFormat="true" borderId="2" fillId="4" fontId="10" numFmtId="1000" quotePrefix="false">
      <alignment horizontal="left" indent="1" vertical="center"/>
    </xf>
    <xf applyFont="true" applyNumberFormat="true" borderId="0" fillId="0" fontId="1" numFmtId="14" quotePrefix="false"/>
    <xf applyBorder="true" applyFont="true" applyNumberFormat="true" borderId="3" fillId="0" fontId="1" numFmtId="1000" quotePrefix="false"/>
    <xf applyBorder="true" applyFont="true" applyNumberFormat="true" borderId="3" fillId="0" fontId="1" numFmtId="14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7" Target="theme/theme1.xml" Type="http://schemas.openxmlformats.org/officeDocument/2006/relationships/theme"/>
  <Relationship Id="rId6" Target="styles.xml" Type="http://schemas.openxmlformats.org/officeDocument/2006/relationships/styles"/>
  <Relationship Id="rId5" Target="sharedStrings.xml" Type="http://schemas.openxmlformats.org/officeDocument/2006/relationships/sharedStrings"/>
  <Relationship Id="rId4" Target="worksheets/sheet4.xml" Type="http://schemas.openxmlformats.org/officeDocument/2006/relationships/worksheet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H2"/>
  <sheetViews>
    <sheetView showZeros="true" workbookViewId="0"/>
  </sheetViews>
  <sheetFormatPr baseColWidth="8" customHeight="false" defaultColWidth="10.7884703773945" defaultRowHeight="15" zeroHeight="false"/>
  <cols>
    <col bestFit="true" customWidth="true" max="1" min="1" outlineLevel="0" width="15.2418242407357"/>
    <col bestFit="true" customWidth="true" max="2" min="2" outlineLevel="0" width="23.0806548828888"/>
    <col customWidth="true" max="3" min="3" outlineLevel="0" style="1" width="8.00859228869495"/>
    <col bestFit="true" customWidth="true" max="4" min="4" outlineLevel="0" style="1" width="8.21048738976074"/>
    <col customWidth="true" max="8" min="5" outlineLevel="0" style="1" width="8.00859228869495"/>
  </cols>
  <sheetData>
    <row customFormat="true" ht="15" outlineLevel="0" r="1" s="2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outlineLevel="0" r="2">
      <c r="A2" s="0" t="s">
        <v>8</v>
      </c>
      <c r="B2" s="5" t="n">
        <v>39270.3040162037</v>
      </c>
      <c r="C2" s="1" t="n"/>
      <c r="D2" s="1" t="n"/>
      <c r="E2" s="1" t="n"/>
      <c r="F2" s="1" t="n"/>
      <c r="G2" s="1" t="n"/>
      <c r="H2" s="1" t="n"/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D24"/>
  <sheetViews>
    <sheetView showZeros="true" workbookViewId="0"/>
  </sheetViews>
  <sheetFormatPr baseColWidth="8" customHeight="false" defaultColWidth="10.7968752299603" defaultRowHeight="18" zeroHeight="false"/>
  <cols>
    <col customWidth="true" hidden="false" max="1" min="1" outlineLevel="0" style="6" width="4.92239416836806"/>
    <col bestFit="true" customWidth="true" max="2" min="2" outlineLevel="0" style="6" width="36.0000006766647"/>
    <col bestFit="true" customWidth="true" max="3" min="3" outlineLevel="0" style="6" width="17.265625584152"/>
    <col bestFit="true" customWidth="true" max="4" min="4" outlineLevel="0" style="6" width="12.0326362164156"/>
  </cols>
  <sheetData>
    <row outlineLevel="0" r="1">
      <c r="A1" s="7" t="s">
        <v>9</v>
      </c>
      <c r="B1" s="8" t="s">
        <v>0</v>
      </c>
      <c r="C1" s="8" t="s">
        <v>10</v>
      </c>
      <c r="D1" s="8" t="s">
        <v>11</v>
      </c>
    </row>
    <row outlineLevel="0" r="2">
      <c r="A2" s="9" t="n">
        <v>1</v>
      </c>
      <c r="B2" s="10" t="s">
        <v>12</v>
      </c>
      <c r="C2" s="11" t="n">
        <v>30765</v>
      </c>
      <c r="D2" s="12" t="n"/>
    </row>
    <row outlineLevel="0" r="3">
      <c r="A3" s="9" t="n">
        <v>2</v>
      </c>
      <c r="B3" s="10" t="s">
        <v>13</v>
      </c>
      <c r="C3" s="11" t="n">
        <v>25003</v>
      </c>
      <c r="D3" s="12" t="n"/>
    </row>
    <row outlineLevel="0" r="4">
      <c r="A4" s="9" t="n">
        <v>3</v>
      </c>
      <c r="B4" s="10" t="s">
        <v>14</v>
      </c>
      <c r="C4" s="11" t="n">
        <v>29621</v>
      </c>
      <c r="D4" s="12" t="n"/>
    </row>
    <row outlineLevel="0" r="5">
      <c r="A5" s="9" t="n">
        <v>4</v>
      </c>
      <c r="B5" s="10" t="s">
        <v>15</v>
      </c>
      <c r="C5" s="11" t="n">
        <v>31400</v>
      </c>
      <c r="D5" s="12" t="n"/>
    </row>
    <row outlineLevel="0" r="6">
      <c r="A6" s="9" t="n">
        <v>5</v>
      </c>
      <c r="B6" s="10" t="s">
        <v>16</v>
      </c>
      <c r="C6" s="11" t="n">
        <v>29916</v>
      </c>
      <c r="D6" s="12" t="n"/>
    </row>
    <row outlineLevel="0" r="7">
      <c r="A7" s="9" t="n">
        <v>6</v>
      </c>
      <c r="B7" s="10" t="s">
        <v>17</v>
      </c>
      <c r="C7" s="11" t="n">
        <v>20174</v>
      </c>
      <c r="D7" s="12" t="n"/>
    </row>
    <row outlineLevel="0" r="8">
      <c r="A8" s="9" t="n">
        <v>7</v>
      </c>
      <c r="B8" s="10" t="s">
        <v>18</v>
      </c>
      <c r="C8" s="11" t="n">
        <v>31673</v>
      </c>
      <c r="D8" s="12" t="n"/>
    </row>
    <row outlineLevel="0" r="9">
      <c r="A9" s="9" t="n">
        <v>8</v>
      </c>
      <c r="B9" s="10" t="s">
        <v>19</v>
      </c>
      <c r="C9" s="11" t="n">
        <v>32006</v>
      </c>
      <c r="D9" s="12" t="n"/>
    </row>
    <row outlineLevel="0" r="10">
      <c r="A10" s="9" t="n">
        <v>9</v>
      </c>
      <c r="B10" s="10" t="s">
        <v>20</v>
      </c>
      <c r="C10" s="11" t="n">
        <v>32592</v>
      </c>
      <c r="D10" s="12" t="n"/>
    </row>
    <row outlineLevel="0" r="11">
      <c r="A11" s="9" t="n">
        <v>10</v>
      </c>
      <c r="B11" s="10" t="s">
        <v>21</v>
      </c>
      <c r="C11" s="11" t="n">
        <v>21815</v>
      </c>
      <c r="D11" s="12" t="n"/>
    </row>
    <row outlineLevel="0" r="12">
      <c r="A12" s="9" t="n">
        <v>11</v>
      </c>
      <c r="B12" s="10" t="s">
        <v>22</v>
      </c>
      <c r="C12" s="11" t="n">
        <v>30830</v>
      </c>
      <c r="D12" s="12" t="n"/>
    </row>
    <row outlineLevel="0" r="13">
      <c r="A13" s="9" t="n">
        <v>12</v>
      </c>
      <c r="B13" s="10" t="s">
        <v>23</v>
      </c>
      <c r="C13" s="11" t="n">
        <v>21462</v>
      </c>
      <c r="D13" s="12" t="n"/>
    </row>
    <row outlineLevel="0" r="14">
      <c r="A14" s="9" t="n">
        <v>13</v>
      </c>
      <c r="B14" s="10" t="s">
        <v>24</v>
      </c>
      <c r="C14" s="11" t="n">
        <v>26646</v>
      </c>
      <c r="D14" s="12" t="n"/>
    </row>
    <row outlineLevel="0" r="15">
      <c r="A15" s="9" t="n">
        <v>14</v>
      </c>
      <c r="B15" s="10" t="s">
        <v>25</v>
      </c>
      <c r="C15" s="11" t="n">
        <v>32010</v>
      </c>
      <c r="D15" s="12" t="n"/>
    </row>
    <row outlineLevel="0" r="16">
      <c r="A16" s="9" t="n">
        <v>15</v>
      </c>
      <c r="B16" s="10" t="s">
        <v>26</v>
      </c>
      <c r="C16" s="11" t="n">
        <v>29522</v>
      </c>
      <c r="D16" s="12" t="n"/>
    </row>
    <row outlineLevel="0" r="17">
      <c r="A17" s="9" t="n">
        <v>16</v>
      </c>
      <c r="B17" s="10" t="s">
        <v>27</v>
      </c>
      <c r="C17" s="11" t="n">
        <v>27992</v>
      </c>
      <c r="D17" s="12" t="n"/>
    </row>
    <row outlineLevel="0" r="18">
      <c r="A18" s="9" t="n">
        <v>17</v>
      </c>
      <c r="B18" s="10" t="s">
        <v>28</v>
      </c>
      <c r="C18" s="11" t="n">
        <v>25152</v>
      </c>
      <c r="D18" s="12" t="n"/>
    </row>
    <row outlineLevel="0" r="19">
      <c r="A19" s="9" t="n">
        <v>18</v>
      </c>
      <c r="B19" s="10" t="s">
        <v>29</v>
      </c>
      <c r="C19" s="11" t="n">
        <v>28426</v>
      </c>
      <c r="D19" s="12" t="n"/>
    </row>
    <row outlineLevel="0" r="20">
      <c r="A20" s="9" t="n">
        <v>19</v>
      </c>
      <c r="B20" s="10" t="s">
        <v>30</v>
      </c>
      <c r="C20" s="11" t="n">
        <v>29275</v>
      </c>
      <c r="D20" s="12" t="n"/>
    </row>
    <row outlineLevel="0" r="21">
      <c r="A21" s="9" t="n">
        <v>20</v>
      </c>
      <c r="B21" s="10" t="s">
        <v>31</v>
      </c>
      <c r="C21" s="11" t="n">
        <v>28253</v>
      </c>
      <c r="D21" s="12" t="n"/>
    </row>
    <row outlineLevel="0" r="22">
      <c r="A22" s="9" t="n">
        <v>21</v>
      </c>
      <c r="B22" s="10" t="s">
        <v>32</v>
      </c>
      <c r="C22" s="11" t="n">
        <v>21761</v>
      </c>
      <c r="D22" s="12" t="n"/>
    </row>
    <row outlineLevel="0" r="23">
      <c r="A23" s="9" t="n">
        <v>22</v>
      </c>
      <c r="B23" s="10" t="s">
        <v>33</v>
      </c>
      <c r="C23" s="11" t="n">
        <v>29439</v>
      </c>
      <c r="D23" s="12" t="n"/>
    </row>
    <row outlineLevel="0" r="24">
      <c r="A24" s="9" t="n">
        <v>23</v>
      </c>
      <c r="B24" s="10" t="s">
        <v>34</v>
      </c>
      <c r="C24" s="11" t="n">
        <v>23070</v>
      </c>
      <c r="D24" s="12" t="n"/>
    </row>
  </sheetData>
  <autoFilter ref="A1:D24"/>
  <pageMargins bottom="0.790000021457672" footer="0.19680555164814" header="0.19680555164814" left="0.790000021457672" right="0.790000021457672" top="0.790000021457672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A13"/>
  <sheetViews>
    <sheetView showZeros="true" workbookViewId="0"/>
  </sheetViews>
  <sheetFormatPr baseColWidth="8" customHeight="false" defaultColWidth="10.7968752299603" defaultRowHeight="18" zeroHeight="false"/>
  <cols>
    <col customWidth="true" max="1" min="1" outlineLevel="0" style="13" width="19.5976558303886"/>
    <col customWidth="true" max="2" min="2" outlineLevel="0" style="13" width="19.0664063537464"/>
    <col bestFit="true" customWidth="true" max="3" min="3" outlineLevel="0" style="13" width="18.2932032242398"/>
    <col customWidth="true" hidden="false" max="4" min="4" outlineLevel="0" style="13" width="9.16246804662288"/>
    <col customWidth="true" max="5" min="5" outlineLevel="0" style="13" width="8.53125015330685"/>
    <col customWidth="true" max="6" min="6" outlineLevel="0" style="13" width="6.92968759912081"/>
    <col customWidth="true" max="7" min="7" outlineLevel="0" style="13" width="5.59765616872094"/>
    <col customWidth="true" max="8" min="8" outlineLevel="0" style="13" width="9.46484379956041"/>
    <col customWidth="true" hidden="false" max="9" min="9" outlineLevel="0" style="13" width="10.1328127074929"/>
    <col customWidth="true" hidden="false" max="10" min="10" outlineLevel="0" style="14" width="9.59765616872094"/>
    <col customWidth="true" hidden="false" max="11" min="11" outlineLevel="0" style="14" width="7.53124998414067"/>
    <col customWidth="true" hidden="false" max="12" min="12" outlineLevel="0" style="14" width="10.5312498149745"/>
    <col customWidth="true" hidden="false" max="13" min="13" outlineLevel="0" style="14" width="9.00000016916618"/>
    <col customWidth="true" hidden="false" max="14" min="14" outlineLevel="0" style="14" width="8.26562473832106"/>
    <col customWidth="true" hidden="false" max="15" min="15" outlineLevel="0" style="14" width="10.7968752299603"/>
    <col customWidth="true" hidden="false" max="16" min="16" outlineLevel="0" style="14" width="8.46484363039422"/>
    <col customWidth="true" hidden="false" max="17" min="17" outlineLevel="0" style="14" width="7.53124998414067"/>
    <col customWidth="true" hidden="false" max="18" min="18" outlineLevel="0" style="14" width="11.0664063537464"/>
    <col customWidth="true" hidden="false" max="19" min="19" outlineLevel="0" style="14" width="9.33203143039987"/>
    <col customWidth="true" hidden="false" max="20" min="20" outlineLevel="0" style="14" width="7.6640623533012"/>
    <col customWidth="true" hidden="false" max="21" min="21" outlineLevel="0" style="14" width="10.664062184135"/>
    <col customWidth="true" hidden="false" max="22" min="22" outlineLevel="0" style="14" width="10.3320309229013"/>
    <col customWidth="true" hidden="false" max="23" min="23" outlineLevel="0" style="14" width="9.92968742995463"/>
    <col customWidth="true" hidden="false" max="24" min="24" outlineLevel="0" style="14" width="11.3320310920675"/>
    <col customWidth="true" hidden="false" max="25" min="25" outlineLevel="0" style="14" width="10.1328127074929"/>
    <col customWidth="true" hidden="false" max="26" min="26" outlineLevel="0" style="14" width="10.398437445814"/>
    <col bestFit="true" customWidth="true" hidden="false" max="27" min="27" outlineLevel="0" style="14" width="10.7968752299603"/>
  </cols>
  <sheetData>
    <row customFormat="true" ht="36" outlineLevel="0" r="1" s="15">
      <c r="A1" s="16" t="s">
        <v>35</v>
      </c>
      <c r="B1" s="16" t="s">
        <v>36</v>
      </c>
      <c r="C1" s="16" t="s">
        <v>37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38</v>
      </c>
      <c r="I1" s="16" t="s">
        <v>7</v>
      </c>
      <c r="J1" s="16" t="s">
        <v>39</v>
      </c>
      <c r="K1" s="16" t="s">
        <v>40</v>
      </c>
      <c r="L1" s="16" t="s">
        <v>41</v>
      </c>
      <c r="M1" s="16" t="s">
        <v>42</v>
      </c>
      <c r="N1" s="16" t="s">
        <v>43</v>
      </c>
      <c r="O1" s="16" t="s">
        <v>44</v>
      </c>
      <c r="P1" s="16" t="s">
        <v>45</v>
      </c>
      <c r="Q1" s="16" t="s">
        <v>46</v>
      </c>
      <c r="R1" s="16" t="s">
        <v>47</v>
      </c>
      <c r="S1" s="16" t="s">
        <v>48</v>
      </c>
      <c r="T1" s="16" t="s">
        <v>49</v>
      </c>
      <c r="U1" s="16" t="s">
        <v>50</v>
      </c>
      <c r="V1" s="16" t="s">
        <v>51</v>
      </c>
      <c r="W1" s="16" t="s">
        <v>52</v>
      </c>
      <c r="X1" s="16" t="s">
        <v>53</v>
      </c>
      <c r="Y1" s="16" t="s">
        <v>54</v>
      </c>
      <c r="Z1" s="16" t="s">
        <v>55</v>
      </c>
      <c r="AA1" s="16" t="s">
        <v>56</v>
      </c>
    </row>
    <row outlineLevel="0" r="2">
      <c r="A2" s="17" t="n">
        <v>44274.5</v>
      </c>
      <c r="B2" s="17" t="n">
        <v>44278.5</v>
      </c>
      <c r="C2" s="17" t="n"/>
      <c r="D2" s="17" t="n"/>
      <c r="E2" s="13" t="n"/>
      <c r="F2" s="13" t="n"/>
      <c r="G2" s="13" t="n"/>
      <c r="H2" s="13" t="n"/>
      <c r="I2" s="13" t="n"/>
      <c r="J2" s="14" t="n"/>
      <c r="K2" s="14" t="n"/>
      <c r="L2" s="18" t="n"/>
      <c r="M2" s="14" t="n"/>
      <c r="N2" s="14" t="n"/>
      <c r="O2" s="18" t="n"/>
      <c r="P2" s="14" t="n"/>
      <c r="Q2" s="14" t="n"/>
      <c r="R2" s="18" t="n"/>
      <c r="S2" s="14" t="n"/>
      <c r="T2" s="14" t="n"/>
      <c r="U2" s="18" t="n"/>
      <c r="V2" s="14" t="n"/>
      <c r="W2" s="14" t="n"/>
      <c r="X2" s="18" t="n"/>
      <c r="Y2" s="14" t="n"/>
      <c r="Z2" s="14" t="n"/>
      <c r="AA2" s="18" t="n"/>
    </row>
    <row outlineLevel="0" r="3">
      <c r="A3" s="17" t="n">
        <v>44274.5</v>
      </c>
      <c r="B3" s="17" t="n">
        <v>44278.5833333333</v>
      </c>
      <c r="C3" s="17" t="n"/>
      <c r="D3" s="17" t="n"/>
      <c r="E3" s="13" t="n"/>
      <c r="F3" s="13" t="n"/>
      <c r="G3" s="13" t="n"/>
      <c r="H3" s="13" t="n"/>
      <c r="I3" s="13" t="n"/>
      <c r="J3" s="14" t="n"/>
      <c r="K3" s="14" t="n"/>
      <c r="L3" s="18" t="n"/>
      <c r="M3" s="14" t="n"/>
      <c r="N3" s="14" t="n"/>
      <c r="O3" s="18" t="n"/>
      <c r="P3" s="14" t="n"/>
      <c r="Q3" s="14" t="n"/>
      <c r="R3" s="18" t="n"/>
      <c r="S3" s="14" t="n"/>
      <c r="T3" s="14" t="n"/>
      <c r="U3" s="18" t="n"/>
      <c r="V3" s="14" t="n"/>
      <c r="W3" s="14" t="n"/>
      <c r="X3" s="18" t="n"/>
      <c r="Y3" s="14" t="n"/>
      <c r="Z3" s="14" t="n"/>
      <c r="AA3" s="18" t="n"/>
    </row>
    <row outlineLevel="0" r="4">
      <c r="A4" s="17" t="n">
        <v>44274.5</v>
      </c>
      <c r="B4" s="17" t="n">
        <v>44278.6041666667</v>
      </c>
      <c r="C4" s="17" t="n"/>
      <c r="D4" s="17" t="n"/>
      <c r="E4" s="13" t="n"/>
      <c r="F4" s="13" t="n"/>
      <c r="G4" s="13" t="n"/>
      <c r="H4" s="13" t="n"/>
      <c r="I4" s="13" t="n"/>
      <c r="J4" s="14" t="n"/>
      <c r="K4" s="14" t="n"/>
      <c r="L4" s="18" t="n"/>
      <c r="M4" s="14" t="n"/>
      <c r="N4" s="14" t="n"/>
      <c r="O4" s="18" t="n"/>
      <c r="P4" s="14" t="n"/>
      <c r="Q4" s="14" t="n"/>
      <c r="R4" s="18" t="n"/>
      <c r="S4" s="14" t="n"/>
      <c r="T4" s="14" t="n"/>
      <c r="U4" s="18" t="n"/>
      <c r="V4" s="14" t="n"/>
      <c r="W4" s="14" t="n"/>
      <c r="X4" s="18" t="n"/>
      <c r="Y4" s="14" t="n"/>
      <c r="Z4" s="14" t="n"/>
      <c r="AA4" s="18" t="n"/>
    </row>
    <row outlineLevel="0" r="5">
      <c r="A5" s="17" t="n">
        <v>44274.5</v>
      </c>
      <c r="B5" s="17" t="n">
        <v>44278.6043402778</v>
      </c>
      <c r="C5" s="17" t="n"/>
      <c r="D5" s="17" t="n"/>
      <c r="E5" s="13" t="n"/>
      <c r="F5" s="13" t="n"/>
      <c r="G5" s="13" t="n"/>
      <c r="H5" s="13" t="n"/>
      <c r="I5" s="13" t="n"/>
      <c r="J5" s="14" t="n"/>
      <c r="K5" s="14" t="n"/>
      <c r="L5" s="18" t="n"/>
      <c r="M5" s="14" t="n"/>
      <c r="N5" s="14" t="n"/>
      <c r="O5" s="18" t="n"/>
      <c r="P5" s="14" t="n"/>
      <c r="Q5" s="14" t="n"/>
      <c r="R5" s="18" t="n"/>
      <c r="S5" s="14" t="n"/>
      <c r="T5" s="14" t="n"/>
      <c r="U5" s="18" t="n"/>
      <c r="V5" s="14" t="n"/>
      <c r="W5" s="14" t="n"/>
      <c r="X5" s="18" t="n"/>
      <c r="Y5" s="14" t="n"/>
      <c r="Z5" s="14" t="n"/>
      <c r="AA5" s="18" t="n"/>
    </row>
    <row outlineLevel="0" r="6">
      <c r="A6" s="17" t="n">
        <v>44274.5</v>
      </c>
      <c r="B6" s="17" t="n">
        <v>44643.5</v>
      </c>
      <c r="C6" s="17" t="n"/>
      <c r="D6" s="17" t="n"/>
      <c r="E6" s="13" t="n"/>
      <c r="F6" s="13" t="n"/>
      <c r="G6" s="13" t="n"/>
      <c r="H6" s="13" t="n"/>
      <c r="I6" s="13" t="n"/>
      <c r="J6" s="14" t="n"/>
      <c r="K6" s="14" t="n"/>
      <c r="L6" s="18" t="n"/>
      <c r="M6" s="14" t="n"/>
      <c r="N6" s="14" t="n"/>
      <c r="O6" s="18" t="n"/>
      <c r="P6" s="14" t="n"/>
      <c r="Q6" s="14" t="n"/>
      <c r="R6" s="18" t="n"/>
      <c r="S6" s="14" t="n"/>
      <c r="T6" s="14" t="n"/>
      <c r="U6" s="18" t="n"/>
      <c r="V6" s="14" t="n"/>
      <c r="W6" s="14" t="n"/>
      <c r="X6" s="18" t="n"/>
      <c r="Y6" s="14" t="n"/>
      <c r="Z6" s="14" t="n"/>
      <c r="AA6" s="18" t="n"/>
    </row>
    <row outlineLevel="0" r="7">
      <c r="A7" s="17" t="n">
        <v>44170.2916666667</v>
      </c>
      <c r="B7" s="17" t="n">
        <v>44170.978599537</v>
      </c>
      <c r="C7" s="17" t="n"/>
      <c r="D7" s="17" t="n"/>
      <c r="E7" s="13" t="n"/>
      <c r="F7" s="13" t="n"/>
      <c r="G7" s="13" t="n"/>
      <c r="H7" s="13" t="n"/>
      <c r="I7" s="13" t="n"/>
      <c r="J7" s="14" t="n"/>
      <c r="K7" s="14" t="n"/>
      <c r="L7" s="18" t="n"/>
      <c r="M7" s="14" t="n"/>
      <c r="N7" s="14" t="n"/>
      <c r="O7" s="18" t="n"/>
      <c r="P7" s="14" t="n"/>
      <c r="Q7" s="14" t="n"/>
      <c r="R7" s="18" t="n"/>
      <c r="S7" s="14" t="n"/>
      <c r="T7" s="14" t="n"/>
      <c r="U7" s="18" t="n"/>
      <c r="V7" s="14" t="n"/>
      <c r="W7" s="14" t="n"/>
      <c r="X7" s="18" t="n"/>
      <c r="Y7" s="14" t="n"/>
      <c r="Z7" s="14" t="n"/>
      <c r="AA7" s="18" t="n"/>
    </row>
    <row outlineLevel="0" r="8">
      <c r="A8" s="17" t="n">
        <v>44170.2916666667</v>
      </c>
      <c r="B8" s="17" t="n">
        <v>44171.291099537</v>
      </c>
      <c r="C8" s="17" t="n"/>
      <c r="D8" s="17" t="n"/>
      <c r="E8" s="13" t="n"/>
      <c r="F8" s="13" t="n"/>
      <c r="G8" s="13" t="n"/>
      <c r="H8" s="13" t="n"/>
      <c r="I8" s="13" t="n"/>
      <c r="J8" s="14" t="n"/>
      <c r="K8" s="14" t="n"/>
      <c r="L8" s="18" t="n"/>
      <c r="M8" s="14" t="n"/>
      <c r="N8" s="14" t="n"/>
      <c r="O8" s="18" t="n"/>
      <c r="P8" s="14" t="n"/>
      <c r="Q8" s="14" t="n"/>
      <c r="R8" s="18" t="n"/>
      <c r="S8" s="14" t="n"/>
      <c r="T8" s="14" t="n"/>
      <c r="U8" s="18" t="n"/>
      <c r="V8" s="14" t="n"/>
      <c r="W8" s="14" t="n"/>
      <c r="X8" s="18" t="n"/>
      <c r="Y8" s="14" t="n"/>
      <c r="Z8" s="14" t="n"/>
      <c r="AA8" s="18" t="n"/>
    </row>
    <row outlineLevel="0" r="9">
      <c r="A9" s="17" t="n">
        <v>44170.2916666667</v>
      </c>
      <c r="B9" s="17" t="n">
        <v>44171.2966550926</v>
      </c>
      <c r="C9" s="17" t="n"/>
      <c r="D9" s="17" t="n"/>
      <c r="E9" s="13" t="n"/>
      <c r="F9" s="13" t="n"/>
      <c r="G9" s="13" t="n"/>
      <c r="H9" s="13" t="n"/>
      <c r="I9" s="13" t="n"/>
      <c r="J9" s="14" t="n"/>
      <c r="K9" s="14" t="n"/>
      <c r="L9" s="18" t="n"/>
      <c r="M9" s="14" t="n"/>
      <c r="N9" s="14" t="n"/>
      <c r="O9" s="18" t="n"/>
      <c r="P9" s="14" t="n"/>
      <c r="Q9" s="14" t="n"/>
      <c r="R9" s="18" t="n"/>
      <c r="S9" s="14" t="n"/>
      <c r="T9" s="14" t="n"/>
      <c r="U9" s="18" t="n"/>
      <c r="V9" s="14" t="n"/>
      <c r="W9" s="14" t="n"/>
      <c r="X9" s="18" t="n"/>
      <c r="Y9" s="14" t="n"/>
      <c r="Z9" s="14" t="n"/>
      <c r="AA9" s="18" t="n"/>
    </row>
    <row outlineLevel="0" r="10">
      <c r="A10" s="17" t="n">
        <v>44170.2916666667</v>
      </c>
      <c r="B10" s="17" t="n">
        <v>44172.2966550926</v>
      </c>
      <c r="C10" s="17" t="n"/>
      <c r="D10" s="17" t="n"/>
      <c r="E10" s="13" t="n"/>
      <c r="F10" s="13" t="n"/>
      <c r="G10" s="13" t="n"/>
      <c r="H10" s="13" t="n"/>
      <c r="I10" s="13" t="n"/>
      <c r="J10" s="14" t="n"/>
      <c r="K10" s="14" t="n"/>
      <c r="L10" s="18" t="n"/>
      <c r="M10" s="14" t="n"/>
      <c r="N10" s="14" t="n"/>
      <c r="O10" s="18" t="n"/>
      <c r="P10" s="14" t="n"/>
      <c r="Q10" s="14" t="n"/>
      <c r="R10" s="18" t="n"/>
      <c r="S10" s="14" t="n"/>
      <c r="T10" s="14" t="n"/>
      <c r="U10" s="18" t="n"/>
      <c r="V10" s="14" t="n"/>
      <c r="W10" s="14" t="n"/>
      <c r="X10" s="18" t="n"/>
      <c r="Y10" s="14" t="n"/>
      <c r="Z10" s="14" t="n"/>
      <c r="AA10" s="18" t="n"/>
    </row>
    <row outlineLevel="0" r="11">
      <c r="A11" s="17" t="n">
        <v>44170.2916666667</v>
      </c>
      <c r="B11" s="17" t="n">
        <v>44202.2966550926</v>
      </c>
      <c r="C11" s="17" t="n"/>
      <c r="D11" s="17" t="n"/>
      <c r="E11" s="13" t="n"/>
      <c r="F11" s="13" t="n"/>
      <c r="G11" s="13" t="n"/>
      <c r="H11" s="13" t="n"/>
      <c r="I11" s="13" t="n"/>
      <c r="J11" s="14" t="n"/>
      <c r="K11" s="14" t="n"/>
      <c r="L11" s="18" t="n"/>
      <c r="M11" s="14" t="n"/>
      <c r="N11" s="14" t="n"/>
      <c r="O11" s="18" t="n"/>
      <c r="P11" s="14" t="n"/>
      <c r="Q11" s="14" t="n"/>
      <c r="R11" s="18" t="n"/>
      <c r="S11" s="14" t="n"/>
      <c r="T11" s="14" t="n"/>
      <c r="U11" s="18" t="n"/>
      <c r="V11" s="14" t="n"/>
      <c r="W11" s="14" t="n"/>
      <c r="X11" s="18" t="n"/>
      <c r="Y11" s="14" t="n"/>
      <c r="Z11" s="14" t="n"/>
      <c r="AA11" s="18" t="n"/>
    </row>
    <row outlineLevel="0" r="12">
      <c r="A12" s="17" t="n">
        <v>44170.2916666667</v>
      </c>
      <c r="B12" s="17" t="n">
        <v>44567.2966550926</v>
      </c>
      <c r="C12" s="17" t="n"/>
      <c r="D12" s="17" t="n"/>
      <c r="E12" s="13" t="n"/>
      <c r="F12" s="13" t="n"/>
      <c r="G12" s="13" t="n"/>
      <c r="H12" s="13" t="n"/>
      <c r="I12" s="13" t="n"/>
      <c r="J12" s="14" t="n"/>
      <c r="K12" s="14" t="n"/>
      <c r="L12" s="18" t="n"/>
      <c r="M12" s="14" t="n"/>
      <c r="N12" s="14" t="n"/>
      <c r="O12" s="18" t="n"/>
      <c r="P12" s="14" t="n"/>
      <c r="Q12" s="14" t="n"/>
      <c r="R12" s="18" t="n"/>
      <c r="S12" s="14" t="n"/>
      <c r="T12" s="14" t="n"/>
      <c r="U12" s="18" t="n"/>
      <c r="V12" s="14" t="n"/>
      <c r="W12" s="14" t="n"/>
      <c r="X12" s="18" t="n"/>
      <c r="Y12" s="14" t="n"/>
      <c r="Z12" s="14" t="n"/>
      <c r="AA12" s="18" t="n"/>
    </row>
    <row outlineLevel="0" r="13">
      <c r="A13" s="19" t="n"/>
      <c r="B13" s="19" t="s"/>
      <c r="C13" s="20" t="n">
        <f aca="false" ca="false" dt2D="false" dtr="false" t="normal">B13-A13</f>
        <v>0</v>
      </c>
      <c r="D13" s="13" t="n">
        <f aca="false" ca="false" dt2D="false" dtr="false" t="normal">YEAR(B13-A13)-1900</f>
        <v>-1</v>
      </c>
      <c r="E13" s="13" t="n">
        <f aca="false" ca="false" dt2D="false" dtr="false" t="normal">MONTH(B13-A13)</f>
        <v>12</v>
      </c>
      <c r="F13" s="13" t="n">
        <f aca="false" ca="false" dt2D="false" dtr="false" t="normal">DAY(B13-A13)</f>
        <v>30</v>
      </c>
      <c r="G13" s="13" t="n">
        <f aca="false" ca="false" dt2D="false" dtr="false" t="normal">HOUR(B13-A13)</f>
        <v>0</v>
      </c>
      <c r="H13" s="13" t="n">
        <f aca="false" ca="false" dt2D="false" dtr="false" t="normal">MINUTE(B13-A13)</f>
        <v>0</v>
      </c>
      <c r="I13" s="13" t="n">
        <f aca="false" ca="false" dt2D="false" dtr="false" t="normal">SECOND(B13-A13)</f>
        <v>0</v>
      </c>
      <c r="J13" s="14" t="n">
        <f aca="false" ca="false" dt2D="false" dtr="false" t="normal">YEAR(A13)</f>
        <v>1899</v>
      </c>
      <c r="K13" s="14" t="n">
        <f aca="false" ca="false" dt2D="false" dtr="false" t="normal">YEAR(B13)</f>
        <v>1899</v>
      </c>
      <c r="L13" s="18" t="n">
        <f aca="false" ca="false" dt2D="false" dtr="false" t="normal">K13-J13</f>
        <v>0</v>
      </c>
      <c r="M13" s="14" t="n">
        <f aca="false" ca="false" dt2D="false" dtr="false" t="normal">MONTH(A13)</f>
        <v>12</v>
      </c>
      <c r="N13" s="14" t="n">
        <f aca="false" ca="false" dt2D="false" dtr="false" t="normal">MONTH(B13)</f>
        <v>12</v>
      </c>
      <c r="O13" s="18" t="n">
        <f aca="false" ca="false" dt2D="false" dtr="false" t="normal">N13-M13</f>
        <v>0</v>
      </c>
      <c r="P13" s="14" t="n">
        <f aca="false" ca="false" dt2D="false" dtr="false" t="normal">DAY(A13)</f>
        <v>30</v>
      </c>
      <c r="Q13" s="14" t="n">
        <f aca="false" ca="false" dt2D="false" dtr="false" t="normal">DAY(B13)</f>
        <v>30</v>
      </c>
      <c r="R13" s="18" t="n">
        <f aca="false" ca="false" dt2D="false" dtr="false" t="normal">Q13-P13</f>
        <v>0</v>
      </c>
      <c r="S13" s="14" t="n">
        <f aca="false" ca="false" dt2D="false" dtr="false" t="normal">HOUR(A13)</f>
        <v>0</v>
      </c>
      <c r="T13" s="14" t="n">
        <f aca="false" ca="false" dt2D="false" dtr="false" t="normal">HOUR(B13)</f>
        <v>0</v>
      </c>
      <c r="U13" s="18" t="n">
        <f aca="false" ca="false" dt2D="false" dtr="false" t="normal">T13-S13</f>
        <v>0</v>
      </c>
      <c r="V13" s="14" t="n">
        <f aca="false" ca="false" dt2D="false" dtr="false" t="normal">MINUTE(A13)</f>
        <v>0</v>
      </c>
      <c r="W13" s="14" t="n">
        <f aca="false" ca="false" dt2D="false" dtr="false" t="normal">MINUTE(B13)</f>
        <v>0</v>
      </c>
      <c r="X13" s="18" t="n">
        <f aca="false" ca="false" dt2D="false" dtr="false" t="normal">W13-V13</f>
        <v>0</v>
      </c>
      <c r="Y13" s="14" t="n">
        <f aca="false" ca="false" dt2D="false" dtr="false" t="normal">SECOND(A13)</f>
        <v>0</v>
      </c>
      <c r="Z13" s="14" t="n">
        <f aca="false" ca="false" dt2D="false" dtr="false" t="normal">SECOND(B13)</f>
        <v>0</v>
      </c>
      <c r="AA13" s="18" t="n">
        <f aca="false" ca="false" dt2D="false" dtr="false" t="normal">Z13-Y13</f>
        <v>0</v>
      </c>
    </row>
  </sheetData>
  <mergeCells count="1">
    <mergeCell ref="A13:B13"/>
  </mergeCells>
  <pageMargins bottom="0.590555548667908" footer="0.5" header="0.5" left="0.590555548667908" right="0.590555548667908" top="0.590555548667908"/>
  <pageSetup fitToHeight="0" fitToWidth="0" orientation="portrait" paperHeight="297mm" paperSize="9" paperWidth="210mm" scale="100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673"/>
  <sheetViews>
    <sheetView showZeros="true" workbookViewId="0"/>
  </sheetViews>
  <sheetFormatPr baseColWidth="8" customHeight="false" defaultColWidth="10.7968752299603" defaultRowHeight="15" zeroHeight="false"/>
  <cols>
    <col bestFit="true" customWidth="true" max="1" min="1" outlineLevel="0" width="17.7968750607941"/>
    <col customWidth="true" max="5" min="5" outlineLevel="0" width="12.4648436303942"/>
    <col customWidth="true" max="6" min="6" outlineLevel="0" width="17.5976568453857"/>
    <col bestFit="true" customWidth="true" max="7" min="7" outlineLevel="0" width="29.7968743841294"/>
  </cols>
  <sheetData>
    <row ht="16.1499996185303" outlineLevel="0" r="1">
      <c r="A1" s="21" t="s">
        <v>57</v>
      </c>
      <c r="B1" s="21" t="s">
        <v>58</v>
      </c>
      <c r="C1" s="21" t="s">
        <v>59</v>
      </c>
      <c r="D1" s="21" t="s">
        <v>60</v>
      </c>
      <c r="E1" s="21" t="s">
        <v>61</v>
      </c>
      <c r="F1" s="21" t="s">
        <v>62</v>
      </c>
      <c r="G1" s="21" t="s">
        <v>63</v>
      </c>
    </row>
    <row ht="15.75" outlineLevel="0" r="2">
      <c r="A2" s="22" t="s">
        <v>64</v>
      </c>
      <c r="B2" s="22" t="n">
        <v>1900</v>
      </c>
      <c r="C2" s="0" t="s">
        <v>65</v>
      </c>
      <c r="D2" s="0" t="n">
        <v>28</v>
      </c>
      <c r="E2" s="0" t="n">
        <v>5</v>
      </c>
      <c r="F2" s="23" t="n">
        <v>149</v>
      </c>
      <c r="G2" s="0" t="s">
        <v>66</v>
      </c>
    </row>
    <row ht="15.75" outlineLevel="0" r="3">
      <c r="A3" s="22" t="s">
        <v>67</v>
      </c>
      <c r="B3" s="22" t="n">
        <v>1900</v>
      </c>
      <c r="C3" s="0" t="s">
        <v>68</v>
      </c>
      <c r="D3" s="0" t="n">
        <v>13</v>
      </c>
      <c r="E3" s="0" t="n">
        <v>6</v>
      </c>
      <c r="F3" s="23" t="n">
        <v>165</v>
      </c>
      <c r="G3" s="0" t="s">
        <v>66</v>
      </c>
    </row>
    <row ht="15.75" outlineLevel="0" r="4">
      <c r="A4" s="22" t="s">
        <v>69</v>
      </c>
      <c r="B4" s="22" t="n">
        <v>1900</v>
      </c>
      <c r="C4" s="0" t="s">
        <v>65</v>
      </c>
      <c r="D4" s="0" t="n">
        <v>22</v>
      </c>
      <c r="E4" s="0" t="n">
        <v>11</v>
      </c>
      <c r="F4" s="23" t="n">
        <v>327</v>
      </c>
      <c r="G4" s="0" t="s">
        <v>66</v>
      </c>
    </row>
    <row ht="15.75" outlineLevel="0" r="5">
      <c r="A5" s="22" t="s">
        <v>70</v>
      </c>
      <c r="B5" s="22" t="n">
        <v>1900</v>
      </c>
      <c r="C5" s="0" t="s">
        <v>68</v>
      </c>
      <c r="D5" s="0" t="n">
        <v>6</v>
      </c>
      <c r="E5" s="0" t="n">
        <v>12</v>
      </c>
      <c r="F5" s="23" t="n">
        <v>341</v>
      </c>
      <c r="G5" s="0" t="s">
        <v>66</v>
      </c>
    </row>
    <row ht="15.75" outlineLevel="0" r="6">
      <c r="A6" s="22" t="s">
        <v>71</v>
      </c>
      <c r="B6" s="22" t="n">
        <v>1901</v>
      </c>
      <c r="C6" s="0" t="s">
        <v>68</v>
      </c>
      <c r="D6" s="0" t="n">
        <v>3</v>
      </c>
      <c r="E6" s="0" t="n">
        <v>5</v>
      </c>
      <c r="F6" s="23" t="n">
        <v>489</v>
      </c>
      <c r="G6" s="0" t="s">
        <v>66</v>
      </c>
    </row>
    <row ht="15.75" outlineLevel="0" r="7">
      <c r="A7" s="22" t="s">
        <v>72</v>
      </c>
      <c r="B7" s="22" t="n">
        <v>1901</v>
      </c>
      <c r="C7" s="0" t="s">
        <v>65</v>
      </c>
      <c r="D7" s="0" t="n">
        <v>18</v>
      </c>
      <c r="E7" s="0" t="n">
        <v>5</v>
      </c>
      <c r="F7" s="23" t="n">
        <v>504</v>
      </c>
      <c r="G7" s="0" t="s">
        <v>66</v>
      </c>
    </row>
    <row ht="15.75" outlineLevel="0" r="8">
      <c r="A8" s="22" t="s">
        <v>73</v>
      </c>
      <c r="B8" s="22" t="n">
        <v>1901</v>
      </c>
      <c r="C8" s="0" t="s">
        <v>68</v>
      </c>
      <c r="D8" s="0" t="n">
        <v>27</v>
      </c>
      <c r="E8" s="0" t="n">
        <v>10</v>
      </c>
      <c r="F8" s="23" t="n">
        <v>666</v>
      </c>
      <c r="G8" s="0" t="s">
        <v>66</v>
      </c>
    </row>
    <row ht="15.75" outlineLevel="0" r="9">
      <c r="A9" s="22" t="s">
        <v>74</v>
      </c>
      <c r="B9" s="22" t="n">
        <v>1901</v>
      </c>
      <c r="C9" s="0" t="s">
        <v>65</v>
      </c>
      <c r="D9" s="0" t="n">
        <v>11</v>
      </c>
      <c r="E9" s="0" t="n">
        <v>11</v>
      </c>
      <c r="F9" s="23" t="n">
        <v>681</v>
      </c>
      <c r="G9" s="0" t="s">
        <v>66</v>
      </c>
    </row>
    <row ht="15.75" outlineLevel="0" r="10">
      <c r="A10" s="22" t="s">
        <v>75</v>
      </c>
      <c r="B10" s="22" t="n">
        <v>1902</v>
      </c>
      <c r="C10" s="0" t="s">
        <v>65</v>
      </c>
      <c r="D10" s="0" t="n">
        <v>8</v>
      </c>
      <c r="E10" s="0" t="n">
        <v>4</v>
      </c>
      <c r="F10" s="23" t="n">
        <v>829</v>
      </c>
      <c r="G10" s="0" t="s">
        <v>66</v>
      </c>
    </row>
    <row ht="15.75" outlineLevel="0" r="11">
      <c r="A11" s="22" t="s">
        <v>76</v>
      </c>
      <c r="B11" s="22" t="n">
        <v>1902</v>
      </c>
      <c r="C11" s="0" t="s">
        <v>68</v>
      </c>
      <c r="D11" s="0" t="n">
        <v>22</v>
      </c>
      <c r="E11" s="0" t="n">
        <v>4</v>
      </c>
      <c r="F11" s="23" t="n">
        <v>843</v>
      </c>
      <c r="G11" s="0" t="s">
        <v>66</v>
      </c>
    </row>
    <row ht="15.75" outlineLevel="0" r="12">
      <c r="A12" s="22" t="s">
        <v>77</v>
      </c>
      <c r="B12" s="22" t="n">
        <v>1902</v>
      </c>
      <c r="C12" s="0" t="s">
        <v>65</v>
      </c>
      <c r="D12" s="0" t="n">
        <v>7</v>
      </c>
      <c r="E12" s="0" t="n">
        <v>5</v>
      </c>
      <c r="F12" s="23" t="n">
        <v>858</v>
      </c>
      <c r="G12" s="0" t="s">
        <v>66</v>
      </c>
    </row>
    <row ht="15.75" outlineLevel="0" r="13">
      <c r="A13" s="22" t="s">
        <v>78</v>
      </c>
      <c r="B13" s="22" t="n">
        <v>1902</v>
      </c>
      <c r="C13" s="0" t="s">
        <v>68</v>
      </c>
      <c r="D13" s="0" t="n">
        <v>17</v>
      </c>
      <c r="E13" s="0" t="n">
        <v>10</v>
      </c>
      <c r="F13" s="23" t="n">
        <v>1021</v>
      </c>
      <c r="G13" s="0" t="s">
        <v>66</v>
      </c>
    </row>
    <row ht="15.75" outlineLevel="0" r="14">
      <c r="A14" s="22" t="s">
        <v>79</v>
      </c>
      <c r="B14" s="22" t="n">
        <v>1902</v>
      </c>
      <c r="C14" s="0" t="s">
        <v>65</v>
      </c>
      <c r="D14" s="0" t="n">
        <v>31</v>
      </c>
      <c r="E14" s="0" t="n">
        <v>10</v>
      </c>
      <c r="F14" s="23" t="n">
        <v>1035</v>
      </c>
      <c r="G14" s="0" t="s">
        <v>66</v>
      </c>
    </row>
    <row ht="15.75" outlineLevel="0" r="15">
      <c r="A15" s="22" t="s">
        <v>80</v>
      </c>
      <c r="B15" s="22" t="n">
        <v>1903</v>
      </c>
      <c r="C15" s="0" t="s">
        <v>65</v>
      </c>
      <c r="D15" s="0" t="n">
        <v>29</v>
      </c>
      <c r="E15" s="0" t="n">
        <v>3</v>
      </c>
      <c r="F15" s="23" t="n">
        <v>1184</v>
      </c>
      <c r="G15" s="0" t="s">
        <v>66</v>
      </c>
    </row>
    <row ht="15.75" outlineLevel="0" r="16">
      <c r="A16" s="22" t="s">
        <v>81</v>
      </c>
      <c r="B16" s="22" t="n">
        <v>1903</v>
      </c>
      <c r="C16" s="0" t="s">
        <v>68</v>
      </c>
      <c r="D16" s="0" t="n">
        <v>12</v>
      </c>
      <c r="E16" s="0" t="n">
        <v>4</v>
      </c>
      <c r="F16" s="23" t="n">
        <v>1198</v>
      </c>
      <c r="G16" s="0" t="s">
        <v>66</v>
      </c>
    </row>
    <row ht="15.75" outlineLevel="0" r="17">
      <c r="A17" s="22" t="s">
        <v>82</v>
      </c>
      <c r="B17" s="22" t="n">
        <v>1903</v>
      </c>
      <c r="C17" s="0" t="s">
        <v>65</v>
      </c>
      <c r="D17" s="0" t="n">
        <v>21</v>
      </c>
      <c r="E17" s="0" t="n">
        <v>9</v>
      </c>
      <c r="F17" s="23" t="n">
        <v>1360</v>
      </c>
      <c r="G17" s="0" t="s">
        <v>66</v>
      </c>
    </row>
    <row ht="15.75" outlineLevel="0" r="18">
      <c r="A18" s="22" t="s">
        <v>83</v>
      </c>
      <c r="B18" s="22" t="n">
        <v>1903</v>
      </c>
      <c r="C18" s="0" t="s">
        <v>68</v>
      </c>
      <c r="D18" s="0" t="n">
        <v>6</v>
      </c>
      <c r="E18" s="0" t="n">
        <v>10</v>
      </c>
      <c r="F18" s="23" t="n">
        <v>1375</v>
      </c>
      <c r="G18" s="0" t="s">
        <v>66</v>
      </c>
    </row>
    <row ht="15.75" outlineLevel="0" r="19">
      <c r="A19" s="22" t="s">
        <v>84</v>
      </c>
      <c r="B19" s="22" t="n">
        <v>1904</v>
      </c>
      <c r="C19" s="0" t="s">
        <v>65</v>
      </c>
      <c r="D19" s="0" t="n">
        <v>17</v>
      </c>
      <c r="E19" s="0" t="n">
        <v>3</v>
      </c>
      <c r="F19" s="23" t="n">
        <v>1538</v>
      </c>
      <c r="G19" s="0" t="s">
        <v>66</v>
      </c>
    </row>
    <row ht="15.75" outlineLevel="0" r="20">
      <c r="A20" s="22" t="s">
        <v>85</v>
      </c>
      <c r="B20" s="22" t="n">
        <v>1904</v>
      </c>
      <c r="C20" s="0" t="s">
        <v>68</v>
      </c>
      <c r="D20" s="0" t="n">
        <v>31</v>
      </c>
      <c r="E20" s="0" t="n">
        <v>3</v>
      </c>
      <c r="F20" s="23" t="n">
        <v>1552</v>
      </c>
      <c r="G20" s="0" t="s">
        <v>66</v>
      </c>
    </row>
    <row ht="15.75" outlineLevel="0" r="21">
      <c r="A21" s="22" t="s">
        <v>86</v>
      </c>
      <c r="B21" s="22" t="n">
        <v>1904</v>
      </c>
      <c r="C21" s="0" t="s">
        <v>65</v>
      </c>
      <c r="D21" s="0" t="n">
        <v>9</v>
      </c>
      <c r="E21" s="0" t="n">
        <v>9</v>
      </c>
      <c r="F21" s="23" t="n">
        <v>1714</v>
      </c>
      <c r="G21" s="0" t="s">
        <v>66</v>
      </c>
    </row>
    <row ht="15.75" outlineLevel="0" r="22">
      <c r="A22" s="22" t="s">
        <v>87</v>
      </c>
      <c r="B22" s="22" t="n">
        <v>1904</v>
      </c>
      <c r="C22" s="0" t="s">
        <v>68</v>
      </c>
      <c r="D22" s="0" t="n">
        <v>24</v>
      </c>
      <c r="E22" s="0" t="n">
        <v>9</v>
      </c>
      <c r="F22" s="23" t="n">
        <v>1729</v>
      </c>
      <c r="G22" s="0" t="s">
        <v>66</v>
      </c>
    </row>
    <row ht="15.75" outlineLevel="0" r="23">
      <c r="A23" s="22" t="s">
        <v>88</v>
      </c>
      <c r="B23" s="22" t="n">
        <v>1905</v>
      </c>
      <c r="C23" s="0" t="s">
        <v>68</v>
      </c>
      <c r="D23" s="0" t="n">
        <v>19</v>
      </c>
      <c r="E23" s="0" t="n">
        <v>2</v>
      </c>
      <c r="F23" s="23" t="n">
        <v>1877</v>
      </c>
      <c r="G23" s="0" t="s">
        <v>66</v>
      </c>
    </row>
    <row ht="15.75" outlineLevel="0" r="24">
      <c r="A24" s="22" t="s">
        <v>89</v>
      </c>
      <c r="B24" s="22" t="n">
        <v>1905</v>
      </c>
      <c r="C24" s="0" t="s">
        <v>65</v>
      </c>
      <c r="D24" s="0" t="n">
        <v>6</v>
      </c>
      <c r="E24" s="0" t="n">
        <v>3</v>
      </c>
      <c r="F24" s="23" t="n">
        <v>1892</v>
      </c>
      <c r="G24" s="0" t="s">
        <v>66</v>
      </c>
    </row>
    <row ht="15.75" outlineLevel="0" r="25">
      <c r="A25" s="22" t="s">
        <v>90</v>
      </c>
      <c r="B25" s="22" t="n">
        <v>1905</v>
      </c>
      <c r="C25" s="0" t="s">
        <v>68</v>
      </c>
      <c r="D25" s="0" t="n">
        <v>15</v>
      </c>
      <c r="E25" s="0" t="n">
        <v>8</v>
      </c>
      <c r="F25" s="23" t="n">
        <v>2054</v>
      </c>
      <c r="G25" s="0" t="s">
        <v>66</v>
      </c>
    </row>
    <row ht="15.75" outlineLevel="0" r="26">
      <c r="A26" s="22" t="s">
        <v>91</v>
      </c>
      <c r="B26" s="22" t="n">
        <v>1905</v>
      </c>
      <c r="C26" s="0" t="s">
        <v>65</v>
      </c>
      <c r="D26" s="0" t="n">
        <v>30</v>
      </c>
      <c r="E26" s="0" t="n">
        <v>8</v>
      </c>
      <c r="F26" s="23" t="n">
        <v>2069</v>
      </c>
      <c r="G26" s="0" t="s">
        <v>66</v>
      </c>
    </row>
    <row ht="15.75" outlineLevel="0" r="27">
      <c r="A27" s="22" t="s">
        <v>92</v>
      </c>
      <c r="B27" s="22" t="n">
        <v>1906</v>
      </c>
      <c r="C27" s="0" t="s">
        <v>68</v>
      </c>
      <c r="D27" s="0" t="n">
        <v>9</v>
      </c>
      <c r="E27" s="0" t="n">
        <v>2</v>
      </c>
      <c r="F27" s="23" t="n">
        <v>2232</v>
      </c>
      <c r="G27" s="0" t="s">
        <v>66</v>
      </c>
    </row>
    <row ht="15.75" outlineLevel="0" r="28">
      <c r="A28" s="22" t="s">
        <v>93</v>
      </c>
      <c r="B28" s="22" t="n">
        <v>1906</v>
      </c>
      <c r="C28" s="0" t="s">
        <v>65</v>
      </c>
      <c r="D28" s="0" t="n">
        <v>23</v>
      </c>
      <c r="E28" s="0" t="n">
        <v>2</v>
      </c>
      <c r="F28" s="23" t="n">
        <v>2246</v>
      </c>
      <c r="G28" s="0" t="s">
        <v>66</v>
      </c>
    </row>
    <row ht="15.75" outlineLevel="0" r="29">
      <c r="A29" s="22" t="s">
        <v>94</v>
      </c>
      <c r="B29" s="22" t="n">
        <v>1906</v>
      </c>
      <c r="C29" s="0" t="s">
        <v>65</v>
      </c>
      <c r="D29" s="0" t="n">
        <v>21</v>
      </c>
      <c r="E29" s="0" t="n">
        <v>7</v>
      </c>
      <c r="F29" s="23" t="n">
        <v>2394</v>
      </c>
      <c r="G29" s="0" t="s">
        <v>66</v>
      </c>
    </row>
    <row ht="15.75" outlineLevel="0" r="30">
      <c r="A30" s="22" t="s">
        <v>95</v>
      </c>
      <c r="B30" s="22" t="n">
        <v>1906</v>
      </c>
      <c r="C30" s="0" t="s">
        <v>68</v>
      </c>
      <c r="D30" s="0" t="n">
        <v>4</v>
      </c>
      <c r="E30" s="0" t="n">
        <v>8</v>
      </c>
      <c r="F30" s="23" t="n">
        <v>2408</v>
      </c>
      <c r="G30" s="0" t="s">
        <v>66</v>
      </c>
    </row>
    <row ht="15.75" outlineLevel="0" r="31">
      <c r="A31" s="22" t="s">
        <v>96</v>
      </c>
      <c r="B31" s="22" t="n">
        <v>1906</v>
      </c>
      <c r="C31" s="0" t="s">
        <v>65</v>
      </c>
      <c r="D31" s="0" t="n">
        <v>20</v>
      </c>
      <c r="E31" s="0" t="n">
        <v>8</v>
      </c>
      <c r="F31" s="23" t="n">
        <v>2424</v>
      </c>
      <c r="G31" s="0" t="s">
        <v>66</v>
      </c>
    </row>
    <row ht="15.75" outlineLevel="0" r="32">
      <c r="A32" s="22" t="s">
        <v>97</v>
      </c>
      <c r="B32" s="22" t="n">
        <v>1907</v>
      </c>
      <c r="C32" s="0" t="s">
        <v>65</v>
      </c>
      <c r="D32" s="0" t="n">
        <v>14</v>
      </c>
      <c r="E32" s="0" t="n">
        <v>1</v>
      </c>
      <c r="F32" s="23" t="n">
        <v>2571</v>
      </c>
      <c r="G32" s="0" t="s">
        <v>66</v>
      </c>
    </row>
    <row ht="15.75" outlineLevel="0" r="33">
      <c r="A33" s="22" t="s">
        <v>98</v>
      </c>
      <c r="B33" s="22" t="n">
        <v>1907</v>
      </c>
      <c r="C33" s="0" t="s">
        <v>68</v>
      </c>
      <c r="D33" s="0" t="n">
        <v>29</v>
      </c>
      <c r="E33" s="0" t="n">
        <v>1</v>
      </c>
      <c r="F33" s="23" t="n">
        <v>2586</v>
      </c>
      <c r="G33" s="0" t="s">
        <v>66</v>
      </c>
    </row>
    <row ht="15.75" outlineLevel="0" r="34">
      <c r="A34" s="22" t="s">
        <v>99</v>
      </c>
      <c r="B34" s="22" t="n">
        <v>1907</v>
      </c>
      <c r="C34" s="0" t="s">
        <v>65</v>
      </c>
      <c r="D34" s="0" t="n">
        <v>10</v>
      </c>
      <c r="E34" s="0" t="n">
        <v>7</v>
      </c>
      <c r="F34" s="23" t="n">
        <v>2748</v>
      </c>
      <c r="G34" s="0" t="s">
        <v>66</v>
      </c>
    </row>
    <row ht="15.75" outlineLevel="0" r="35">
      <c r="A35" s="22" t="s">
        <v>100</v>
      </c>
      <c r="B35" s="22" t="n">
        <v>1907</v>
      </c>
      <c r="C35" s="0" t="s">
        <v>68</v>
      </c>
      <c r="D35" s="0" t="n">
        <v>25</v>
      </c>
      <c r="E35" s="0" t="n">
        <v>7</v>
      </c>
      <c r="F35" s="23" t="n">
        <v>2763</v>
      </c>
      <c r="G35" s="0" t="s">
        <v>66</v>
      </c>
    </row>
    <row ht="15.75" outlineLevel="0" r="36">
      <c r="A36" s="22" t="s">
        <v>101</v>
      </c>
      <c r="B36" s="22" t="n">
        <v>1908</v>
      </c>
      <c r="C36" s="0" t="s">
        <v>65</v>
      </c>
      <c r="D36" s="0" t="n">
        <v>3</v>
      </c>
      <c r="E36" s="0" t="n">
        <v>1</v>
      </c>
      <c r="F36" s="23" t="n">
        <v>2925</v>
      </c>
      <c r="G36" s="0" t="s">
        <v>66</v>
      </c>
    </row>
    <row ht="15.75" outlineLevel="0" r="37">
      <c r="A37" s="22" t="s">
        <v>102</v>
      </c>
      <c r="B37" s="22" t="n">
        <v>1908</v>
      </c>
      <c r="C37" s="0" t="s">
        <v>68</v>
      </c>
      <c r="D37" s="0" t="n">
        <v>18</v>
      </c>
      <c r="E37" s="0" t="n">
        <v>1</v>
      </c>
      <c r="F37" s="23" t="n">
        <v>2940</v>
      </c>
      <c r="G37" s="0" t="s">
        <v>66</v>
      </c>
    </row>
    <row ht="15.75" outlineLevel="0" r="38">
      <c r="A38" s="22" t="s">
        <v>103</v>
      </c>
      <c r="B38" s="22" t="n">
        <v>1908</v>
      </c>
      <c r="C38" s="0" t="s">
        <v>68</v>
      </c>
      <c r="D38" s="0" t="n">
        <v>14</v>
      </c>
      <c r="E38" s="0" t="n">
        <v>6</v>
      </c>
      <c r="F38" s="23" t="n">
        <v>3088</v>
      </c>
      <c r="G38" s="0" t="s">
        <v>66</v>
      </c>
    </row>
    <row ht="15.75" outlineLevel="0" r="39">
      <c r="A39" s="22" t="s">
        <v>104</v>
      </c>
      <c r="B39" s="22" t="n">
        <v>1908</v>
      </c>
      <c r="C39" s="0" t="s">
        <v>65</v>
      </c>
      <c r="D39" s="0" t="n">
        <v>28</v>
      </c>
      <c r="E39" s="0" t="n">
        <v>6</v>
      </c>
      <c r="F39" s="23" t="n">
        <v>3102</v>
      </c>
      <c r="G39" s="0" t="s">
        <v>66</v>
      </c>
    </row>
    <row ht="15.75" outlineLevel="0" r="40">
      <c r="A40" s="22" t="s">
        <v>105</v>
      </c>
      <c r="B40" s="22" t="n">
        <v>1908</v>
      </c>
      <c r="C40" s="0" t="s">
        <v>65</v>
      </c>
      <c r="D40" s="0" t="n">
        <v>23</v>
      </c>
      <c r="E40" s="0" t="n">
        <v>12</v>
      </c>
      <c r="F40" s="23" t="n">
        <v>3280</v>
      </c>
      <c r="G40" s="0" t="s">
        <v>66</v>
      </c>
    </row>
    <row ht="15.75" outlineLevel="0" r="41">
      <c r="A41" s="22" t="s">
        <v>106</v>
      </c>
      <c r="B41" s="22" t="n">
        <v>1909</v>
      </c>
      <c r="C41" s="0" t="s">
        <v>68</v>
      </c>
      <c r="D41" s="0" t="n">
        <v>4</v>
      </c>
      <c r="E41" s="0" t="n">
        <v>6</v>
      </c>
      <c r="F41" s="23" t="n">
        <v>3443</v>
      </c>
      <c r="G41" s="0" t="s">
        <v>66</v>
      </c>
    </row>
    <row ht="15.75" outlineLevel="0" r="42">
      <c r="A42" s="22" t="s">
        <v>107</v>
      </c>
      <c r="B42" s="22" t="n">
        <v>1909</v>
      </c>
      <c r="C42" s="0" t="s">
        <v>65</v>
      </c>
      <c r="D42" s="0" t="n">
        <v>17</v>
      </c>
      <c r="E42" s="0" t="n">
        <v>6</v>
      </c>
      <c r="F42" s="23" t="n">
        <v>3456</v>
      </c>
      <c r="G42" s="0" t="s">
        <v>66</v>
      </c>
    </row>
    <row ht="15.75" outlineLevel="0" r="43">
      <c r="A43" s="22" t="s">
        <v>108</v>
      </c>
      <c r="B43" s="22" t="n">
        <v>1909</v>
      </c>
      <c r="C43" s="0" t="s">
        <v>68</v>
      </c>
      <c r="D43" s="0" t="n">
        <v>27</v>
      </c>
      <c r="E43" s="0" t="n">
        <v>11</v>
      </c>
      <c r="F43" s="23" t="n">
        <v>3619</v>
      </c>
      <c r="G43" s="0" t="s">
        <v>66</v>
      </c>
    </row>
    <row ht="15.75" outlineLevel="0" r="44">
      <c r="A44" s="22" t="s">
        <v>109</v>
      </c>
      <c r="B44" s="22" t="n">
        <v>1909</v>
      </c>
      <c r="C44" s="0" t="s">
        <v>65</v>
      </c>
      <c r="D44" s="0" t="n">
        <v>12</v>
      </c>
      <c r="E44" s="0" t="n">
        <v>12</v>
      </c>
      <c r="F44" s="23" t="n">
        <v>3634</v>
      </c>
      <c r="G44" s="0" t="s">
        <v>66</v>
      </c>
    </row>
    <row ht="15.75" outlineLevel="0" r="45">
      <c r="A45" s="22" t="s">
        <v>110</v>
      </c>
      <c r="B45" s="22" t="n">
        <v>1910</v>
      </c>
      <c r="C45" s="0" t="s">
        <v>65</v>
      </c>
      <c r="D45" s="0" t="n">
        <v>9</v>
      </c>
      <c r="E45" s="0" t="n">
        <v>5</v>
      </c>
      <c r="F45" s="23" t="n">
        <v>3782</v>
      </c>
      <c r="G45" s="0" t="s">
        <v>66</v>
      </c>
    </row>
    <row ht="15.75" outlineLevel="0" r="46">
      <c r="A46" s="22" t="s">
        <v>111</v>
      </c>
      <c r="B46" s="22" t="n">
        <v>1910</v>
      </c>
      <c r="C46" s="0" t="s">
        <v>68</v>
      </c>
      <c r="D46" s="0" t="n">
        <v>24</v>
      </c>
      <c r="E46" s="0" t="n">
        <v>5</v>
      </c>
      <c r="F46" s="23" t="n">
        <v>3797</v>
      </c>
      <c r="G46" s="0" t="s">
        <v>66</v>
      </c>
    </row>
    <row ht="15.75" outlineLevel="0" r="47">
      <c r="A47" s="22" t="s">
        <v>112</v>
      </c>
      <c r="B47" s="22" t="n">
        <v>1910</v>
      </c>
      <c r="C47" s="0" t="s">
        <v>65</v>
      </c>
      <c r="D47" s="0" t="n">
        <v>2</v>
      </c>
      <c r="E47" s="0" t="n">
        <v>11</v>
      </c>
      <c r="F47" s="23" t="n">
        <v>3959</v>
      </c>
      <c r="G47" s="0" t="s">
        <v>66</v>
      </c>
    </row>
    <row ht="15.75" outlineLevel="0" r="48">
      <c r="A48" s="22" t="s">
        <v>113</v>
      </c>
      <c r="B48" s="22" t="n">
        <v>1910</v>
      </c>
      <c r="C48" s="0" t="s">
        <v>68</v>
      </c>
      <c r="D48" s="0" t="n">
        <v>17</v>
      </c>
      <c r="E48" s="0" t="n">
        <v>11</v>
      </c>
      <c r="F48" s="23" t="n">
        <v>3974</v>
      </c>
      <c r="G48" s="0" t="s">
        <v>66</v>
      </c>
    </row>
    <row ht="15.75" outlineLevel="0" r="49">
      <c r="A49" s="22" t="s">
        <v>114</v>
      </c>
      <c r="B49" s="22" t="n">
        <v>1911</v>
      </c>
      <c r="C49" s="0" t="s">
        <v>65</v>
      </c>
      <c r="D49" s="0" t="n">
        <v>28</v>
      </c>
      <c r="E49" s="0" t="n">
        <v>4</v>
      </c>
      <c r="F49" s="23" t="n">
        <v>4136</v>
      </c>
      <c r="G49" s="0" t="s">
        <v>66</v>
      </c>
    </row>
    <row ht="15.75" outlineLevel="0" r="50">
      <c r="A50" s="22" t="s">
        <v>115</v>
      </c>
      <c r="B50" s="22" t="n">
        <v>1911</v>
      </c>
      <c r="C50" s="0" t="s">
        <v>68</v>
      </c>
      <c r="D50" s="0" t="n">
        <v>13</v>
      </c>
      <c r="E50" s="0" t="n">
        <v>5</v>
      </c>
      <c r="F50" s="23" t="n">
        <v>4151</v>
      </c>
      <c r="G50" s="0" t="s">
        <v>66</v>
      </c>
    </row>
    <row ht="15.75" outlineLevel="0" r="51">
      <c r="A51" s="22" t="s">
        <v>116</v>
      </c>
      <c r="B51" s="22" t="n">
        <v>1911</v>
      </c>
      <c r="C51" s="0" t="s">
        <v>65</v>
      </c>
      <c r="D51" s="0" t="n">
        <v>22</v>
      </c>
      <c r="E51" s="0" t="n">
        <v>10</v>
      </c>
      <c r="F51" s="23" t="n">
        <v>4313</v>
      </c>
      <c r="G51" s="0" t="s">
        <v>66</v>
      </c>
    </row>
    <row ht="15.75" outlineLevel="0" r="52">
      <c r="A52" s="22" t="s">
        <v>117</v>
      </c>
      <c r="B52" s="22" t="n">
        <v>1911</v>
      </c>
      <c r="C52" s="0" t="s">
        <v>68</v>
      </c>
      <c r="D52" s="0" t="n">
        <v>6</v>
      </c>
      <c r="E52" s="0" t="n">
        <v>11</v>
      </c>
      <c r="F52" s="23" t="n">
        <v>4328</v>
      </c>
      <c r="G52" s="0" t="s">
        <v>66</v>
      </c>
    </row>
    <row ht="15.75" outlineLevel="0" r="53">
      <c r="A53" s="22" t="s">
        <v>118</v>
      </c>
      <c r="B53" s="22" t="n">
        <v>1912</v>
      </c>
      <c r="C53" s="0" t="s">
        <v>68</v>
      </c>
      <c r="D53" s="0" t="n">
        <v>1</v>
      </c>
      <c r="E53" s="0" t="n">
        <v>4</v>
      </c>
      <c r="F53" s="23" t="n">
        <v>4475</v>
      </c>
      <c r="G53" s="0" t="s">
        <v>66</v>
      </c>
    </row>
    <row ht="15.75" outlineLevel="0" r="54">
      <c r="A54" s="22" t="s">
        <v>119</v>
      </c>
      <c r="B54" s="22" t="n">
        <v>1912</v>
      </c>
      <c r="C54" s="0" t="s">
        <v>65</v>
      </c>
      <c r="D54" s="0" t="n">
        <v>17</v>
      </c>
      <c r="E54" s="0" t="n">
        <v>4</v>
      </c>
      <c r="F54" s="23" t="n">
        <v>4491</v>
      </c>
      <c r="G54" s="0" t="s">
        <v>66</v>
      </c>
    </row>
    <row ht="15.75" outlineLevel="0" r="55">
      <c r="A55" s="22" t="s">
        <v>120</v>
      </c>
      <c r="B55" s="22" t="n">
        <v>1912</v>
      </c>
      <c r="C55" s="0" t="s">
        <v>68</v>
      </c>
      <c r="D55" s="0" t="n">
        <v>26</v>
      </c>
      <c r="E55" s="0" t="n">
        <v>9</v>
      </c>
      <c r="F55" s="23" t="n">
        <v>4653</v>
      </c>
      <c r="G55" s="0" t="s">
        <v>66</v>
      </c>
    </row>
    <row ht="15.75" outlineLevel="0" r="56">
      <c r="A56" s="22" t="s">
        <v>121</v>
      </c>
      <c r="B56" s="22" t="n">
        <v>1912</v>
      </c>
      <c r="C56" s="0" t="s">
        <v>65</v>
      </c>
      <c r="D56" s="0" t="n">
        <v>10</v>
      </c>
      <c r="E56" s="0" t="n">
        <v>10</v>
      </c>
      <c r="F56" s="23" t="n">
        <v>4667</v>
      </c>
      <c r="G56" s="0" t="s">
        <v>66</v>
      </c>
    </row>
    <row ht="15.75" outlineLevel="0" r="57">
      <c r="A57" s="22" t="s">
        <v>122</v>
      </c>
      <c r="B57" s="22" t="n">
        <v>1913</v>
      </c>
      <c r="C57" s="0" t="s">
        <v>68</v>
      </c>
      <c r="D57" s="0" t="n">
        <v>22</v>
      </c>
      <c r="E57" s="0" t="n">
        <v>3</v>
      </c>
      <c r="F57" s="23" t="n">
        <v>4830</v>
      </c>
      <c r="G57" s="0" t="s">
        <v>66</v>
      </c>
    </row>
    <row ht="15.75" outlineLevel="0" r="58">
      <c r="A58" s="22" t="s">
        <v>123</v>
      </c>
      <c r="B58" s="22" t="n">
        <v>1913</v>
      </c>
      <c r="C58" s="0" t="s">
        <v>65</v>
      </c>
      <c r="D58" s="0" t="n">
        <v>6</v>
      </c>
      <c r="E58" s="0" t="n">
        <v>4</v>
      </c>
      <c r="F58" s="23" t="n">
        <v>4845</v>
      </c>
      <c r="G58" s="0" t="s">
        <v>66</v>
      </c>
    </row>
    <row ht="15.75" outlineLevel="0" r="59">
      <c r="A59" s="22" t="s">
        <v>124</v>
      </c>
      <c r="B59" s="22" t="n">
        <v>1913</v>
      </c>
      <c r="C59" s="0" t="s">
        <v>65</v>
      </c>
      <c r="D59" s="0" t="n">
        <v>31</v>
      </c>
      <c r="E59" s="0" t="n">
        <v>8</v>
      </c>
      <c r="F59" s="23" t="n">
        <v>4992</v>
      </c>
      <c r="G59" s="0" t="s">
        <v>66</v>
      </c>
    </row>
    <row ht="15.75" outlineLevel="0" r="60">
      <c r="A60" s="22" t="s">
        <v>125</v>
      </c>
      <c r="B60" s="22" t="n">
        <v>1913</v>
      </c>
      <c r="C60" s="0" t="s">
        <v>68</v>
      </c>
      <c r="D60" s="0" t="n">
        <v>15</v>
      </c>
      <c r="E60" s="0" t="n">
        <v>9</v>
      </c>
      <c r="F60" s="23" t="n">
        <v>5007</v>
      </c>
      <c r="G60" s="0" t="s">
        <v>66</v>
      </c>
    </row>
    <row ht="15.75" outlineLevel="0" r="61">
      <c r="A61" s="22" t="s">
        <v>126</v>
      </c>
      <c r="B61" s="22" t="n">
        <v>1913</v>
      </c>
      <c r="C61" s="0" t="s">
        <v>65</v>
      </c>
      <c r="D61" s="0" t="n">
        <v>30</v>
      </c>
      <c r="E61" s="0" t="n">
        <v>9</v>
      </c>
      <c r="F61" s="23" t="n">
        <v>5022</v>
      </c>
      <c r="G61" s="0" t="s">
        <v>66</v>
      </c>
    </row>
    <row ht="15.75" outlineLevel="0" r="62">
      <c r="A62" s="22" t="s">
        <v>127</v>
      </c>
      <c r="B62" s="22" t="n">
        <v>1914</v>
      </c>
      <c r="C62" s="0" t="s">
        <v>65</v>
      </c>
      <c r="D62" s="0" t="n">
        <v>25</v>
      </c>
      <c r="E62" s="0" t="n">
        <v>2</v>
      </c>
      <c r="F62" s="23" t="n">
        <v>5170</v>
      </c>
      <c r="G62" s="0" t="s">
        <v>66</v>
      </c>
    </row>
    <row ht="15.75" outlineLevel="0" r="63">
      <c r="A63" s="22" t="s">
        <v>128</v>
      </c>
      <c r="B63" s="22" t="n">
        <v>1914</v>
      </c>
      <c r="C63" s="0" t="s">
        <v>68</v>
      </c>
      <c r="D63" s="0" t="n">
        <v>12</v>
      </c>
      <c r="E63" s="0" t="n">
        <v>3</v>
      </c>
      <c r="F63" s="23" t="n">
        <v>5185</v>
      </c>
      <c r="G63" s="0" t="s">
        <v>66</v>
      </c>
    </row>
    <row ht="15.75" outlineLevel="0" r="64">
      <c r="A64" s="22" t="s">
        <v>129</v>
      </c>
      <c r="B64" s="22" t="n">
        <v>1914</v>
      </c>
      <c r="C64" s="0" t="s">
        <v>65</v>
      </c>
      <c r="D64" s="0" t="n">
        <v>21</v>
      </c>
      <c r="E64" s="0" t="n">
        <v>8</v>
      </c>
      <c r="F64" s="23" t="n">
        <v>5347</v>
      </c>
      <c r="G64" s="0" t="s">
        <v>66</v>
      </c>
    </row>
    <row ht="15.75" outlineLevel="0" r="65">
      <c r="A65" s="22" t="s">
        <v>130</v>
      </c>
      <c r="B65" s="22" t="n">
        <v>1914</v>
      </c>
      <c r="C65" s="0" t="s">
        <v>68</v>
      </c>
      <c r="D65" s="0" t="n">
        <v>4</v>
      </c>
      <c r="E65" s="0" t="n">
        <v>9</v>
      </c>
      <c r="F65" s="23" t="n">
        <v>5361</v>
      </c>
      <c r="G65" s="0" t="s">
        <v>66</v>
      </c>
    </row>
    <row ht="15.75" outlineLevel="0" r="66">
      <c r="A66" s="22" t="s">
        <v>131</v>
      </c>
      <c r="B66" s="22" t="n">
        <v>1915</v>
      </c>
      <c r="C66" s="0" t="s">
        <v>65</v>
      </c>
      <c r="D66" s="0" t="n">
        <v>14</v>
      </c>
      <c r="E66" s="0" t="n">
        <v>2</v>
      </c>
      <c r="F66" s="23" t="n">
        <v>5524</v>
      </c>
      <c r="G66" s="0" t="s">
        <v>66</v>
      </c>
    </row>
    <row ht="15.75" outlineLevel="0" r="67">
      <c r="A67" s="22" t="s">
        <v>132</v>
      </c>
      <c r="B67" s="22" t="n">
        <v>1915</v>
      </c>
      <c r="C67" s="0" t="s">
        <v>68</v>
      </c>
      <c r="D67" s="0" t="n">
        <v>1</v>
      </c>
      <c r="E67" s="0" t="n">
        <v>3</v>
      </c>
      <c r="F67" s="23" t="n">
        <v>5539</v>
      </c>
      <c r="G67" s="0" t="s">
        <v>66</v>
      </c>
    </row>
    <row ht="15.75" outlineLevel="0" r="68">
      <c r="A68" s="22" t="s">
        <v>133</v>
      </c>
      <c r="B68" s="22" t="n">
        <v>1915</v>
      </c>
      <c r="C68" s="0" t="s">
        <v>65</v>
      </c>
      <c r="D68" s="0" t="n">
        <v>10</v>
      </c>
      <c r="E68" s="0" t="n">
        <v>8</v>
      </c>
      <c r="F68" s="23" t="n">
        <v>5701</v>
      </c>
      <c r="G68" s="0" t="s">
        <v>66</v>
      </c>
    </row>
    <row ht="15.75" outlineLevel="0" r="69">
      <c r="A69" s="22" t="s">
        <v>134</v>
      </c>
      <c r="B69" s="22" t="n">
        <v>1915</v>
      </c>
      <c r="C69" s="0" t="s">
        <v>68</v>
      </c>
      <c r="D69" s="0" t="n">
        <v>24</v>
      </c>
      <c r="E69" s="0" t="n">
        <v>8</v>
      </c>
      <c r="F69" s="23" t="n">
        <v>5715</v>
      </c>
      <c r="G69" s="0" t="s">
        <v>66</v>
      </c>
    </row>
    <row ht="15.75" outlineLevel="0" r="70">
      <c r="A70" s="22" t="s">
        <v>135</v>
      </c>
      <c r="B70" s="22" t="n">
        <v>1916</v>
      </c>
      <c r="C70" s="0" t="s">
        <v>68</v>
      </c>
      <c r="D70" s="0" t="n">
        <v>20</v>
      </c>
      <c r="E70" s="0" t="n">
        <v>1</v>
      </c>
      <c r="F70" s="23" t="n">
        <v>5864</v>
      </c>
      <c r="G70" s="0" t="s">
        <v>66</v>
      </c>
    </row>
    <row ht="15.75" outlineLevel="0" r="71">
      <c r="A71" s="22" t="s">
        <v>136</v>
      </c>
      <c r="B71" s="22" t="n">
        <v>1916</v>
      </c>
      <c r="C71" s="0" t="s">
        <v>65</v>
      </c>
      <c r="D71" s="0" t="n">
        <v>3</v>
      </c>
      <c r="E71" s="0" t="n">
        <v>2</v>
      </c>
      <c r="F71" s="23" t="n">
        <v>5878</v>
      </c>
      <c r="G71" s="0" t="s">
        <v>66</v>
      </c>
    </row>
    <row ht="15.75" outlineLevel="0" r="72">
      <c r="A72" s="22" t="s">
        <v>137</v>
      </c>
      <c r="B72" s="22" t="n">
        <v>1916</v>
      </c>
      <c r="C72" s="0" t="s">
        <v>68</v>
      </c>
      <c r="D72" s="0" t="n">
        <v>15</v>
      </c>
      <c r="E72" s="0" t="n">
        <v>7</v>
      </c>
      <c r="F72" s="23" t="n">
        <v>6041</v>
      </c>
      <c r="G72" s="0" t="s">
        <v>66</v>
      </c>
    </row>
    <row ht="15.75" outlineLevel="0" r="73">
      <c r="A73" s="22" t="s">
        <v>138</v>
      </c>
      <c r="B73" s="22" t="n">
        <v>1916</v>
      </c>
      <c r="C73" s="0" t="s">
        <v>65</v>
      </c>
      <c r="D73" s="0" t="n">
        <v>30</v>
      </c>
      <c r="E73" s="0" t="n">
        <v>7</v>
      </c>
      <c r="F73" s="23" t="n">
        <v>6056</v>
      </c>
      <c r="G73" s="0" t="s">
        <v>66</v>
      </c>
    </row>
    <row ht="15.75" outlineLevel="0" r="74">
      <c r="A74" s="22" t="s">
        <v>139</v>
      </c>
      <c r="B74" s="22" t="n">
        <v>1916</v>
      </c>
      <c r="C74" s="0" t="s">
        <v>65</v>
      </c>
      <c r="D74" s="0" t="n">
        <v>24</v>
      </c>
      <c r="E74" s="0" t="n">
        <v>12</v>
      </c>
      <c r="F74" s="23" t="n">
        <v>6203</v>
      </c>
      <c r="G74" s="0" t="s">
        <v>66</v>
      </c>
    </row>
    <row ht="15.75" outlineLevel="0" r="75">
      <c r="A75" s="22" t="s">
        <v>99</v>
      </c>
      <c r="B75" s="22" t="n">
        <v>1917</v>
      </c>
      <c r="C75" s="0" t="s">
        <v>68</v>
      </c>
      <c r="D75" s="0" t="n">
        <v>8</v>
      </c>
      <c r="E75" s="0" t="n">
        <v>1</v>
      </c>
      <c r="F75" s="23" t="n">
        <v>6218</v>
      </c>
      <c r="G75" s="0" t="s">
        <v>66</v>
      </c>
    </row>
    <row ht="15.75" outlineLevel="0" r="76">
      <c r="A76" s="22" t="s">
        <v>140</v>
      </c>
      <c r="B76" s="22" t="n">
        <v>1917</v>
      </c>
      <c r="C76" s="0" t="s">
        <v>65</v>
      </c>
      <c r="D76" s="0" t="n">
        <v>23</v>
      </c>
      <c r="E76" s="0" t="n">
        <v>1</v>
      </c>
      <c r="F76" s="23" t="n">
        <v>6233</v>
      </c>
      <c r="G76" s="0" t="s">
        <v>66</v>
      </c>
    </row>
    <row ht="15.75" outlineLevel="0" r="77">
      <c r="A77" s="22" t="s">
        <v>141</v>
      </c>
      <c r="B77" s="22" t="n">
        <v>1917</v>
      </c>
      <c r="C77" s="0" t="s">
        <v>65</v>
      </c>
      <c r="D77" s="0" t="n">
        <v>19</v>
      </c>
      <c r="E77" s="0" t="n">
        <v>6</v>
      </c>
      <c r="F77" s="23" t="n">
        <v>6380</v>
      </c>
      <c r="G77" s="0" t="s">
        <v>66</v>
      </c>
    </row>
    <row ht="15.75" outlineLevel="0" r="78">
      <c r="A78" s="22" t="s">
        <v>101</v>
      </c>
      <c r="B78" s="22" t="n">
        <v>1917</v>
      </c>
      <c r="C78" s="0" t="s">
        <v>68</v>
      </c>
      <c r="D78" s="0" t="n">
        <v>4</v>
      </c>
      <c r="E78" s="0" t="n">
        <v>7</v>
      </c>
      <c r="F78" s="23" t="n">
        <v>6395</v>
      </c>
      <c r="G78" s="0" t="s">
        <v>66</v>
      </c>
    </row>
    <row ht="15.75" outlineLevel="0" r="79">
      <c r="A79" s="22" t="s">
        <v>142</v>
      </c>
      <c r="B79" s="22" t="n">
        <v>1917</v>
      </c>
      <c r="C79" s="0" t="s">
        <v>65</v>
      </c>
      <c r="D79" s="0" t="n">
        <v>19</v>
      </c>
      <c r="E79" s="0" t="n">
        <v>7</v>
      </c>
      <c r="F79" s="23" t="n">
        <v>6410</v>
      </c>
      <c r="G79" s="0" t="s">
        <v>66</v>
      </c>
    </row>
    <row ht="15.75" outlineLevel="0" r="80">
      <c r="A80" s="22" t="s">
        <v>67</v>
      </c>
      <c r="B80" s="22" t="n">
        <v>1917</v>
      </c>
      <c r="C80" s="0" t="s">
        <v>65</v>
      </c>
      <c r="D80" s="0" t="n">
        <v>14</v>
      </c>
      <c r="E80" s="0" t="n">
        <v>12</v>
      </c>
      <c r="F80" s="23" t="n">
        <v>6558</v>
      </c>
      <c r="G80" s="0" t="s">
        <v>66</v>
      </c>
    </row>
    <row ht="15.75" outlineLevel="0" r="81">
      <c r="A81" s="22" t="s">
        <v>143</v>
      </c>
      <c r="B81" s="22" t="n">
        <v>1917</v>
      </c>
      <c r="C81" s="0" t="s">
        <v>68</v>
      </c>
      <c r="D81" s="0" t="n">
        <v>28</v>
      </c>
      <c r="E81" s="0" t="n">
        <v>12</v>
      </c>
      <c r="F81" s="23" t="n">
        <v>6572</v>
      </c>
      <c r="G81" s="0" t="s">
        <v>66</v>
      </c>
    </row>
    <row ht="15.75" outlineLevel="0" r="82">
      <c r="A82" s="22" t="s">
        <v>144</v>
      </c>
      <c r="B82" s="22" t="n">
        <v>1918</v>
      </c>
      <c r="C82" s="0" t="s">
        <v>65</v>
      </c>
      <c r="D82" s="0" t="n">
        <v>8</v>
      </c>
      <c r="E82" s="0" t="n">
        <v>6</v>
      </c>
      <c r="F82" s="23" t="n">
        <v>6734</v>
      </c>
      <c r="G82" s="0" t="s">
        <v>66</v>
      </c>
    </row>
    <row ht="15.75" outlineLevel="0" r="83">
      <c r="A83" s="22" t="s">
        <v>145</v>
      </c>
      <c r="B83" s="22" t="n">
        <v>1918</v>
      </c>
      <c r="C83" s="0" t="s">
        <v>68</v>
      </c>
      <c r="D83" s="0" t="n">
        <v>24</v>
      </c>
      <c r="E83" s="0" t="n">
        <v>6</v>
      </c>
      <c r="F83" s="23" t="n">
        <v>6750</v>
      </c>
      <c r="G83" s="0" t="s">
        <v>66</v>
      </c>
    </row>
    <row ht="15.75" outlineLevel="0" r="84">
      <c r="A84" s="22" t="s">
        <v>146</v>
      </c>
      <c r="B84" s="22" t="n">
        <v>1918</v>
      </c>
      <c r="C84" s="0" t="s">
        <v>65</v>
      </c>
      <c r="D84" s="0" t="n">
        <v>3</v>
      </c>
      <c r="E84" s="0" t="n">
        <v>12</v>
      </c>
      <c r="F84" s="23" t="n">
        <v>6912</v>
      </c>
      <c r="G84" s="0" t="s">
        <v>66</v>
      </c>
    </row>
    <row ht="15.75" outlineLevel="0" r="85">
      <c r="A85" s="22" t="s">
        <v>147</v>
      </c>
      <c r="B85" s="22" t="n">
        <v>1918</v>
      </c>
      <c r="C85" s="0" t="s">
        <v>68</v>
      </c>
      <c r="D85" s="0" t="n">
        <v>17</v>
      </c>
      <c r="E85" s="0" t="n">
        <v>12</v>
      </c>
      <c r="F85" s="23" t="n">
        <v>6926</v>
      </c>
      <c r="G85" s="0" t="s">
        <v>66</v>
      </c>
    </row>
    <row ht="15.75" outlineLevel="0" r="86">
      <c r="A86" s="22" t="s">
        <v>148</v>
      </c>
      <c r="B86" s="22" t="n">
        <v>1919</v>
      </c>
      <c r="C86" s="0" t="s">
        <v>68</v>
      </c>
      <c r="D86" s="0" t="n">
        <v>15</v>
      </c>
      <c r="E86" s="0" t="n">
        <v>5</v>
      </c>
      <c r="F86" s="23" t="n">
        <v>7075</v>
      </c>
      <c r="G86" s="0" t="s">
        <v>66</v>
      </c>
    </row>
    <row ht="15.75" outlineLevel="0" r="87">
      <c r="A87" s="22" t="s">
        <v>64</v>
      </c>
      <c r="B87" s="22" t="n">
        <v>1919</v>
      </c>
      <c r="C87" s="0" t="s">
        <v>65</v>
      </c>
      <c r="D87" s="0" t="n">
        <v>29</v>
      </c>
      <c r="E87" s="0" t="n">
        <v>5</v>
      </c>
      <c r="F87" s="23" t="n">
        <v>7089</v>
      </c>
      <c r="G87" s="0" t="s">
        <v>66</v>
      </c>
    </row>
    <row ht="15.75" outlineLevel="0" r="88">
      <c r="A88" s="22" t="s">
        <v>149</v>
      </c>
      <c r="B88" s="22" t="n">
        <v>1919</v>
      </c>
      <c r="C88" s="0" t="s">
        <v>68</v>
      </c>
      <c r="D88" s="0" t="n">
        <v>7</v>
      </c>
      <c r="E88" s="0" t="n">
        <v>11</v>
      </c>
      <c r="F88" s="23" t="n">
        <v>7251</v>
      </c>
      <c r="G88" s="0" t="s">
        <v>66</v>
      </c>
    </row>
    <row ht="15.75" outlineLevel="0" r="89">
      <c r="A89" s="22" t="s">
        <v>150</v>
      </c>
      <c r="B89" s="22" t="n">
        <v>1919</v>
      </c>
      <c r="C89" s="0" t="s">
        <v>65</v>
      </c>
      <c r="D89" s="0" t="n">
        <v>22</v>
      </c>
      <c r="E89" s="0" t="n">
        <v>11</v>
      </c>
      <c r="F89" s="23" t="n">
        <v>7266</v>
      </c>
      <c r="G89" s="0" t="s">
        <v>66</v>
      </c>
    </row>
    <row ht="15.75" outlineLevel="0" r="90">
      <c r="A90" s="22" t="s">
        <v>151</v>
      </c>
      <c r="B90" s="22" t="n">
        <v>1920</v>
      </c>
      <c r="C90" s="0" t="s">
        <v>68</v>
      </c>
      <c r="D90" s="0" t="n">
        <v>3</v>
      </c>
      <c r="E90" s="0" t="n">
        <v>5</v>
      </c>
      <c r="F90" s="23" t="n">
        <v>7429</v>
      </c>
      <c r="G90" s="0" t="s">
        <v>66</v>
      </c>
    </row>
    <row ht="15.75" outlineLevel="0" r="91">
      <c r="A91" s="22" t="s">
        <v>72</v>
      </c>
      <c r="B91" s="22" t="n">
        <v>1920</v>
      </c>
      <c r="C91" s="0" t="s">
        <v>65</v>
      </c>
      <c r="D91" s="0" t="n">
        <v>18</v>
      </c>
      <c r="E91" s="0" t="n">
        <v>5</v>
      </c>
      <c r="F91" s="23" t="n">
        <v>7444</v>
      </c>
      <c r="G91" s="0" t="s">
        <v>66</v>
      </c>
    </row>
    <row ht="15.75" outlineLevel="0" r="92">
      <c r="A92" s="22" t="s">
        <v>152</v>
      </c>
      <c r="B92" s="22" t="n">
        <v>1920</v>
      </c>
      <c r="C92" s="0" t="s">
        <v>68</v>
      </c>
      <c r="D92" s="0" t="n">
        <v>27</v>
      </c>
      <c r="E92" s="0" t="n">
        <v>10</v>
      </c>
      <c r="F92" s="23" t="n">
        <v>7606</v>
      </c>
      <c r="G92" s="0" t="s">
        <v>66</v>
      </c>
    </row>
    <row ht="15.75" outlineLevel="0" r="93">
      <c r="A93" s="22" t="s">
        <v>153</v>
      </c>
      <c r="B93" s="22" t="n">
        <v>1920</v>
      </c>
      <c r="C93" s="0" t="s">
        <v>65</v>
      </c>
      <c r="D93" s="0" t="n">
        <v>10</v>
      </c>
      <c r="E93" s="0" t="n">
        <v>11</v>
      </c>
      <c r="F93" s="23" t="n">
        <v>7620</v>
      </c>
      <c r="G93" s="0" t="s">
        <v>66</v>
      </c>
    </row>
    <row ht="15.75" outlineLevel="0" r="94">
      <c r="A94" s="22" t="s">
        <v>75</v>
      </c>
      <c r="B94" s="22" t="n">
        <v>1921</v>
      </c>
      <c r="C94" s="0" t="s">
        <v>65</v>
      </c>
      <c r="D94" s="0" t="n">
        <v>8</v>
      </c>
      <c r="E94" s="0" t="n">
        <v>4</v>
      </c>
      <c r="F94" s="23" t="n">
        <v>7769</v>
      </c>
      <c r="G94" s="0" t="s">
        <v>66</v>
      </c>
    </row>
    <row ht="15.75" outlineLevel="0" r="95">
      <c r="A95" s="22" t="s">
        <v>76</v>
      </c>
      <c r="B95" s="22" t="n">
        <v>1921</v>
      </c>
      <c r="C95" s="0" t="s">
        <v>68</v>
      </c>
      <c r="D95" s="0" t="n">
        <v>22</v>
      </c>
      <c r="E95" s="0" t="n">
        <v>4</v>
      </c>
      <c r="F95" s="23" t="n">
        <v>7783</v>
      </c>
      <c r="G95" s="0" t="s">
        <v>66</v>
      </c>
    </row>
    <row ht="15.75" outlineLevel="0" r="96">
      <c r="A96" s="22" t="s">
        <v>154</v>
      </c>
      <c r="B96" s="22" t="n">
        <v>1921</v>
      </c>
      <c r="C96" s="0" t="s">
        <v>65</v>
      </c>
      <c r="D96" s="0" t="n">
        <v>1</v>
      </c>
      <c r="E96" s="0" t="n">
        <v>10</v>
      </c>
      <c r="F96" s="23" t="n">
        <v>7945</v>
      </c>
      <c r="G96" s="0" t="s">
        <v>66</v>
      </c>
    </row>
    <row ht="15.75" outlineLevel="0" r="97">
      <c r="A97" s="22" t="s">
        <v>78</v>
      </c>
      <c r="B97" s="22" t="n">
        <v>1921</v>
      </c>
      <c r="C97" s="0" t="s">
        <v>68</v>
      </c>
      <c r="D97" s="0" t="n">
        <v>16</v>
      </c>
      <c r="E97" s="0" t="n">
        <v>10</v>
      </c>
      <c r="F97" s="23" t="n">
        <v>7960</v>
      </c>
      <c r="G97" s="0" t="s">
        <v>66</v>
      </c>
    </row>
    <row ht="15.75" outlineLevel="0" r="98">
      <c r="A98" s="22" t="s">
        <v>155</v>
      </c>
      <c r="B98" s="22" t="n">
        <v>1922</v>
      </c>
      <c r="C98" s="0" t="s">
        <v>68</v>
      </c>
      <c r="D98" s="0" t="n">
        <v>13</v>
      </c>
      <c r="E98" s="0" t="n">
        <v>3</v>
      </c>
      <c r="F98" s="23" t="n">
        <v>8108</v>
      </c>
      <c r="G98" s="0" t="s">
        <v>66</v>
      </c>
    </row>
    <row ht="15.75" outlineLevel="0" r="99">
      <c r="A99" s="22" t="s">
        <v>80</v>
      </c>
      <c r="B99" s="22" t="n">
        <v>1922</v>
      </c>
      <c r="C99" s="0" t="s">
        <v>65</v>
      </c>
      <c r="D99" s="0" t="n">
        <v>28</v>
      </c>
      <c r="E99" s="0" t="n">
        <v>3</v>
      </c>
      <c r="F99" s="23" t="n">
        <v>8123</v>
      </c>
      <c r="G99" s="0" t="s">
        <v>66</v>
      </c>
    </row>
    <row ht="15.75" outlineLevel="0" r="100">
      <c r="A100" s="22" t="s">
        <v>82</v>
      </c>
      <c r="B100" s="22" t="n">
        <v>1922</v>
      </c>
      <c r="C100" s="0" t="s">
        <v>65</v>
      </c>
      <c r="D100" s="0" t="n">
        <v>21</v>
      </c>
      <c r="E100" s="0" t="n">
        <v>9</v>
      </c>
      <c r="F100" s="23" t="n">
        <v>8300</v>
      </c>
      <c r="G100" s="0" t="s">
        <v>66</v>
      </c>
    </row>
    <row ht="15.75" outlineLevel="0" r="101">
      <c r="A101" s="22" t="s">
        <v>156</v>
      </c>
      <c r="B101" s="22" t="n">
        <v>1922</v>
      </c>
      <c r="C101" s="0" t="s">
        <v>68</v>
      </c>
      <c r="D101" s="0" t="n">
        <v>6</v>
      </c>
      <c r="E101" s="0" t="n">
        <v>10</v>
      </c>
      <c r="F101" s="23" t="n">
        <v>8315</v>
      </c>
      <c r="G101" s="0" t="s">
        <v>66</v>
      </c>
    </row>
    <row ht="15.75" outlineLevel="0" r="102">
      <c r="A102" s="22" t="s">
        <v>157</v>
      </c>
      <c r="B102" s="22" t="n">
        <v>1923</v>
      </c>
      <c r="C102" s="0" t="s">
        <v>68</v>
      </c>
      <c r="D102" s="0" t="n">
        <v>3</v>
      </c>
      <c r="E102" s="0" t="n">
        <v>3</v>
      </c>
      <c r="F102" s="23" t="n">
        <v>8463</v>
      </c>
      <c r="G102" s="0" t="s">
        <v>66</v>
      </c>
    </row>
    <row ht="15.75" outlineLevel="0" r="103">
      <c r="A103" s="22" t="s">
        <v>84</v>
      </c>
      <c r="B103" s="22" t="n">
        <v>1923</v>
      </c>
      <c r="C103" s="0" t="s">
        <v>65</v>
      </c>
      <c r="D103" s="0" t="n">
        <v>17</v>
      </c>
      <c r="E103" s="0" t="n">
        <v>3</v>
      </c>
      <c r="F103" s="23" t="n">
        <v>8477</v>
      </c>
      <c r="G103" s="0" t="s">
        <v>66</v>
      </c>
    </row>
    <row ht="15.75" outlineLevel="0" r="104">
      <c r="A104" s="22" t="s">
        <v>158</v>
      </c>
      <c r="B104" s="22" t="n">
        <v>1923</v>
      </c>
      <c r="C104" s="0" t="s">
        <v>68</v>
      </c>
      <c r="D104" s="0" t="n">
        <v>26</v>
      </c>
      <c r="E104" s="0" t="n">
        <v>8</v>
      </c>
      <c r="F104" s="23" t="n">
        <v>8639</v>
      </c>
      <c r="G104" s="0" t="s">
        <v>66</v>
      </c>
    </row>
    <row ht="15.75" outlineLevel="0" r="105">
      <c r="A105" s="22" t="s">
        <v>86</v>
      </c>
      <c r="B105" s="22" t="n">
        <v>1923</v>
      </c>
      <c r="C105" s="0" t="s">
        <v>65</v>
      </c>
      <c r="D105" s="0" t="n">
        <v>10</v>
      </c>
      <c r="E105" s="0" t="n">
        <v>9</v>
      </c>
      <c r="F105" s="23" t="n">
        <v>8654</v>
      </c>
      <c r="G105" s="0" t="s">
        <v>66</v>
      </c>
    </row>
    <row ht="15.75" outlineLevel="0" r="106">
      <c r="A106" s="22" t="s">
        <v>159</v>
      </c>
      <c r="B106" s="22" t="n">
        <v>1924</v>
      </c>
      <c r="C106" s="0" t="s">
        <v>68</v>
      </c>
      <c r="D106" s="0" t="n">
        <v>20</v>
      </c>
      <c r="E106" s="0" t="n">
        <v>2</v>
      </c>
      <c r="F106" s="23" t="n">
        <v>8817</v>
      </c>
      <c r="G106" s="0" t="s">
        <v>66</v>
      </c>
    </row>
    <row ht="15.75" outlineLevel="0" r="107">
      <c r="A107" s="22" t="s">
        <v>89</v>
      </c>
      <c r="B107" s="22" t="n">
        <v>1924</v>
      </c>
      <c r="C107" s="0" t="s">
        <v>65</v>
      </c>
      <c r="D107" s="0" t="n">
        <v>5</v>
      </c>
      <c r="E107" s="0" t="n">
        <v>3</v>
      </c>
      <c r="F107" s="23" t="n">
        <v>8831</v>
      </c>
      <c r="G107" s="0" t="s">
        <v>66</v>
      </c>
    </row>
    <row ht="15.75" outlineLevel="0" r="108">
      <c r="A108" s="22" t="s">
        <v>160</v>
      </c>
      <c r="B108" s="22" t="n">
        <v>1924</v>
      </c>
      <c r="C108" s="0" t="s">
        <v>65</v>
      </c>
      <c r="D108" s="0" t="n">
        <v>31</v>
      </c>
      <c r="E108" s="0" t="n">
        <v>7</v>
      </c>
      <c r="F108" s="23" t="n">
        <v>8979</v>
      </c>
      <c r="G108" s="0" t="s">
        <v>66</v>
      </c>
    </row>
    <row ht="15.75" outlineLevel="0" r="109">
      <c r="A109" s="22" t="s">
        <v>90</v>
      </c>
      <c r="B109" s="22" t="n">
        <v>1924</v>
      </c>
      <c r="C109" s="0" t="s">
        <v>68</v>
      </c>
      <c r="D109" s="0" t="n">
        <v>14</v>
      </c>
      <c r="E109" s="0" t="n">
        <v>8</v>
      </c>
      <c r="F109" s="23" t="n">
        <v>8993</v>
      </c>
      <c r="G109" s="0" t="s">
        <v>66</v>
      </c>
    </row>
    <row ht="15.75" outlineLevel="0" r="110">
      <c r="A110" s="22" t="s">
        <v>161</v>
      </c>
      <c r="B110" s="22" t="n">
        <v>1924</v>
      </c>
      <c r="C110" s="0" t="s">
        <v>65</v>
      </c>
      <c r="D110" s="0" t="n">
        <v>30</v>
      </c>
      <c r="E110" s="0" t="n">
        <v>8</v>
      </c>
      <c r="F110" s="23" t="n">
        <v>9009</v>
      </c>
      <c r="G110" s="0" t="s">
        <v>66</v>
      </c>
    </row>
    <row ht="15.75" outlineLevel="0" r="111">
      <c r="A111" s="22" t="s">
        <v>162</v>
      </c>
      <c r="B111" s="22" t="n">
        <v>1925</v>
      </c>
      <c r="C111" s="0" t="s">
        <v>65</v>
      </c>
      <c r="D111" s="0" t="n">
        <v>24</v>
      </c>
      <c r="E111" s="0" t="n">
        <v>1</v>
      </c>
      <c r="F111" s="23" t="n">
        <v>9156</v>
      </c>
      <c r="G111" s="0" t="s">
        <v>66</v>
      </c>
    </row>
    <row ht="15.75" outlineLevel="0" r="112">
      <c r="A112" s="22" t="s">
        <v>92</v>
      </c>
      <c r="B112" s="22" t="n">
        <v>1925</v>
      </c>
      <c r="C112" s="0" t="s">
        <v>68</v>
      </c>
      <c r="D112" s="0" t="n">
        <v>8</v>
      </c>
      <c r="E112" s="0" t="n">
        <v>2</v>
      </c>
      <c r="F112" s="23" t="n">
        <v>9171</v>
      </c>
      <c r="G112" s="0" t="s">
        <v>66</v>
      </c>
    </row>
    <row ht="15.75" outlineLevel="0" r="113">
      <c r="A113" s="22" t="s">
        <v>94</v>
      </c>
      <c r="B113" s="22" t="n">
        <v>1925</v>
      </c>
      <c r="C113" s="0" t="s">
        <v>65</v>
      </c>
      <c r="D113" s="0" t="n">
        <v>20</v>
      </c>
      <c r="E113" s="0" t="n">
        <v>7</v>
      </c>
      <c r="F113" s="23" t="n">
        <v>9333</v>
      </c>
      <c r="G113" s="0" t="s">
        <v>66</v>
      </c>
    </row>
    <row ht="15.75" outlineLevel="0" r="114">
      <c r="A114" s="22" t="s">
        <v>163</v>
      </c>
      <c r="B114" s="22" t="n">
        <v>1925</v>
      </c>
      <c r="C114" s="0" t="s">
        <v>68</v>
      </c>
      <c r="D114" s="0" t="n">
        <v>4</v>
      </c>
      <c r="E114" s="0" t="n">
        <v>8</v>
      </c>
      <c r="F114" s="23" t="n">
        <v>9348</v>
      </c>
      <c r="G114" s="0" t="s">
        <v>66</v>
      </c>
    </row>
    <row ht="15.75" outlineLevel="0" r="115">
      <c r="A115" s="22" t="s">
        <v>97</v>
      </c>
      <c r="B115" s="22" t="n">
        <v>1926</v>
      </c>
      <c r="C115" s="0" t="s">
        <v>65</v>
      </c>
      <c r="D115" s="0" t="n">
        <v>14</v>
      </c>
      <c r="E115" s="0" t="n">
        <v>1</v>
      </c>
      <c r="F115" s="23" t="n">
        <v>9511</v>
      </c>
      <c r="G115" s="0" t="s">
        <v>66</v>
      </c>
    </row>
    <row ht="15.75" outlineLevel="0" r="116">
      <c r="A116" s="22" t="s">
        <v>160</v>
      </c>
      <c r="B116" s="22" t="n">
        <v>1926</v>
      </c>
      <c r="C116" s="0" t="s">
        <v>68</v>
      </c>
      <c r="D116" s="0" t="n">
        <v>28</v>
      </c>
      <c r="E116" s="0" t="n">
        <v>1</v>
      </c>
      <c r="F116" s="23" t="n">
        <v>9525</v>
      </c>
      <c r="G116" s="0" t="s">
        <v>66</v>
      </c>
    </row>
    <row ht="15.75" outlineLevel="0" r="117">
      <c r="A117" s="22" t="s">
        <v>99</v>
      </c>
      <c r="B117" s="22" t="n">
        <v>1926</v>
      </c>
      <c r="C117" s="0" t="s">
        <v>65</v>
      </c>
      <c r="D117" s="0" t="n">
        <v>9</v>
      </c>
      <c r="E117" s="0" t="n">
        <v>7</v>
      </c>
      <c r="F117" s="23" t="n">
        <v>9687</v>
      </c>
      <c r="G117" s="0" t="s">
        <v>66</v>
      </c>
    </row>
    <row ht="15.75" outlineLevel="0" r="118">
      <c r="A118" s="22" t="s">
        <v>164</v>
      </c>
      <c r="B118" s="22" t="n">
        <v>1926</v>
      </c>
      <c r="C118" s="0" t="s">
        <v>68</v>
      </c>
      <c r="D118" s="0" t="n">
        <v>25</v>
      </c>
      <c r="E118" s="0" t="n">
        <v>7</v>
      </c>
      <c r="F118" s="23" t="n">
        <v>9703</v>
      </c>
      <c r="G118" s="0" t="s">
        <v>66</v>
      </c>
    </row>
    <row ht="15.75" outlineLevel="0" r="119">
      <c r="A119" s="22" t="s">
        <v>165</v>
      </c>
      <c r="B119" s="0" t="n">
        <v>1926</v>
      </c>
      <c r="C119" s="0" t="s">
        <v>68</v>
      </c>
      <c r="D119" s="0" t="n">
        <v>19</v>
      </c>
      <c r="E119" s="0" t="n">
        <v>12</v>
      </c>
      <c r="F119" s="23" t="n">
        <v>9850</v>
      </c>
      <c r="G119" s="0" t="s">
        <v>66</v>
      </c>
    </row>
    <row ht="15.75" outlineLevel="0" r="120">
      <c r="A120" s="22" t="s">
        <v>101</v>
      </c>
      <c r="B120" s="22" t="n">
        <v>1927</v>
      </c>
      <c r="C120" s="0" t="s">
        <v>65</v>
      </c>
      <c r="D120" s="0" t="n">
        <v>3</v>
      </c>
      <c r="E120" s="0" t="n">
        <v>1</v>
      </c>
      <c r="F120" s="23" t="n">
        <v>9865</v>
      </c>
      <c r="G120" s="0" t="s">
        <v>66</v>
      </c>
    </row>
    <row ht="15.75" outlineLevel="0" r="121">
      <c r="A121" s="22" t="s">
        <v>103</v>
      </c>
      <c r="B121" s="22" t="n">
        <v>1927</v>
      </c>
      <c r="C121" s="0" t="s">
        <v>68</v>
      </c>
      <c r="D121" s="0" t="n">
        <v>15</v>
      </c>
      <c r="E121" s="0" t="n">
        <v>6</v>
      </c>
      <c r="F121" s="23" t="n">
        <v>10028</v>
      </c>
      <c r="G121" s="0" t="s">
        <v>66</v>
      </c>
    </row>
    <row ht="15.75" outlineLevel="0" r="122">
      <c r="A122" s="22" t="s">
        <v>104</v>
      </c>
      <c r="B122" s="22" t="n">
        <v>1927</v>
      </c>
      <c r="C122" s="0" t="s">
        <v>65</v>
      </c>
      <c r="D122" s="0" t="n">
        <v>29</v>
      </c>
      <c r="E122" s="0" t="n">
        <v>6</v>
      </c>
      <c r="F122" s="23" t="n">
        <v>10042</v>
      </c>
      <c r="G122" s="0" t="s">
        <v>66</v>
      </c>
    </row>
    <row ht="15.75" outlineLevel="0" r="123">
      <c r="A123" s="22" t="s">
        <v>166</v>
      </c>
      <c r="B123" s="22" t="n">
        <v>1927</v>
      </c>
      <c r="C123" s="0" t="s">
        <v>68</v>
      </c>
      <c r="D123" s="0" t="n">
        <v>8</v>
      </c>
      <c r="E123" s="0" t="n">
        <v>12</v>
      </c>
      <c r="F123" s="23" t="n">
        <v>10204</v>
      </c>
      <c r="G123" s="0" t="s">
        <v>66</v>
      </c>
    </row>
    <row ht="15.75" outlineLevel="0" r="124">
      <c r="A124" s="22" t="s">
        <v>105</v>
      </c>
      <c r="B124" s="22" t="n">
        <v>1927</v>
      </c>
      <c r="C124" s="0" t="s">
        <v>65</v>
      </c>
      <c r="D124" s="0" t="n">
        <v>24</v>
      </c>
      <c r="E124" s="0" t="n">
        <v>12</v>
      </c>
      <c r="F124" s="23" t="n">
        <v>10220</v>
      </c>
      <c r="G124" s="0" t="s">
        <v>66</v>
      </c>
    </row>
    <row ht="15.75" outlineLevel="0" r="125">
      <c r="A125" s="22" t="s">
        <v>167</v>
      </c>
      <c r="B125" s="22" t="n">
        <v>1928</v>
      </c>
      <c r="C125" s="0" t="s">
        <v>65</v>
      </c>
      <c r="D125" s="0" t="n">
        <v>19</v>
      </c>
      <c r="E125" s="0" t="n">
        <v>5</v>
      </c>
      <c r="F125" s="23" t="n">
        <v>10367</v>
      </c>
      <c r="G125" s="0" t="s">
        <v>66</v>
      </c>
    </row>
    <row ht="15.75" outlineLevel="0" r="126">
      <c r="A126" s="22" t="s">
        <v>106</v>
      </c>
      <c r="B126" s="22" t="n">
        <v>1928</v>
      </c>
      <c r="C126" s="0" t="s">
        <v>68</v>
      </c>
      <c r="D126" s="0" t="n">
        <v>3</v>
      </c>
      <c r="E126" s="0" t="n">
        <v>6</v>
      </c>
      <c r="F126" s="23" t="n">
        <v>10382</v>
      </c>
      <c r="G126" s="0" t="s">
        <v>66</v>
      </c>
    </row>
    <row ht="15.75" outlineLevel="0" r="127">
      <c r="A127" s="22" t="s">
        <v>107</v>
      </c>
      <c r="B127" s="22" t="n">
        <v>1928</v>
      </c>
      <c r="C127" s="0" t="s">
        <v>65</v>
      </c>
      <c r="D127" s="0" t="n">
        <v>17</v>
      </c>
      <c r="E127" s="0" t="n">
        <v>6</v>
      </c>
      <c r="F127" s="23" t="n">
        <v>10396</v>
      </c>
      <c r="G127" s="0" t="s">
        <v>66</v>
      </c>
    </row>
    <row ht="15.75" outlineLevel="0" r="128">
      <c r="A128" s="22" t="s">
        <v>168</v>
      </c>
      <c r="B128" s="22" t="n">
        <v>1928</v>
      </c>
      <c r="C128" s="0" t="s">
        <v>65</v>
      </c>
      <c r="D128" s="0" t="n">
        <v>12</v>
      </c>
      <c r="E128" s="0" t="n">
        <v>11</v>
      </c>
      <c r="F128" s="23" t="n">
        <v>10544</v>
      </c>
      <c r="G128" s="0" t="s">
        <v>66</v>
      </c>
    </row>
    <row ht="15.75" outlineLevel="0" r="129">
      <c r="A129" s="22" t="s">
        <v>169</v>
      </c>
      <c r="B129" s="22" t="n">
        <v>1928</v>
      </c>
      <c r="C129" s="0" t="s">
        <v>68</v>
      </c>
      <c r="D129" s="0" t="n">
        <v>27</v>
      </c>
      <c r="E129" s="0" t="n">
        <v>11</v>
      </c>
      <c r="F129" s="23" t="n">
        <v>10559</v>
      </c>
      <c r="G129" s="0" t="s">
        <v>66</v>
      </c>
    </row>
    <row ht="15.75" outlineLevel="0" r="130">
      <c r="A130" s="22" t="s">
        <v>110</v>
      </c>
      <c r="B130" s="22" t="n">
        <v>1929</v>
      </c>
      <c r="C130" s="0" t="s">
        <v>65</v>
      </c>
      <c r="D130" s="0" t="n">
        <v>9</v>
      </c>
      <c r="E130" s="0" t="n">
        <v>5</v>
      </c>
      <c r="F130" s="23" t="n">
        <v>10722</v>
      </c>
      <c r="G130" s="0" t="s">
        <v>66</v>
      </c>
    </row>
    <row ht="15.75" outlineLevel="0" r="131">
      <c r="A131" s="22" t="s">
        <v>111</v>
      </c>
      <c r="B131" s="22" t="n">
        <v>1929</v>
      </c>
      <c r="C131" s="0" t="s">
        <v>68</v>
      </c>
      <c r="D131" s="0" t="n">
        <v>23</v>
      </c>
      <c r="E131" s="0" t="n">
        <v>5</v>
      </c>
      <c r="F131" s="23" t="n">
        <v>10736</v>
      </c>
      <c r="G131" s="0" t="s">
        <v>66</v>
      </c>
    </row>
    <row ht="15.75" outlineLevel="0" r="132">
      <c r="A132" s="22" t="s">
        <v>113</v>
      </c>
      <c r="B132" s="22" t="n">
        <v>1929</v>
      </c>
      <c r="C132" s="0" t="s">
        <v>68</v>
      </c>
      <c r="D132" s="0" t="n">
        <v>17</v>
      </c>
      <c r="E132" s="0" t="n">
        <v>11</v>
      </c>
      <c r="F132" s="23" t="n">
        <v>10914</v>
      </c>
      <c r="G132" s="0" t="s">
        <v>66</v>
      </c>
    </row>
    <row ht="15.75" outlineLevel="0" r="133">
      <c r="A133" s="22" t="s">
        <v>170</v>
      </c>
      <c r="B133" s="22" t="n">
        <v>1930</v>
      </c>
      <c r="C133" s="0" t="s">
        <v>68</v>
      </c>
      <c r="D133" s="0" t="n">
        <v>13</v>
      </c>
      <c r="E133" s="0" t="n">
        <v>4</v>
      </c>
      <c r="F133" s="23" t="n">
        <v>11061</v>
      </c>
      <c r="G133" s="0" t="s">
        <v>66</v>
      </c>
    </row>
    <row ht="15.75" outlineLevel="0" r="134">
      <c r="A134" s="22" t="s">
        <v>171</v>
      </c>
      <c r="B134" s="22" t="n">
        <v>1930</v>
      </c>
      <c r="C134" s="0" t="s">
        <v>65</v>
      </c>
      <c r="D134" s="0" t="n">
        <v>28</v>
      </c>
      <c r="E134" s="0" t="n">
        <v>4</v>
      </c>
      <c r="F134" s="23" t="n">
        <v>11076</v>
      </c>
      <c r="G134" s="0" t="s">
        <v>66</v>
      </c>
    </row>
    <row ht="15.75" outlineLevel="0" r="135">
      <c r="A135" s="22" t="s">
        <v>172</v>
      </c>
      <c r="B135" s="22" t="n">
        <v>1930</v>
      </c>
      <c r="C135" s="0" t="s">
        <v>68</v>
      </c>
      <c r="D135" s="0" t="n">
        <v>7</v>
      </c>
      <c r="E135" s="0" t="n">
        <v>10</v>
      </c>
      <c r="F135" s="23" t="n">
        <v>11238</v>
      </c>
      <c r="G135" s="0" t="s">
        <v>66</v>
      </c>
    </row>
    <row ht="15.75" outlineLevel="0" r="136">
      <c r="A136" s="22" t="s">
        <v>116</v>
      </c>
      <c r="B136" s="22" t="n">
        <v>1930</v>
      </c>
      <c r="C136" s="0" t="s">
        <v>65</v>
      </c>
      <c r="D136" s="0" t="n">
        <v>21</v>
      </c>
      <c r="E136" s="0" t="n">
        <v>10</v>
      </c>
      <c r="F136" s="23" t="n">
        <v>11252</v>
      </c>
      <c r="G136" s="0" t="s">
        <v>66</v>
      </c>
    </row>
    <row ht="15.75" outlineLevel="0" r="137">
      <c r="A137" s="22" t="s">
        <v>112</v>
      </c>
      <c r="B137" s="0" t="n">
        <v>1930</v>
      </c>
      <c r="C137" s="0" t="s">
        <v>65</v>
      </c>
      <c r="D137" s="0" t="n">
        <v>1</v>
      </c>
      <c r="E137" s="0" t="n">
        <v>11</v>
      </c>
      <c r="F137" s="23" t="n">
        <v>11263</v>
      </c>
      <c r="G137" s="0" t="s">
        <v>66</v>
      </c>
    </row>
    <row ht="15.75" outlineLevel="0" r="138">
      <c r="A138" s="22" t="s">
        <v>118</v>
      </c>
      <c r="B138" s="22" t="n">
        <v>1931</v>
      </c>
      <c r="C138" s="0" t="s">
        <v>68</v>
      </c>
      <c r="D138" s="0" t="n">
        <v>2</v>
      </c>
      <c r="E138" s="0" t="n">
        <v>4</v>
      </c>
      <c r="F138" s="23" t="n">
        <v>11415</v>
      </c>
      <c r="G138" s="0" t="s">
        <v>66</v>
      </c>
    </row>
    <row ht="15.75" outlineLevel="0" r="139">
      <c r="A139" s="22" t="s">
        <v>119</v>
      </c>
      <c r="B139" s="22" t="n">
        <v>1931</v>
      </c>
      <c r="C139" s="0" t="s">
        <v>65</v>
      </c>
      <c r="D139" s="0" t="n">
        <v>18</v>
      </c>
      <c r="E139" s="0" t="n">
        <v>4</v>
      </c>
      <c r="F139" s="23" t="n">
        <v>11431</v>
      </c>
      <c r="G139" s="0" t="s">
        <v>66</v>
      </c>
    </row>
    <row ht="15.75" outlineLevel="0" r="140">
      <c r="A140" s="22" t="s">
        <v>173</v>
      </c>
      <c r="B140" s="22" t="n">
        <v>1931</v>
      </c>
      <c r="C140" s="0" t="s">
        <v>65</v>
      </c>
      <c r="D140" s="0" t="n">
        <v>12</v>
      </c>
      <c r="E140" s="0" t="n">
        <v>9</v>
      </c>
      <c r="F140" s="23" t="n">
        <v>11578</v>
      </c>
      <c r="G140" s="0" t="s">
        <v>66</v>
      </c>
    </row>
    <row ht="15.75" outlineLevel="0" r="141">
      <c r="A141" s="22" t="s">
        <v>120</v>
      </c>
      <c r="B141" s="22" t="n">
        <v>1931</v>
      </c>
      <c r="C141" s="0" t="s">
        <v>68</v>
      </c>
      <c r="D141" s="0" t="n">
        <v>26</v>
      </c>
      <c r="E141" s="0" t="n">
        <v>9</v>
      </c>
      <c r="F141" s="23" t="n">
        <v>11592</v>
      </c>
      <c r="G141" s="0" t="s">
        <v>66</v>
      </c>
    </row>
    <row ht="15.75" outlineLevel="0" r="142">
      <c r="A142" s="22" t="s">
        <v>121</v>
      </c>
      <c r="B142" s="22" t="n">
        <v>1931</v>
      </c>
      <c r="C142" s="0" t="s">
        <v>65</v>
      </c>
      <c r="D142" s="0" t="n">
        <v>11</v>
      </c>
      <c r="E142" s="0" t="n">
        <v>10</v>
      </c>
      <c r="F142" s="23" t="n">
        <v>11607</v>
      </c>
      <c r="G142" s="0" t="s">
        <v>66</v>
      </c>
    </row>
    <row ht="15.75" outlineLevel="0" r="143">
      <c r="A143" s="22" t="s">
        <v>174</v>
      </c>
      <c r="B143" s="22" t="n">
        <v>1932</v>
      </c>
      <c r="C143" s="0" t="s">
        <v>65</v>
      </c>
      <c r="D143" s="0" t="n">
        <v>7</v>
      </c>
      <c r="E143" s="0" t="n">
        <v>3</v>
      </c>
      <c r="F143" s="23" t="n">
        <v>11755</v>
      </c>
      <c r="G143" s="0" t="s">
        <v>66</v>
      </c>
    </row>
    <row ht="15.75" outlineLevel="0" r="144">
      <c r="A144" s="22" t="s">
        <v>175</v>
      </c>
      <c r="B144" s="22" t="n">
        <v>1932</v>
      </c>
      <c r="C144" s="0" t="s">
        <v>68</v>
      </c>
      <c r="D144" s="0" t="n">
        <v>22</v>
      </c>
      <c r="E144" s="0" t="n">
        <v>3</v>
      </c>
      <c r="F144" s="23" t="n">
        <v>11770</v>
      </c>
      <c r="G144" s="0" t="s">
        <v>66</v>
      </c>
    </row>
    <row ht="15.75" outlineLevel="0" r="145">
      <c r="A145" s="22" t="s">
        <v>124</v>
      </c>
      <c r="B145" s="22" t="n">
        <v>1932</v>
      </c>
      <c r="C145" s="0" t="s">
        <v>65</v>
      </c>
      <c r="D145" s="0" t="n">
        <v>31</v>
      </c>
      <c r="E145" s="0" t="n">
        <v>8</v>
      </c>
      <c r="F145" s="23" t="n">
        <v>11932</v>
      </c>
      <c r="G145" s="0" t="s">
        <v>66</v>
      </c>
    </row>
    <row ht="15.75" outlineLevel="0" r="146">
      <c r="A146" s="22" t="s">
        <v>125</v>
      </c>
      <c r="B146" s="22" t="n">
        <v>1932</v>
      </c>
      <c r="C146" s="0" t="s">
        <v>68</v>
      </c>
      <c r="D146" s="0" t="n">
        <v>14</v>
      </c>
      <c r="E146" s="0" t="n">
        <v>9</v>
      </c>
      <c r="F146" s="23" t="n">
        <v>11946</v>
      </c>
      <c r="G146" s="0" t="s">
        <v>66</v>
      </c>
    </row>
    <row ht="15.75" outlineLevel="0" r="147">
      <c r="A147" s="22" t="s">
        <v>176</v>
      </c>
      <c r="B147" s="22" t="n">
        <v>1933</v>
      </c>
      <c r="C147" s="0" t="s">
        <v>65</v>
      </c>
      <c r="D147" s="0" t="n">
        <v>24</v>
      </c>
      <c r="E147" s="0" t="n">
        <v>2</v>
      </c>
      <c r="F147" s="23" t="n">
        <v>12109</v>
      </c>
      <c r="G147" s="0" t="s">
        <v>66</v>
      </c>
    </row>
    <row ht="15.75" outlineLevel="0" r="148">
      <c r="A148" s="22" t="s">
        <v>115</v>
      </c>
      <c r="B148" s="22" t="n">
        <v>1933</v>
      </c>
      <c r="C148" s="0" t="s">
        <v>68</v>
      </c>
      <c r="D148" s="0" t="n">
        <v>12</v>
      </c>
      <c r="E148" s="0" t="n">
        <v>3</v>
      </c>
      <c r="F148" s="23" t="n">
        <v>12125</v>
      </c>
      <c r="G148" s="0" t="s">
        <v>66</v>
      </c>
    </row>
    <row ht="15.75" outlineLevel="0" r="149">
      <c r="A149" s="22" t="s">
        <v>129</v>
      </c>
      <c r="B149" s="22" t="n">
        <v>1933</v>
      </c>
      <c r="C149" s="0" t="s">
        <v>65</v>
      </c>
      <c r="D149" s="0" t="n">
        <v>21</v>
      </c>
      <c r="E149" s="0" t="n">
        <v>8</v>
      </c>
      <c r="F149" s="23" t="n">
        <v>12287</v>
      </c>
      <c r="G149" s="0" t="s">
        <v>66</v>
      </c>
    </row>
    <row ht="15.75" outlineLevel="0" r="150">
      <c r="A150" s="22" t="s">
        <v>130</v>
      </c>
      <c r="B150" s="22" t="n">
        <v>1933</v>
      </c>
      <c r="C150" s="0" t="s">
        <v>68</v>
      </c>
      <c r="D150" s="0" t="n">
        <v>4</v>
      </c>
      <c r="E150" s="0" t="n">
        <v>9</v>
      </c>
      <c r="F150" s="23" t="n">
        <v>12301</v>
      </c>
      <c r="G150" s="0" t="s">
        <v>66</v>
      </c>
    </row>
    <row ht="15.75" outlineLevel="0" r="151">
      <c r="A151" s="22" t="s">
        <v>177</v>
      </c>
      <c r="B151" s="22" t="n">
        <v>1934</v>
      </c>
      <c r="C151" s="0" t="s">
        <v>68</v>
      </c>
      <c r="D151" s="0" t="n">
        <v>30</v>
      </c>
      <c r="E151" s="0" t="n">
        <v>1</v>
      </c>
      <c r="F151" s="23" t="n">
        <v>12449</v>
      </c>
      <c r="G151" s="0" t="s">
        <v>66</v>
      </c>
    </row>
    <row ht="15.75" outlineLevel="0" r="152">
      <c r="A152" s="22" t="s">
        <v>178</v>
      </c>
      <c r="B152" s="22" t="n">
        <v>1934</v>
      </c>
      <c r="C152" s="0" t="s">
        <v>65</v>
      </c>
      <c r="D152" s="0" t="n">
        <v>14</v>
      </c>
      <c r="E152" s="0" t="n">
        <v>2</v>
      </c>
      <c r="F152" s="23" t="n">
        <v>12464</v>
      </c>
      <c r="G152" s="0" t="s">
        <v>66</v>
      </c>
    </row>
    <row ht="15.75" outlineLevel="0" r="153">
      <c r="A153" s="22" t="s">
        <v>140</v>
      </c>
      <c r="B153" s="22" t="n">
        <v>1934</v>
      </c>
      <c r="C153" s="0" t="s">
        <v>68</v>
      </c>
      <c r="D153" s="0" t="n">
        <v>26</v>
      </c>
      <c r="E153" s="0" t="n">
        <v>7</v>
      </c>
      <c r="F153" s="23" t="n">
        <v>12626</v>
      </c>
      <c r="G153" s="0" t="s">
        <v>66</v>
      </c>
    </row>
    <row ht="15.75" outlineLevel="0" r="154">
      <c r="A154" s="22" t="s">
        <v>133</v>
      </c>
      <c r="B154" s="22" t="n">
        <v>1934</v>
      </c>
      <c r="C154" s="0" t="s">
        <v>65</v>
      </c>
      <c r="D154" s="0" t="n">
        <v>10</v>
      </c>
      <c r="E154" s="0" t="n">
        <v>8</v>
      </c>
      <c r="F154" s="23" t="n">
        <v>12641</v>
      </c>
      <c r="G154" s="0" t="s">
        <v>66</v>
      </c>
    </row>
    <row ht="15.75" outlineLevel="0" r="155">
      <c r="A155" s="22" t="s">
        <v>179</v>
      </c>
      <c r="B155" s="22" t="n">
        <v>1935</v>
      </c>
      <c r="C155" s="0" t="s">
        <v>65</v>
      </c>
      <c r="D155" s="0" t="n">
        <v>5</v>
      </c>
      <c r="E155" s="0" t="n">
        <v>1</v>
      </c>
      <c r="F155" s="23" t="n">
        <v>12789</v>
      </c>
      <c r="G155" s="0" t="s">
        <v>66</v>
      </c>
    </row>
    <row ht="15.75" outlineLevel="0" r="156">
      <c r="A156" s="22" t="s">
        <v>135</v>
      </c>
      <c r="B156" s="22" t="n">
        <v>1935</v>
      </c>
      <c r="C156" s="0" t="s">
        <v>68</v>
      </c>
      <c r="D156" s="0" t="n">
        <v>19</v>
      </c>
      <c r="E156" s="0" t="n">
        <v>1</v>
      </c>
      <c r="F156" s="23" t="n">
        <v>12803</v>
      </c>
      <c r="G156" s="0" t="s">
        <v>66</v>
      </c>
    </row>
    <row ht="15.75" outlineLevel="0" r="157">
      <c r="A157" s="22" t="s">
        <v>136</v>
      </c>
      <c r="B157" s="22" t="n">
        <v>1935</v>
      </c>
      <c r="C157" s="0" t="s">
        <v>65</v>
      </c>
      <c r="D157" s="0" t="n">
        <v>3</v>
      </c>
      <c r="E157" s="0" t="n">
        <v>2</v>
      </c>
      <c r="F157" s="23" t="n">
        <v>12818</v>
      </c>
      <c r="G157" s="0" t="s">
        <v>66</v>
      </c>
    </row>
    <row ht="15.75" outlineLevel="0" r="158">
      <c r="A158" s="22" t="s">
        <v>180</v>
      </c>
      <c r="B158" s="22" t="n">
        <v>1935</v>
      </c>
      <c r="C158" s="0" t="s">
        <v>65</v>
      </c>
      <c r="D158" s="0" t="n">
        <v>30</v>
      </c>
      <c r="E158" s="0" t="n">
        <v>6</v>
      </c>
      <c r="F158" s="23" t="n">
        <v>12965</v>
      </c>
      <c r="G158" s="0" t="s">
        <v>66</v>
      </c>
    </row>
    <row ht="15.75" outlineLevel="0" r="159">
      <c r="A159" s="22" t="s">
        <v>97</v>
      </c>
      <c r="B159" s="22" t="n">
        <v>1935</v>
      </c>
      <c r="C159" s="0" t="s">
        <v>68</v>
      </c>
      <c r="D159" s="0" t="n">
        <v>16</v>
      </c>
      <c r="E159" s="0" t="n">
        <v>7</v>
      </c>
      <c r="F159" s="23" t="n">
        <v>12981</v>
      </c>
      <c r="G159" s="0" t="s">
        <v>66</v>
      </c>
    </row>
    <row ht="15.75" outlineLevel="0" r="160">
      <c r="A160" s="22" t="s">
        <v>181</v>
      </c>
      <c r="B160" s="22" t="n">
        <v>1935</v>
      </c>
      <c r="C160" s="0" t="s">
        <v>65</v>
      </c>
      <c r="D160" s="0" t="n">
        <v>30</v>
      </c>
      <c r="E160" s="0" t="n">
        <v>7</v>
      </c>
      <c r="F160" s="23" t="n">
        <v>12995</v>
      </c>
      <c r="G160" s="0" t="s">
        <v>66</v>
      </c>
    </row>
    <row ht="15.75" outlineLevel="0" r="161">
      <c r="A161" s="22" t="s">
        <v>139</v>
      </c>
      <c r="B161" s="22" t="n">
        <v>1935</v>
      </c>
      <c r="C161" s="0" t="s">
        <v>65</v>
      </c>
      <c r="D161" s="0" t="n">
        <v>25</v>
      </c>
      <c r="E161" s="0" t="n">
        <v>12</v>
      </c>
      <c r="F161" s="23" t="n">
        <v>13143</v>
      </c>
      <c r="G161" s="0" t="s">
        <v>66</v>
      </c>
    </row>
    <row ht="15.75" outlineLevel="0" r="162">
      <c r="A162" s="22" t="s">
        <v>99</v>
      </c>
      <c r="B162" s="0" t="n">
        <v>1936</v>
      </c>
      <c r="C162" s="0" t="s">
        <v>68</v>
      </c>
      <c r="D162" s="0" t="n">
        <v>8</v>
      </c>
      <c r="E162" s="0" t="n">
        <v>1</v>
      </c>
      <c r="F162" s="23" t="n">
        <v>13157</v>
      </c>
      <c r="G162" s="0" t="s">
        <v>66</v>
      </c>
    </row>
    <row ht="15.75" outlineLevel="0" r="163">
      <c r="A163" s="22" t="s">
        <v>141</v>
      </c>
      <c r="B163" s="22" t="n">
        <v>1936</v>
      </c>
      <c r="C163" s="0" t="s">
        <v>65</v>
      </c>
      <c r="D163" s="0" t="n">
        <v>19</v>
      </c>
      <c r="E163" s="0" t="n">
        <v>6</v>
      </c>
      <c r="F163" s="23" t="n">
        <v>13320</v>
      </c>
      <c r="G163" s="0" t="s">
        <v>66</v>
      </c>
    </row>
    <row ht="15.75" outlineLevel="0" r="164">
      <c r="A164" s="22" t="s">
        <v>182</v>
      </c>
      <c r="B164" s="22" t="n">
        <v>1936</v>
      </c>
      <c r="C164" s="0" t="s">
        <v>68</v>
      </c>
      <c r="D164" s="0" t="n">
        <v>4</v>
      </c>
      <c r="E164" s="0" t="n">
        <v>7</v>
      </c>
      <c r="F164" s="23" t="n">
        <v>13335</v>
      </c>
      <c r="G164" s="0" t="s">
        <v>66</v>
      </c>
    </row>
    <row ht="15.75" outlineLevel="0" r="165">
      <c r="A165" s="22" t="s">
        <v>67</v>
      </c>
      <c r="B165" s="22" t="n">
        <v>1936</v>
      </c>
      <c r="C165" s="0" t="s">
        <v>65</v>
      </c>
      <c r="D165" s="0" t="n">
        <v>13</v>
      </c>
      <c r="E165" s="0" t="n">
        <v>12</v>
      </c>
      <c r="F165" s="23" t="n">
        <v>13497</v>
      </c>
      <c r="G165" s="0" t="s">
        <v>66</v>
      </c>
    </row>
    <row ht="15.75" outlineLevel="0" r="166">
      <c r="A166" s="22" t="s">
        <v>143</v>
      </c>
      <c r="B166" s="22" t="n">
        <v>1936</v>
      </c>
      <c r="C166" s="0" t="s">
        <v>68</v>
      </c>
      <c r="D166" s="0" t="n">
        <v>28</v>
      </c>
      <c r="E166" s="0" t="n">
        <v>12</v>
      </c>
      <c r="F166" s="23" t="n">
        <v>13512</v>
      </c>
      <c r="G166" s="0" t="s">
        <v>66</v>
      </c>
    </row>
    <row ht="15.75" outlineLevel="0" r="167">
      <c r="A167" s="22" t="s">
        <v>183</v>
      </c>
      <c r="B167" s="22" t="n">
        <v>1937</v>
      </c>
      <c r="C167" s="0" t="s">
        <v>68</v>
      </c>
      <c r="D167" s="0" t="n">
        <v>25</v>
      </c>
      <c r="E167" s="0" t="n">
        <v>5</v>
      </c>
      <c r="F167" s="23" t="n">
        <v>13660</v>
      </c>
      <c r="G167" s="0" t="s">
        <v>66</v>
      </c>
    </row>
    <row ht="15.75" outlineLevel="0" r="168">
      <c r="A168" s="22" t="s">
        <v>184</v>
      </c>
      <c r="B168" s="22" t="n">
        <v>1937</v>
      </c>
      <c r="C168" s="0" t="s">
        <v>65</v>
      </c>
      <c r="D168" s="0" t="n">
        <v>8</v>
      </c>
      <c r="E168" s="0" t="n">
        <v>6</v>
      </c>
      <c r="F168" s="23" t="n">
        <v>13674</v>
      </c>
      <c r="G168" s="0" t="s">
        <v>66</v>
      </c>
    </row>
    <row ht="15.75" outlineLevel="0" r="169">
      <c r="A169" s="22" t="s">
        <v>185</v>
      </c>
      <c r="B169" s="22" t="n">
        <v>1937</v>
      </c>
      <c r="C169" s="0" t="s">
        <v>68</v>
      </c>
      <c r="D169" s="0" t="n">
        <v>18</v>
      </c>
      <c r="E169" s="0" t="n">
        <v>11</v>
      </c>
      <c r="F169" s="23" t="n">
        <v>13837</v>
      </c>
      <c r="G169" s="0" t="s">
        <v>66</v>
      </c>
    </row>
    <row ht="15.75" outlineLevel="0" r="170">
      <c r="A170" s="22" t="s">
        <v>186</v>
      </c>
      <c r="B170" s="22" t="n">
        <v>1937</v>
      </c>
      <c r="C170" s="0" t="s">
        <v>65</v>
      </c>
      <c r="D170" s="0" t="n">
        <v>2</v>
      </c>
      <c r="E170" s="0" t="n">
        <v>12</v>
      </c>
      <c r="F170" s="23" t="n">
        <v>13851</v>
      </c>
      <c r="G170" s="0" t="s">
        <v>66</v>
      </c>
    </row>
    <row ht="15.75" outlineLevel="0" r="171">
      <c r="A171" s="22" t="s">
        <v>148</v>
      </c>
      <c r="B171" s="22" t="n">
        <v>1938</v>
      </c>
      <c r="C171" s="0" t="s">
        <v>68</v>
      </c>
      <c r="D171" s="0" t="n">
        <v>14</v>
      </c>
      <c r="E171" s="0" t="n">
        <v>5</v>
      </c>
      <c r="F171" s="23" t="n">
        <v>14014</v>
      </c>
      <c r="G171" s="0" t="s">
        <v>66</v>
      </c>
    </row>
    <row ht="15.75" outlineLevel="0" r="172">
      <c r="A172" s="22" t="s">
        <v>64</v>
      </c>
      <c r="B172" s="22" t="n">
        <v>1938</v>
      </c>
      <c r="C172" s="0" t="s">
        <v>65</v>
      </c>
      <c r="D172" s="0" t="n">
        <v>29</v>
      </c>
      <c r="E172" s="0" t="n">
        <v>5</v>
      </c>
      <c r="F172" s="23" t="n">
        <v>14029</v>
      </c>
      <c r="G172" s="0" t="s">
        <v>66</v>
      </c>
    </row>
    <row ht="15.75" outlineLevel="0" r="173">
      <c r="A173" s="22" t="s">
        <v>149</v>
      </c>
      <c r="B173" s="22" t="n">
        <v>1938</v>
      </c>
      <c r="C173" s="0" t="s">
        <v>68</v>
      </c>
      <c r="D173" s="0" t="n">
        <v>7</v>
      </c>
      <c r="E173" s="0" t="n">
        <v>11</v>
      </c>
      <c r="F173" s="23" t="n">
        <v>14191</v>
      </c>
      <c r="G173" s="0" t="s">
        <v>66</v>
      </c>
    </row>
    <row ht="15.75" outlineLevel="0" r="174">
      <c r="A174" s="22" t="s">
        <v>150</v>
      </c>
      <c r="B174" s="22" t="n">
        <v>1938</v>
      </c>
      <c r="C174" s="0" t="s">
        <v>65</v>
      </c>
      <c r="D174" s="0" t="n">
        <v>22</v>
      </c>
      <c r="E174" s="0" t="n">
        <v>11</v>
      </c>
      <c r="F174" s="23" t="n">
        <v>14206</v>
      </c>
      <c r="G174" s="0" t="s">
        <v>66</v>
      </c>
    </row>
    <row ht="15.75" outlineLevel="0" r="175">
      <c r="A175" s="22" t="s">
        <v>187</v>
      </c>
      <c r="B175" s="22" t="n">
        <v>1939</v>
      </c>
      <c r="C175" s="0" t="s">
        <v>65</v>
      </c>
      <c r="D175" s="0" t="n">
        <v>19</v>
      </c>
      <c r="E175" s="0" t="n">
        <v>4</v>
      </c>
      <c r="F175" s="23" t="n">
        <v>14354</v>
      </c>
      <c r="G175" s="0" t="s">
        <v>66</v>
      </c>
    </row>
    <row ht="15.75" outlineLevel="0" r="176">
      <c r="A176" s="22" t="s">
        <v>151</v>
      </c>
      <c r="B176" s="22" t="n">
        <v>1939</v>
      </c>
      <c r="C176" s="0" t="s">
        <v>68</v>
      </c>
      <c r="D176" s="0" t="n">
        <v>3</v>
      </c>
      <c r="E176" s="0" t="n">
        <v>5</v>
      </c>
      <c r="F176" s="23" t="n">
        <v>14368</v>
      </c>
      <c r="G176" s="0" t="s">
        <v>66</v>
      </c>
    </row>
    <row ht="15.75" outlineLevel="0" r="177">
      <c r="A177" s="22" t="s">
        <v>188</v>
      </c>
      <c r="B177" s="22" t="n">
        <v>1939</v>
      </c>
      <c r="C177" s="0" t="s">
        <v>65</v>
      </c>
      <c r="D177" s="0" t="n">
        <v>12</v>
      </c>
      <c r="E177" s="0" t="n">
        <v>10</v>
      </c>
      <c r="F177" s="23" t="n">
        <v>14530</v>
      </c>
      <c r="G177" s="0" t="s">
        <v>66</v>
      </c>
    </row>
    <row ht="15.75" outlineLevel="0" r="178">
      <c r="A178" s="22" t="s">
        <v>152</v>
      </c>
      <c r="B178" s="22" t="n">
        <v>1939</v>
      </c>
      <c r="C178" s="0" t="s">
        <v>68</v>
      </c>
      <c r="D178" s="0" t="n">
        <v>28</v>
      </c>
      <c r="E178" s="0" t="n">
        <v>10</v>
      </c>
      <c r="F178" s="23" t="n">
        <v>14546</v>
      </c>
      <c r="G178" s="0" t="s">
        <v>66</v>
      </c>
    </row>
    <row ht="15.75" outlineLevel="0" r="179">
      <c r="A179" s="22" t="s">
        <v>75</v>
      </c>
      <c r="B179" s="22" t="n">
        <v>1940</v>
      </c>
      <c r="C179" s="0" t="s">
        <v>65</v>
      </c>
      <c r="D179" s="0" t="n">
        <v>7</v>
      </c>
      <c r="E179" s="0" t="n">
        <v>4</v>
      </c>
      <c r="F179" s="23" t="n">
        <v>14708</v>
      </c>
      <c r="G179" s="0" t="s">
        <v>66</v>
      </c>
    </row>
    <row ht="15.75" outlineLevel="0" r="180">
      <c r="A180" s="22" t="s">
        <v>76</v>
      </c>
      <c r="B180" s="22" t="n">
        <v>1940</v>
      </c>
      <c r="C180" s="0" t="s">
        <v>68</v>
      </c>
      <c r="D180" s="0" t="n">
        <v>22</v>
      </c>
      <c r="E180" s="0" t="n">
        <v>4</v>
      </c>
      <c r="F180" s="23" t="n">
        <v>14723</v>
      </c>
      <c r="G180" s="0" t="s">
        <v>66</v>
      </c>
    </row>
    <row ht="15.75" outlineLevel="0" r="181">
      <c r="A181" s="22" t="s">
        <v>154</v>
      </c>
      <c r="B181" s="22" t="n">
        <v>1940</v>
      </c>
      <c r="C181" s="0" t="s">
        <v>65</v>
      </c>
      <c r="D181" s="0" t="n">
        <v>1</v>
      </c>
      <c r="E181" s="0" t="n">
        <v>10</v>
      </c>
      <c r="F181" s="23" t="n">
        <v>14885</v>
      </c>
      <c r="G181" s="0" t="s">
        <v>66</v>
      </c>
    </row>
    <row ht="15.75" outlineLevel="0" r="182">
      <c r="A182" s="22" t="s">
        <v>78</v>
      </c>
      <c r="B182" s="22" t="n">
        <v>1940</v>
      </c>
      <c r="C182" s="0" t="s">
        <v>68</v>
      </c>
      <c r="D182" s="0" t="n">
        <v>16</v>
      </c>
      <c r="E182" s="0" t="n">
        <v>10</v>
      </c>
      <c r="F182" s="23" t="n">
        <v>14900</v>
      </c>
      <c r="G182" s="0" t="s">
        <v>66</v>
      </c>
    </row>
    <row ht="15.75" outlineLevel="0" r="183">
      <c r="A183" s="22" t="s">
        <v>189</v>
      </c>
      <c r="B183" s="22" t="n">
        <v>1941</v>
      </c>
      <c r="C183" s="0" t="s">
        <v>68</v>
      </c>
      <c r="D183" s="0" t="n">
        <v>13</v>
      </c>
      <c r="E183" s="0" t="n">
        <v>3</v>
      </c>
      <c r="F183" s="23" t="n">
        <v>15048</v>
      </c>
      <c r="G183" s="0" t="s">
        <v>66</v>
      </c>
    </row>
    <row ht="15.75" outlineLevel="0" r="184">
      <c r="A184" s="22" t="s">
        <v>80</v>
      </c>
      <c r="B184" s="22" t="n">
        <v>1941</v>
      </c>
      <c r="C184" s="0" t="s">
        <v>65</v>
      </c>
      <c r="D184" s="0" t="n">
        <v>27</v>
      </c>
      <c r="E184" s="0" t="n">
        <v>3</v>
      </c>
      <c r="F184" s="23" t="n">
        <v>15062</v>
      </c>
      <c r="G184" s="0" t="s">
        <v>66</v>
      </c>
    </row>
    <row ht="15.75" outlineLevel="0" r="185">
      <c r="A185" s="22" t="s">
        <v>190</v>
      </c>
      <c r="B185" s="22" t="n">
        <v>1941</v>
      </c>
      <c r="C185" s="0" t="s">
        <v>68</v>
      </c>
      <c r="D185" s="0" t="n">
        <v>5</v>
      </c>
      <c r="E185" s="0" t="n">
        <v>9</v>
      </c>
      <c r="F185" s="23" t="n">
        <v>15224</v>
      </c>
      <c r="G185" s="0" t="s">
        <v>66</v>
      </c>
    </row>
    <row ht="15.75" outlineLevel="0" r="186">
      <c r="A186" s="22" t="s">
        <v>191</v>
      </c>
      <c r="B186" s="22" t="n">
        <v>1941</v>
      </c>
      <c r="C186" s="0" t="s">
        <v>65</v>
      </c>
      <c r="D186" s="0" t="n">
        <v>21</v>
      </c>
      <c r="E186" s="0" t="n">
        <v>9</v>
      </c>
      <c r="F186" s="23" t="n">
        <v>15240</v>
      </c>
      <c r="G186" s="0" t="s">
        <v>66</v>
      </c>
    </row>
    <row ht="15.75" outlineLevel="0" r="187">
      <c r="A187" s="22" t="s">
        <v>157</v>
      </c>
      <c r="B187" s="22" t="n">
        <v>1942</v>
      </c>
      <c r="C187" s="0" t="s">
        <v>68</v>
      </c>
      <c r="D187" s="0" t="n">
        <v>3</v>
      </c>
      <c r="E187" s="0" t="n">
        <v>3</v>
      </c>
      <c r="F187" s="23" t="n">
        <v>15403</v>
      </c>
      <c r="G187" s="0" t="s">
        <v>66</v>
      </c>
    </row>
    <row ht="15.75" outlineLevel="0" r="188">
      <c r="A188" s="22" t="s">
        <v>84</v>
      </c>
      <c r="B188" s="22" t="n">
        <v>1942</v>
      </c>
      <c r="C188" s="0" t="s">
        <v>65</v>
      </c>
      <c r="D188" s="0" t="n">
        <v>16</v>
      </c>
      <c r="E188" s="0" t="n">
        <v>3</v>
      </c>
      <c r="F188" s="23" t="n">
        <v>15416</v>
      </c>
      <c r="G188" s="0" t="s">
        <v>66</v>
      </c>
    </row>
    <row ht="15.75" outlineLevel="0" r="189">
      <c r="A189" s="22" t="s">
        <v>192</v>
      </c>
      <c r="B189" s="22" t="n">
        <v>1942</v>
      </c>
      <c r="C189" s="0" t="s">
        <v>65</v>
      </c>
      <c r="D189" s="0" t="n">
        <v>12</v>
      </c>
      <c r="E189" s="0" t="n">
        <v>8</v>
      </c>
      <c r="F189" s="23" t="n">
        <v>15565</v>
      </c>
      <c r="G189" s="0" t="s">
        <v>66</v>
      </c>
    </row>
    <row ht="15.75" outlineLevel="0" r="190">
      <c r="A190" s="22" t="s">
        <v>158</v>
      </c>
      <c r="B190" s="22" t="n">
        <v>1942</v>
      </c>
      <c r="C190" s="0" t="s">
        <v>68</v>
      </c>
      <c r="D190" s="0" t="n">
        <v>26</v>
      </c>
      <c r="E190" s="0" t="n">
        <v>8</v>
      </c>
      <c r="F190" s="23" t="n">
        <v>15579</v>
      </c>
      <c r="G190" s="0" t="s">
        <v>66</v>
      </c>
    </row>
    <row ht="15.75" outlineLevel="0" r="191">
      <c r="A191" s="22" t="s">
        <v>86</v>
      </c>
      <c r="B191" s="22" t="n">
        <v>1942</v>
      </c>
      <c r="C191" s="0" t="s">
        <v>65</v>
      </c>
      <c r="D191" s="0" t="n">
        <v>10</v>
      </c>
      <c r="E191" s="0" t="n">
        <v>9</v>
      </c>
      <c r="F191" s="23" t="n">
        <v>15594</v>
      </c>
      <c r="G191" s="0" t="s">
        <v>66</v>
      </c>
    </row>
    <row ht="15.75" outlineLevel="0" r="192">
      <c r="A192" s="22" t="s">
        <v>193</v>
      </c>
      <c r="B192" s="22" t="n">
        <v>1943</v>
      </c>
      <c r="C192" s="0" t="s">
        <v>65</v>
      </c>
      <c r="D192" s="0" t="n">
        <v>4</v>
      </c>
      <c r="E192" s="0" t="n">
        <v>2</v>
      </c>
      <c r="F192" s="23" t="n">
        <v>15741</v>
      </c>
      <c r="G192" s="0" t="s">
        <v>66</v>
      </c>
    </row>
    <row ht="15.75" outlineLevel="0" r="193">
      <c r="A193" s="22" t="s">
        <v>159</v>
      </c>
      <c r="B193" s="22" t="n">
        <v>1943</v>
      </c>
      <c r="C193" s="0" t="s">
        <v>68</v>
      </c>
      <c r="D193" s="0" t="n">
        <v>20</v>
      </c>
      <c r="E193" s="0" t="n">
        <v>2</v>
      </c>
      <c r="F193" s="23" t="n">
        <v>15757</v>
      </c>
      <c r="G193" s="0" t="s">
        <v>66</v>
      </c>
    </row>
    <row ht="15.75" outlineLevel="0" r="194">
      <c r="A194" s="22" t="s">
        <v>160</v>
      </c>
      <c r="B194" s="22" t="n">
        <v>1943</v>
      </c>
      <c r="C194" s="0" t="s">
        <v>65</v>
      </c>
      <c r="D194" s="0" t="n">
        <v>1</v>
      </c>
      <c r="E194" s="0" t="n">
        <v>8</v>
      </c>
      <c r="F194" s="23" t="n">
        <v>15919</v>
      </c>
      <c r="G194" s="0" t="s">
        <v>66</v>
      </c>
    </row>
    <row ht="15.75" outlineLevel="0" r="195">
      <c r="A195" s="22" t="s">
        <v>90</v>
      </c>
      <c r="B195" s="22" t="n">
        <v>1943</v>
      </c>
      <c r="C195" s="0" t="s">
        <v>68</v>
      </c>
      <c r="D195" s="0" t="n">
        <v>15</v>
      </c>
      <c r="E195" s="0" t="n">
        <v>8</v>
      </c>
      <c r="F195" s="23" t="n">
        <v>15933</v>
      </c>
      <c r="G195" s="0" t="s">
        <v>66</v>
      </c>
    </row>
    <row ht="15.75" outlineLevel="0" r="196">
      <c r="A196" s="22" t="s">
        <v>194</v>
      </c>
      <c r="B196" s="22" t="n">
        <v>1944</v>
      </c>
      <c r="C196" s="0" t="s">
        <v>65</v>
      </c>
      <c r="D196" s="0" t="n">
        <v>25</v>
      </c>
      <c r="E196" s="0" t="n">
        <v>1</v>
      </c>
      <c r="F196" s="23" t="n">
        <v>16096</v>
      </c>
      <c r="G196" s="0" t="s">
        <v>66</v>
      </c>
    </row>
    <row ht="15.75" outlineLevel="0" r="197">
      <c r="A197" s="22" t="s">
        <v>192</v>
      </c>
      <c r="B197" s="22" t="n">
        <v>1944</v>
      </c>
      <c r="C197" s="0" t="s">
        <v>68</v>
      </c>
      <c r="D197" s="0" t="n">
        <v>9</v>
      </c>
      <c r="E197" s="0" t="n">
        <v>2</v>
      </c>
      <c r="F197" s="23" t="n">
        <v>16111</v>
      </c>
      <c r="G197" s="0" t="s">
        <v>66</v>
      </c>
    </row>
    <row ht="15.75" outlineLevel="0" r="198">
      <c r="A198" s="22" t="s">
        <v>102</v>
      </c>
      <c r="B198" s="22" t="n">
        <v>1944</v>
      </c>
      <c r="C198" s="0" t="s">
        <v>65</v>
      </c>
      <c r="D198" s="0" t="n">
        <v>20</v>
      </c>
      <c r="E198" s="0" t="n">
        <v>7</v>
      </c>
      <c r="F198" s="23" t="n">
        <v>16273</v>
      </c>
      <c r="G198" s="0" t="s">
        <v>66</v>
      </c>
    </row>
    <row ht="15.75" outlineLevel="0" r="199">
      <c r="A199" s="22" t="s">
        <v>163</v>
      </c>
      <c r="B199" s="22" t="n">
        <v>1944</v>
      </c>
      <c r="C199" s="0" t="s">
        <v>68</v>
      </c>
      <c r="D199" s="0" t="n">
        <v>4</v>
      </c>
      <c r="E199" s="0" t="n">
        <v>8</v>
      </c>
      <c r="F199" s="23" t="n">
        <v>16288</v>
      </c>
      <c r="G199" s="0" t="s">
        <v>66</v>
      </c>
    </row>
    <row ht="15.75" outlineLevel="0" r="200">
      <c r="A200" s="22" t="s">
        <v>180</v>
      </c>
      <c r="B200" s="0" t="n">
        <v>1944</v>
      </c>
      <c r="C200" s="0" t="s">
        <v>68</v>
      </c>
      <c r="D200" s="0" t="n">
        <v>29</v>
      </c>
      <c r="E200" s="0" t="n">
        <v>12</v>
      </c>
      <c r="F200" s="23" t="n">
        <v>16435</v>
      </c>
      <c r="G200" s="0" t="s">
        <v>66</v>
      </c>
    </row>
    <row ht="15.75" outlineLevel="0" r="201">
      <c r="A201" s="22" t="s">
        <v>195</v>
      </c>
      <c r="B201" s="22" t="n">
        <v>1945</v>
      </c>
      <c r="C201" s="0" t="s">
        <v>65</v>
      </c>
      <c r="D201" s="0" t="n">
        <v>14</v>
      </c>
      <c r="E201" s="0" t="n">
        <v>1</v>
      </c>
      <c r="F201" s="23" t="n">
        <v>16451</v>
      </c>
      <c r="G201" s="0" t="s">
        <v>66</v>
      </c>
    </row>
    <row ht="15.75" outlineLevel="0" r="202">
      <c r="A202" s="22" t="s">
        <v>196</v>
      </c>
      <c r="B202" s="22" t="n">
        <v>1945</v>
      </c>
      <c r="C202" s="0" t="s">
        <v>68</v>
      </c>
      <c r="D202" s="0" t="n">
        <v>25</v>
      </c>
      <c r="E202" s="0" t="n">
        <v>6</v>
      </c>
      <c r="F202" s="23" t="n">
        <v>16613</v>
      </c>
      <c r="G202" s="0" t="s">
        <v>66</v>
      </c>
    </row>
    <row ht="15.75" outlineLevel="0" r="203">
      <c r="A203" s="22" t="s">
        <v>99</v>
      </c>
      <c r="B203" s="22" t="n">
        <v>1945</v>
      </c>
      <c r="C203" s="0" t="s">
        <v>65</v>
      </c>
      <c r="D203" s="0" t="n">
        <v>9</v>
      </c>
      <c r="E203" s="0" t="n">
        <v>7</v>
      </c>
      <c r="F203" s="23" t="n">
        <v>16627</v>
      </c>
      <c r="G203" s="0" t="s">
        <v>66</v>
      </c>
    </row>
    <row ht="15.75" outlineLevel="0" r="204">
      <c r="A204" s="22" t="s">
        <v>165</v>
      </c>
      <c r="B204" s="0" t="n">
        <v>1945</v>
      </c>
      <c r="C204" s="0" t="s">
        <v>68</v>
      </c>
      <c r="D204" s="0" t="n">
        <v>19</v>
      </c>
      <c r="E204" s="0" t="n">
        <v>12</v>
      </c>
      <c r="F204" s="23" t="n">
        <v>16790</v>
      </c>
      <c r="G204" s="0" t="s">
        <v>66</v>
      </c>
    </row>
    <row ht="15.75" outlineLevel="0" r="205">
      <c r="A205" s="22" t="s">
        <v>182</v>
      </c>
      <c r="B205" s="22" t="n">
        <v>1946</v>
      </c>
      <c r="C205" s="0" t="s">
        <v>65</v>
      </c>
      <c r="D205" s="0" t="n">
        <v>3</v>
      </c>
      <c r="E205" s="0" t="n">
        <v>1</v>
      </c>
      <c r="F205" s="23" t="n">
        <v>16805</v>
      </c>
      <c r="G205" s="0" t="s">
        <v>66</v>
      </c>
    </row>
    <row ht="15.75" outlineLevel="0" r="206">
      <c r="A206" s="22" t="s">
        <v>197</v>
      </c>
      <c r="B206" s="22" t="n">
        <v>1946</v>
      </c>
      <c r="C206" s="0" t="s">
        <v>65</v>
      </c>
      <c r="D206" s="0" t="n">
        <v>30</v>
      </c>
      <c r="E206" s="0" t="n">
        <v>5</v>
      </c>
      <c r="F206" s="23" t="n">
        <v>16952</v>
      </c>
      <c r="G206" s="0" t="s">
        <v>66</v>
      </c>
    </row>
    <row ht="15.75" outlineLevel="0" r="207">
      <c r="A207" s="22" t="s">
        <v>103</v>
      </c>
      <c r="B207" s="22" t="n">
        <v>1946</v>
      </c>
      <c r="C207" s="0" t="s">
        <v>68</v>
      </c>
      <c r="D207" s="0" t="n">
        <v>14</v>
      </c>
      <c r="E207" s="0" t="n">
        <v>6</v>
      </c>
      <c r="F207" s="23" t="n">
        <v>16967</v>
      </c>
      <c r="G207" s="0" t="s">
        <v>66</v>
      </c>
    </row>
    <row ht="15.75" outlineLevel="0" r="208">
      <c r="A208" s="22" t="s">
        <v>104</v>
      </c>
      <c r="B208" s="22" t="n">
        <v>1946</v>
      </c>
      <c r="C208" s="0" t="s">
        <v>65</v>
      </c>
      <c r="D208" s="0" t="n">
        <v>29</v>
      </c>
      <c r="E208" s="0" t="n">
        <v>6</v>
      </c>
      <c r="F208" s="23" t="n">
        <v>16982</v>
      </c>
      <c r="G208" s="0" t="s">
        <v>66</v>
      </c>
    </row>
    <row ht="15.75" outlineLevel="0" r="209">
      <c r="A209" s="22" t="s">
        <v>198</v>
      </c>
      <c r="B209" s="22" t="n">
        <v>1946</v>
      </c>
      <c r="C209" s="0" t="s">
        <v>65</v>
      </c>
      <c r="D209" s="0" t="n">
        <v>23</v>
      </c>
      <c r="E209" s="0" t="n">
        <v>11</v>
      </c>
      <c r="F209" s="23" t="n">
        <v>17129</v>
      </c>
      <c r="G209" s="0" t="s">
        <v>66</v>
      </c>
    </row>
    <row ht="15.75" outlineLevel="0" r="210">
      <c r="A210" s="22" t="s">
        <v>166</v>
      </c>
      <c r="B210" s="22" t="n">
        <v>1946</v>
      </c>
      <c r="C210" s="0" t="s">
        <v>68</v>
      </c>
      <c r="D210" s="0" t="n">
        <v>8</v>
      </c>
      <c r="E210" s="0" t="n">
        <v>12</v>
      </c>
      <c r="F210" s="23" t="n">
        <v>17144</v>
      </c>
      <c r="G210" s="0" t="s">
        <v>66</v>
      </c>
    </row>
    <row ht="15.75" outlineLevel="0" r="211">
      <c r="A211" s="22" t="s">
        <v>199</v>
      </c>
      <c r="B211" s="22" t="n">
        <v>1947</v>
      </c>
      <c r="C211" s="0" t="s">
        <v>65</v>
      </c>
      <c r="D211" s="0" t="n">
        <v>20</v>
      </c>
      <c r="E211" s="0" t="n">
        <v>5</v>
      </c>
      <c r="F211" s="23" t="n">
        <v>17307</v>
      </c>
      <c r="G211" s="0" t="s">
        <v>66</v>
      </c>
    </row>
    <row ht="15.75" outlineLevel="0" r="212">
      <c r="A212" s="22" t="s">
        <v>200</v>
      </c>
      <c r="B212" s="22" t="n">
        <v>1947</v>
      </c>
      <c r="C212" s="0" t="s">
        <v>68</v>
      </c>
      <c r="D212" s="0" t="n">
        <v>3</v>
      </c>
      <c r="E212" s="0" t="n">
        <v>6</v>
      </c>
      <c r="F212" s="23" t="n">
        <v>17321</v>
      </c>
      <c r="G212" s="0" t="s">
        <v>66</v>
      </c>
    </row>
    <row ht="15.75" outlineLevel="0" r="213">
      <c r="A213" s="22" t="s">
        <v>168</v>
      </c>
      <c r="B213" s="22" t="n">
        <v>1947</v>
      </c>
      <c r="C213" s="0" t="s">
        <v>65</v>
      </c>
      <c r="D213" s="0" t="n">
        <v>12</v>
      </c>
      <c r="E213" s="0" t="n">
        <v>11</v>
      </c>
      <c r="F213" s="23" t="n">
        <v>17483</v>
      </c>
      <c r="G213" s="0" t="s">
        <v>66</v>
      </c>
    </row>
    <row ht="15.75" outlineLevel="0" r="214">
      <c r="A214" s="22" t="s">
        <v>169</v>
      </c>
      <c r="B214" s="22" t="n">
        <v>1947</v>
      </c>
      <c r="C214" s="0" t="s">
        <v>68</v>
      </c>
      <c r="D214" s="0" t="n">
        <v>28</v>
      </c>
      <c r="E214" s="0" t="n">
        <v>11</v>
      </c>
      <c r="F214" s="23" t="n">
        <v>17499</v>
      </c>
      <c r="G214" s="0" t="s">
        <v>66</v>
      </c>
    </row>
    <row ht="15.75" outlineLevel="0" r="215">
      <c r="A215" s="22" t="s">
        <v>201</v>
      </c>
      <c r="B215" s="22" t="n">
        <v>1948</v>
      </c>
      <c r="C215" s="0" t="s">
        <v>68</v>
      </c>
      <c r="D215" s="0" t="n">
        <v>23</v>
      </c>
      <c r="E215" s="0" t="n">
        <v>4</v>
      </c>
      <c r="F215" s="23" t="n">
        <v>17646</v>
      </c>
      <c r="G215" s="0" t="s">
        <v>66</v>
      </c>
    </row>
    <row ht="15.75" outlineLevel="0" r="216">
      <c r="A216" s="22" t="s">
        <v>110</v>
      </c>
      <c r="B216" s="22" t="n">
        <v>1948</v>
      </c>
      <c r="C216" s="0" t="s">
        <v>65</v>
      </c>
      <c r="D216" s="0" t="n">
        <v>9</v>
      </c>
      <c r="E216" s="0" t="n">
        <v>5</v>
      </c>
      <c r="F216" s="23" t="n">
        <v>17662</v>
      </c>
      <c r="G216" s="0" t="s">
        <v>66</v>
      </c>
    </row>
    <row ht="15.75" outlineLevel="0" r="217">
      <c r="A217" s="22" t="s">
        <v>202</v>
      </c>
      <c r="B217" s="22" t="n">
        <v>1948</v>
      </c>
      <c r="C217" s="0" t="s">
        <v>68</v>
      </c>
      <c r="D217" s="0" t="n">
        <v>18</v>
      </c>
      <c r="E217" s="0" t="n">
        <v>10</v>
      </c>
      <c r="F217" s="23" t="n">
        <v>17824</v>
      </c>
      <c r="G217" s="0" t="s">
        <v>66</v>
      </c>
    </row>
    <row ht="15.75" outlineLevel="0" r="218">
      <c r="A218" s="22" t="s">
        <v>112</v>
      </c>
      <c r="B218" s="22" t="n">
        <v>1948</v>
      </c>
      <c r="C218" s="0" t="s">
        <v>65</v>
      </c>
      <c r="D218" s="0" t="n">
        <v>1</v>
      </c>
      <c r="E218" s="0" t="n">
        <v>11</v>
      </c>
      <c r="F218" s="23" t="n">
        <v>17838</v>
      </c>
      <c r="G218" s="0" t="s">
        <v>66</v>
      </c>
    </row>
    <row ht="15.75" outlineLevel="0" r="219">
      <c r="A219" s="22" t="s">
        <v>170</v>
      </c>
      <c r="B219" s="22" t="n">
        <v>1949</v>
      </c>
      <c r="C219" s="0" t="s">
        <v>68</v>
      </c>
      <c r="D219" s="0" t="n">
        <v>13</v>
      </c>
      <c r="E219" s="0" t="n">
        <v>4</v>
      </c>
      <c r="F219" s="23" t="n">
        <v>18001</v>
      </c>
      <c r="G219" s="0" t="s">
        <v>66</v>
      </c>
    </row>
    <row ht="15.75" outlineLevel="0" r="220">
      <c r="A220" s="22" t="s">
        <v>171</v>
      </c>
      <c r="B220" s="22" t="n">
        <v>1949</v>
      </c>
      <c r="C220" s="0" t="s">
        <v>65</v>
      </c>
      <c r="D220" s="0" t="n">
        <v>28</v>
      </c>
      <c r="E220" s="0" t="n">
        <v>4</v>
      </c>
      <c r="F220" s="23" t="n">
        <v>18016</v>
      </c>
      <c r="G220" s="0" t="s">
        <v>66</v>
      </c>
    </row>
    <row ht="15.75" outlineLevel="0" r="221">
      <c r="A221" s="22" t="s">
        <v>203</v>
      </c>
      <c r="B221" s="22" t="n">
        <v>1949</v>
      </c>
      <c r="C221" s="0" t="s">
        <v>68</v>
      </c>
      <c r="D221" s="0" t="n">
        <v>7</v>
      </c>
      <c r="E221" s="0" t="n">
        <v>10</v>
      </c>
      <c r="F221" s="23" t="n">
        <v>18178</v>
      </c>
      <c r="G221" s="0" t="s">
        <v>66</v>
      </c>
    </row>
    <row ht="15.75" outlineLevel="0" r="222">
      <c r="A222" s="22" t="s">
        <v>116</v>
      </c>
      <c r="B222" s="22" t="n">
        <v>1949</v>
      </c>
      <c r="C222" s="0" t="s">
        <v>65</v>
      </c>
      <c r="D222" s="0" t="n">
        <v>21</v>
      </c>
      <c r="E222" s="0" t="n">
        <v>10</v>
      </c>
      <c r="F222" s="23" t="n">
        <v>18192</v>
      </c>
      <c r="G222" s="0" t="s">
        <v>66</v>
      </c>
    </row>
    <row ht="15.75" outlineLevel="0" r="223">
      <c r="A223" s="22" t="s">
        <v>204</v>
      </c>
      <c r="B223" s="22" t="n">
        <v>1950</v>
      </c>
      <c r="C223" s="0" t="s">
        <v>65</v>
      </c>
      <c r="D223" s="0" t="n">
        <v>18</v>
      </c>
      <c r="E223" s="0" t="n">
        <v>3</v>
      </c>
      <c r="F223" s="23" t="n">
        <v>18340</v>
      </c>
      <c r="G223" s="0" t="s">
        <v>66</v>
      </c>
    </row>
    <row ht="15.75" outlineLevel="0" r="224">
      <c r="A224" s="22" t="s">
        <v>118</v>
      </c>
      <c r="B224" s="22" t="n">
        <v>1950</v>
      </c>
      <c r="C224" s="0" t="s">
        <v>68</v>
      </c>
      <c r="D224" s="0" t="n">
        <v>2</v>
      </c>
      <c r="E224" s="0" t="n">
        <v>4</v>
      </c>
      <c r="F224" s="23" t="n">
        <v>18355</v>
      </c>
      <c r="G224" s="0" t="s">
        <v>66</v>
      </c>
    </row>
    <row ht="15.75" outlineLevel="0" r="225">
      <c r="A225" s="22" t="s">
        <v>205</v>
      </c>
      <c r="B225" s="22" t="n">
        <v>1950</v>
      </c>
      <c r="C225" s="0" t="s">
        <v>65</v>
      </c>
      <c r="D225" s="0" t="n">
        <v>12</v>
      </c>
      <c r="E225" s="0" t="n">
        <v>9</v>
      </c>
      <c r="F225" s="23" t="n">
        <v>18518</v>
      </c>
      <c r="G225" s="0" t="s">
        <v>66</v>
      </c>
    </row>
    <row ht="15.75" outlineLevel="0" r="226">
      <c r="A226" s="22" t="s">
        <v>120</v>
      </c>
      <c r="B226" s="22" t="n">
        <v>1950</v>
      </c>
      <c r="C226" s="0" t="s">
        <v>68</v>
      </c>
      <c r="D226" s="0" t="n">
        <v>26</v>
      </c>
      <c r="E226" s="0" t="n">
        <v>9</v>
      </c>
      <c r="F226" s="23" t="n">
        <v>18532</v>
      </c>
      <c r="G226" s="0" t="s">
        <v>66</v>
      </c>
    </row>
    <row ht="15.75" outlineLevel="0" r="227">
      <c r="A227" s="22" t="s">
        <v>206</v>
      </c>
      <c r="B227" s="22" t="n">
        <v>1951</v>
      </c>
      <c r="C227" s="0" t="s">
        <v>68</v>
      </c>
      <c r="D227" s="0" t="n">
        <v>21</v>
      </c>
      <c r="E227" s="0" t="n">
        <v>2</v>
      </c>
      <c r="F227" s="23" t="n">
        <v>18680</v>
      </c>
      <c r="G227" s="0" t="s">
        <v>66</v>
      </c>
    </row>
    <row ht="15.75" outlineLevel="0" r="228">
      <c r="A228" s="22" t="s">
        <v>207</v>
      </c>
      <c r="B228" s="22" t="n">
        <v>1951</v>
      </c>
      <c r="C228" s="0" t="s">
        <v>65</v>
      </c>
      <c r="D228" s="0" t="n">
        <v>7</v>
      </c>
      <c r="E228" s="0" t="n">
        <v>3</v>
      </c>
      <c r="F228" s="23" t="n">
        <v>18694</v>
      </c>
      <c r="G228" s="0" t="s">
        <v>66</v>
      </c>
    </row>
    <row ht="15.75" outlineLevel="0" r="229">
      <c r="A229" s="22" t="s">
        <v>175</v>
      </c>
      <c r="B229" s="22" t="n">
        <v>1951</v>
      </c>
      <c r="C229" s="0" t="s">
        <v>68</v>
      </c>
      <c r="D229" s="0" t="n">
        <v>23</v>
      </c>
      <c r="E229" s="0" t="n">
        <v>3</v>
      </c>
      <c r="F229" s="23" t="n">
        <v>18710</v>
      </c>
      <c r="G229" s="0" t="s">
        <v>66</v>
      </c>
    </row>
    <row ht="15.75" outlineLevel="0" r="230">
      <c r="A230" s="22" t="s">
        <v>208</v>
      </c>
      <c r="B230" s="22" t="n">
        <v>1951</v>
      </c>
      <c r="C230" s="0" t="s">
        <v>68</v>
      </c>
      <c r="D230" s="0" t="n">
        <v>17</v>
      </c>
      <c r="E230" s="0" t="n">
        <v>8</v>
      </c>
      <c r="F230" s="23" t="n">
        <v>18857</v>
      </c>
      <c r="G230" s="0" t="s">
        <v>66</v>
      </c>
    </row>
    <row ht="15.75" outlineLevel="0" r="231">
      <c r="A231" s="22" t="s">
        <v>124</v>
      </c>
      <c r="B231" s="22" t="n">
        <v>1951</v>
      </c>
      <c r="C231" s="0" t="s">
        <v>65</v>
      </c>
      <c r="D231" s="0" t="n">
        <v>1</v>
      </c>
      <c r="E231" s="0" t="n">
        <v>9</v>
      </c>
      <c r="F231" s="23" t="n">
        <v>18872</v>
      </c>
      <c r="G231" s="0" t="s">
        <v>66</v>
      </c>
    </row>
    <row ht="15.75" outlineLevel="0" r="232">
      <c r="A232" s="22" t="s">
        <v>125</v>
      </c>
      <c r="B232" s="22" t="n">
        <v>1951</v>
      </c>
      <c r="C232" s="0" t="s">
        <v>68</v>
      </c>
      <c r="D232" s="0" t="n">
        <v>15</v>
      </c>
      <c r="E232" s="0" t="n">
        <v>9</v>
      </c>
      <c r="F232" s="23" t="n">
        <v>18886</v>
      </c>
      <c r="G232" s="0" t="s">
        <v>66</v>
      </c>
    </row>
    <row ht="15.75" outlineLevel="0" r="233">
      <c r="A233" s="22" t="s">
        <v>209</v>
      </c>
      <c r="B233" s="22" t="n">
        <v>1952</v>
      </c>
      <c r="C233" s="0" t="s">
        <v>68</v>
      </c>
      <c r="D233" s="0" t="n">
        <v>11</v>
      </c>
      <c r="E233" s="0" t="n">
        <v>2</v>
      </c>
      <c r="F233" s="23" t="n">
        <v>19035</v>
      </c>
      <c r="G233" s="0" t="s">
        <v>66</v>
      </c>
    </row>
    <row ht="15.75" outlineLevel="0" r="234">
      <c r="A234" s="22" t="s">
        <v>127</v>
      </c>
      <c r="B234" s="22" t="n">
        <v>1952</v>
      </c>
      <c r="C234" s="0" t="s">
        <v>65</v>
      </c>
      <c r="D234" s="0" t="n">
        <v>25</v>
      </c>
      <c r="E234" s="0" t="n">
        <v>2</v>
      </c>
      <c r="F234" s="23" t="n">
        <v>19049</v>
      </c>
      <c r="G234" s="0" t="s">
        <v>66</v>
      </c>
    </row>
    <row ht="15.75" outlineLevel="0" r="235">
      <c r="A235" s="22" t="s">
        <v>210</v>
      </c>
      <c r="B235" s="22" t="n">
        <v>1952</v>
      </c>
      <c r="C235" s="0" t="s">
        <v>68</v>
      </c>
      <c r="D235" s="0" t="n">
        <v>5</v>
      </c>
      <c r="E235" s="0" t="n">
        <v>8</v>
      </c>
      <c r="F235" s="23" t="n">
        <v>19211</v>
      </c>
      <c r="G235" s="0" t="s">
        <v>66</v>
      </c>
    </row>
    <row ht="15.75" outlineLevel="0" r="236">
      <c r="A236" s="22" t="s">
        <v>129</v>
      </c>
      <c r="B236" s="22" t="n">
        <v>1952</v>
      </c>
      <c r="C236" s="0" t="s">
        <v>65</v>
      </c>
      <c r="D236" s="0" t="n">
        <v>20</v>
      </c>
      <c r="E236" s="0" t="n">
        <v>8</v>
      </c>
      <c r="F236" s="23" t="n">
        <v>19226</v>
      </c>
      <c r="G236" s="0" t="s">
        <v>66</v>
      </c>
    </row>
    <row ht="15.75" outlineLevel="0" r="237">
      <c r="A237" s="22" t="s">
        <v>177</v>
      </c>
      <c r="B237" s="22" t="n">
        <v>1953</v>
      </c>
      <c r="C237" s="0" t="s">
        <v>68</v>
      </c>
      <c r="D237" s="0" t="n">
        <v>29</v>
      </c>
      <c r="E237" s="0" t="n">
        <v>1</v>
      </c>
      <c r="F237" s="23" t="n">
        <v>19388</v>
      </c>
      <c r="G237" s="0" t="s">
        <v>66</v>
      </c>
    </row>
    <row ht="15.75" outlineLevel="0" r="238">
      <c r="A238" s="22" t="s">
        <v>178</v>
      </c>
      <c r="B238" s="22" t="n">
        <v>1953</v>
      </c>
      <c r="C238" s="0" t="s">
        <v>65</v>
      </c>
      <c r="D238" s="0" t="n">
        <v>14</v>
      </c>
      <c r="E238" s="0" t="n">
        <v>2</v>
      </c>
      <c r="F238" s="23" t="n">
        <v>19404</v>
      </c>
      <c r="G238" s="0" t="s">
        <v>66</v>
      </c>
    </row>
    <row ht="15.75" outlineLevel="0" r="239">
      <c r="A239" s="22" t="s">
        <v>211</v>
      </c>
      <c r="B239" s="22" t="n">
        <v>1953</v>
      </c>
      <c r="C239" s="0" t="s">
        <v>65</v>
      </c>
      <c r="D239" s="0" t="n">
        <v>11</v>
      </c>
      <c r="E239" s="0" t="n">
        <v>7</v>
      </c>
      <c r="F239" s="23" t="n">
        <v>19551</v>
      </c>
      <c r="G239" s="0" t="s">
        <v>66</v>
      </c>
    </row>
    <row ht="15.75" outlineLevel="0" r="240">
      <c r="A240" s="22" t="s">
        <v>140</v>
      </c>
      <c r="B240" s="22" t="n">
        <v>1953</v>
      </c>
      <c r="C240" s="0" t="s">
        <v>68</v>
      </c>
      <c r="D240" s="0" t="n">
        <v>26</v>
      </c>
      <c r="E240" s="0" t="n">
        <v>7</v>
      </c>
      <c r="F240" s="23" t="n">
        <v>19566</v>
      </c>
      <c r="G240" s="0" t="s">
        <v>66</v>
      </c>
    </row>
    <row ht="15.75" outlineLevel="0" r="241">
      <c r="A241" s="22" t="s">
        <v>133</v>
      </c>
      <c r="B241" s="22" t="n">
        <v>1953</v>
      </c>
      <c r="C241" s="0" t="s">
        <v>65</v>
      </c>
      <c r="D241" s="0" t="n">
        <v>9</v>
      </c>
      <c r="E241" s="0" t="n">
        <v>8</v>
      </c>
      <c r="F241" s="23" t="n">
        <v>19580</v>
      </c>
      <c r="G241" s="0" t="s">
        <v>66</v>
      </c>
    </row>
    <row ht="15.75" outlineLevel="0" r="242">
      <c r="A242" s="22" t="s">
        <v>179</v>
      </c>
      <c r="B242" s="22" t="n">
        <v>1954</v>
      </c>
      <c r="C242" s="0" t="s">
        <v>65</v>
      </c>
      <c r="D242" s="0" t="n">
        <v>5</v>
      </c>
      <c r="E242" s="0" t="n">
        <v>1</v>
      </c>
      <c r="F242" s="23" t="n">
        <v>19729</v>
      </c>
      <c r="G242" s="0" t="s">
        <v>66</v>
      </c>
    </row>
    <row ht="15.75" outlineLevel="0" r="243">
      <c r="A243" s="22" t="s">
        <v>94</v>
      </c>
      <c r="B243" s="22" t="n">
        <v>1954</v>
      </c>
      <c r="C243" s="0" t="s">
        <v>68</v>
      </c>
      <c r="D243" s="0" t="n">
        <v>19</v>
      </c>
      <c r="E243" s="0" t="n">
        <v>1</v>
      </c>
      <c r="F243" s="23" t="n">
        <v>19743</v>
      </c>
      <c r="G243" s="0" t="s">
        <v>66</v>
      </c>
    </row>
    <row ht="15.75" outlineLevel="0" r="244">
      <c r="A244" s="22" t="s">
        <v>180</v>
      </c>
      <c r="B244" s="22" t="n">
        <v>1954</v>
      </c>
      <c r="C244" s="0" t="s">
        <v>65</v>
      </c>
      <c r="D244" s="0" t="n">
        <v>30</v>
      </c>
      <c r="E244" s="0" t="n">
        <v>6</v>
      </c>
      <c r="F244" s="23" t="n">
        <v>19905</v>
      </c>
      <c r="G244" s="0" t="s">
        <v>66</v>
      </c>
    </row>
    <row ht="15.75" outlineLevel="0" r="245">
      <c r="A245" s="22" t="s">
        <v>97</v>
      </c>
      <c r="B245" s="22" t="n">
        <v>1954</v>
      </c>
      <c r="C245" s="0" t="s">
        <v>68</v>
      </c>
      <c r="D245" s="0" t="n">
        <v>16</v>
      </c>
      <c r="E245" s="0" t="n">
        <v>7</v>
      </c>
      <c r="F245" s="23" t="n">
        <v>19921</v>
      </c>
      <c r="G245" s="0" t="s">
        <v>66</v>
      </c>
    </row>
    <row ht="15.75" outlineLevel="0" r="246">
      <c r="A246" s="22" t="s">
        <v>139</v>
      </c>
      <c r="B246" s="22" t="n">
        <v>1954</v>
      </c>
      <c r="C246" s="0" t="s">
        <v>65</v>
      </c>
      <c r="D246" s="0" t="n">
        <v>25</v>
      </c>
      <c r="E246" s="0" t="n">
        <v>12</v>
      </c>
      <c r="F246" s="23" t="n">
        <v>20083</v>
      </c>
      <c r="G246" s="0" t="s">
        <v>66</v>
      </c>
    </row>
    <row ht="15.75" outlineLevel="0" r="247">
      <c r="A247" s="22" t="s">
        <v>99</v>
      </c>
      <c r="B247" s="22" t="n">
        <v>1955</v>
      </c>
      <c r="C247" s="0" t="s">
        <v>68</v>
      </c>
      <c r="D247" s="0" t="n">
        <v>8</v>
      </c>
      <c r="E247" s="0" t="n">
        <v>1</v>
      </c>
      <c r="F247" s="23" t="n">
        <v>20097</v>
      </c>
      <c r="G247" s="0" t="s">
        <v>66</v>
      </c>
    </row>
    <row ht="15.75" outlineLevel="0" r="248">
      <c r="A248" s="22" t="s">
        <v>212</v>
      </c>
      <c r="B248" s="22" t="n">
        <v>1955</v>
      </c>
      <c r="C248" s="0" t="s">
        <v>68</v>
      </c>
      <c r="D248" s="0" t="n">
        <v>5</v>
      </c>
      <c r="E248" s="0" t="n">
        <v>6</v>
      </c>
      <c r="F248" s="23" t="n">
        <v>20245</v>
      </c>
      <c r="G248" s="0" t="s">
        <v>66</v>
      </c>
    </row>
    <row ht="15.75" outlineLevel="0" r="249">
      <c r="A249" s="22" t="s">
        <v>141</v>
      </c>
      <c r="B249" s="22" t="n">
        <v>1955</v>
      </c>
      <c r="C249" s="0" t="s">
        <v>65</v>
      </c>
      <c r="D249" s="0" t="n">
        <v>20</v>
      </c>
      <c r="E249" s="0" t="n">
        <v>6</v>
      </c>
      <c r="F249" s="23" t="n">
        <v>20260</v>
      </c>
      <c r="G249" s="0" t="s">
        <v>66</v>
      </c>
    </row>
    <row ht="15.75" outlineLevel="0" r="250">
      <c r="A250" s="22" t="s">
        <v>64</v>
      </c>
      <c r="B250" s="22" t="n">
        <v>1955</v>
      </c>
      <c r="C250" s="0" t="s">
        <v>68</v>
      </c>
      <c r="D250" s="0" t="n">
        <v>29</v>
      </c>
      <c r="E250" s="0" t="n">
        <v>11</v>
      </c>
      <c r="F250" s="23" t="n">
        <v>20422</v>
      </c>
      <c r="G250" s="0" t="s">
        <v>66</v>
      </c>
    </row>
    <row ht="15.75" outlineLevel="0" r="251">
      <c r="A251" s="22" t="s">
        <v>67</v>
      </c>
      <c r="B251" s="22" t="n">
        <v>1955</v>
      </c>
      <c r="C251" s="0" t="s">
        <v>65</v>
      </c>
      <c r="D251" s="0" t="n">
        <v>14</v>
      </c>
      <c r="E251" s="0" t="n">
        <v>12</v>
      </c>
      <c r="F251" s="23" t="n">
        <v>20437</v>
      </c>
      <c r="G251" s="0" t="s">
        <v>66</v>
      </c>
    </row>
    <row ht="15.75" outlineLevel="0" r="252">
      <c r="A252" s="22" t="s">
        <v>213</v>
      </c>
      <c r="B252" s="22" t="n">
        <v>1956</v>
      </c>
      <c r="C252" s="0" t="s">
        <v>68</v>
      </c>
      <c r="D252" s="0" t="n">
        <v>24</v>
      </c>
      <c r="E252" s="0" t="n">
        <v>5</v>
      </c>
      <c r="F252" s="23" t="n">
        <v>20599</v>
      </c>
      <c r="G252" s="0" t="s">
        <v>66</v>
      </c>
    </row>
    <row ht="15.75" outlineLevel="0" r="253">
      <c r="A253" s="22" t="s">
        <v>184</v>
      </c>
      <c r="B253" s="22" t="n">
        <v>1956</v>
      </c>
      <c r="C253" s="0" t="s">
        <v>65</v>
      </c>
      <c r="D253" s="0" t="n">
        <v>8</v>
      </c>
      <c r="E253" s="0" t="n">
        <v>6</v>
      </c>
      <c r="F253" s="23" t="n">
        <v>20614</v>
      </c>
      <c r="G253" s="0" t="s">
        <v>66</v>
      </c>
    </row>
    <row ht="15.75" outlineLevel="0" r="254">
      <c r="A254" s="22" t="s">
        <v>185</v>
      </c>
      <c r="B254" s="22" t="n">
        <v>1956</v>
      </c>
      <c r="C254" s="0" t="s">
        <v>68</v>
      </c>
      <c r="D254" s="0" t="n">
        <v>18</v>
      </c>
      <c r="E254" s="0" t="n">
        <v>11</v>
      </c>
      <c r="F254" s="23" t="n">
        <v>20777</v>
      </c>
      <c r="G254" s="0" t="s">
        <v>66</v>
      </c>
    </row>
    <row ht="15.75" outlineLevel="0" r="255">
      <c r="A255" s="22" t="s">
        <v>186</v>
      </c>
      <c r="B255" s="22" t="n">
        <v>1956</v>
      </c>
      <c r="C255" s="0" t="s">
        <v>65</v>
      </c>
      <c r="D255" s="0" t="n">
        <v>2</v>
      </c>
      <c r="E255" s="0" t="n">
        <v>12</v>
      </c>
      <c r="F255" s="23" t="n">
        <v>20791</v>
      </c>
      <c r="G255" s="0" t="s">
        <v>66</v>
      </c>
    </row>
    <row ht="15.75" outlineLevel="0" r="256">
      <c r="A256" s="22" t="s">
        <v>214</v>
      </c>
      <c r="B256" s="22" t="n">
        <v>1957</v>
      </c>
      <c r="C256" s="0" t="s">
        <v>65</v>
      </c>
      <c r="D256" s="0" t="n">
        <v>29</v>
      </c>
      <c r="E256" s="0" t="n">
        <v>4</v>
      </c>
      <c r="F256" s="23" t="n">
        <v>20939</v>
      </c>
      <c r="G256" s="0" t="s">
        <v>66</v>
      </c>
    </row>
    <row ht="15.75" outlineLevel="0" r="257">
      <c r="A257" s="22" t="s">
        <v>148</v>
      </c>
      <c r="B257" s="22" t="n">
        <v>1957</v>
      </c>
      <c r="C257" s="0" t="s">
        <v>68</v>
      </c>
      <c r="D257" s="0" t="n">
        <v>13</v>
      </c>
      <c r="E257" s="0" t="n">
        <v>5</v>
      </c>
      <c r="F257" s="23" t="n">
        <v>20953</v>
      </c>
      <c r="G257" s="0" t="s">
        <v>66</v>
      </c>
    </row>
    <row ht="15.75" outlineLevel="0" r="258">
      <c r="A258" s="22" t="s">
        <v>215</v>
      </c>
      <c r="B258" s="22" t="n">
        <v>1957</v>
      </c>
      <c r="C258" s="0" t="s">
        <v>65</v>
      </c>
      <c r="D258" s="0" t="n">
        <v>23</v>
      </c>
      <c r="E258" s="0" t="n">
        <v>10</v>
      </c>
      <c r="F258" s="23" t="n">
        <v>21116</v>
      </c>
      <c r="G258" s="0" t="s">
        <v>66</v>
      </c>
    </row>
    <row ht="15.75" outlineLevel="0" r="259">
      <c r="A259" s="22" t="s">
        <v>149</v>
      </c>
      <c r="B259" s="22" t="n">
        <v>1957</v>
      </c>
      <c r="C259" s="0" t="s">
        <v>68</v>
      </c>
      <c r="D259" s="0" t="n">
        <v>7</v>
      </c>
      <c r="E259" s="0" t="n">
        <v>11</v>
      </c>
      <c r="F259" s="23" t="n">
        <v>21131</v>
      </c>
      <c r="G259" s="0" t="s">
        <v>66</v>
      </c>
    </row>
    <row ht="15.75" outlineLevel="0" r="260">
      <c r="A260" s="22" t="s">
        <v>187</v>
      </c>
      <c r="B260" s="22" t="n">
        <v>1958</v>
      </c>
      <c r="C260" s="0" t="s">
        <v>65</v>
      </c>
      <c r="D260" s="0" t="n">
        <v>19</v>
      </c>
      <c r="E260" s="0" t="n">
        <v>4</v>
      </c>
      <c r="F260" s="23" t="n">
        <v>21294</v>
      </c>
      <c r="G260" s="0" t="s">
        <v>66</v>
      </c>
    </row>
    <row ht="15.75" outlineLevel="0" r="261">
      <c r="A261" s="22" t="s">
        <v>71</v>
      </c>
      <c r="B261" s="22" t="n">
        <v>1958</v>
      </c>
      <c r="C261" s="0" t="s">
        <v>68</v>
      </c>
      <c r="D261" s="0" t="n">
        <v>3</v>
      </c>
      <c r="E261" s="0" t="n">
        <v>5</v>
      </c>
      <c r="F261" s="23" t="n">
        <v>21308</v>
      </c>
      <c r="G261" s="0" t="s">
        <v>66</v>
      </c>
    </row>
    <row ht="15.75" outlineLevel="0" r="262">
      <c r="A262" s="22" t="s">
        <v>188</v>
      </c>
      <c r="B262" s="22" t="n">
        <v>1958</v>
      </c>
      <c r="C262" s="0" t="s">
        <v>65</v>
      </c>
      <c r="D262" s="0" t="n">
        <v>12</v>
      </c>
      <c r="E262" s="0" t="n">
        <v>10</v>
      </c>
      <c r="F262" s="23" t="n">
        <v>21470</v>
      </c>
      <c r="G262" s="0" t="s">
        <v>66</v>
      </c>
    </row>
    <row ht="15.75" outlineLevel="0" r="263">
      <c r="A263" s="22" t="s">
        <v>152</v>
      </c>
      <c r="B263" s="22" t="n">
        <v>1958</v>
      </c>
      <c r="C263" s="0" t="s">
        <v>68</v>
      </c>
      <c r="D263" s="0" t="n">
        <v>27</v>
      </c>
      <c r="E263" s="0" t="n">
        <v>10</v>
      </c>
      <c r="F263" s="23" t="n">
        <v>21485</v>
      </c>
      <c r="G263" s="0" t="s">
        <v>66</v>
      </c>
    </row>
    <row ht="15.75" outlineLevel="0" r="264">
      <c r="A264" s="22" t="s">
        <v>216</v>
      </c>
      <c r="B264" s="22" t="n">
        <v>1959</v>
      </c>
      <c r="C264" s="0" t="s">
        <v>68</v>
      </c>
      <c r="D264" s="0" t="n">
        <v>24</v>
      </c>
      <c r="E264" s="0" t="n">
        <v>3</v>
      </c>
      <c r="F264" s="23" t="n">
        <v>21633</v>
      </c>
      <c r="G264" s="0" t="s">
        <v>66</v>
      </c>
    </row>
    <row ht="15.75" outlineLevel="0" r="265">
      <c r="A265" s="22" t="s">
        <v>75</v>
      </c>
      <c r="B265" s="22" t="n">
        <v>1959</v>
      </c>
      <c r="C265" s="0" t="s">
        <v>65</v>
      </c>
      <c r="D265" s="0" t="n">
        <v>8</v>
      </c>
      <c r="E265" s="0" t="n">
        <v>4</v>
      </c>
      <c r="F265" s="23" t="n">
        <v>21648</v>
      </c>
      <c r="G265" s="0" t="s">
        <v>66</v>
      </c>
    </row>
    <row ht="15.75" outlineLevel="0" r="266">
      <c r="A266" s="22" t="s">
        <v>217</v>
      </c>
      <c r="B266" s="22" t="n">
        <v>1959</v>
      </c>
      <c r="C266" s="0" t="s">
        <v>68</v>
      </c>
      <c r="D266" s="0" t="n">
        <v>17</v>
      </c>
      <c r="E266" s="0" t="n">
        <v>9</v>
      </c>
      <c r="F266" s="23" t="n">
        <v>21810</v>
      </c>
      <c r="G266" s="0" t="s">
        <v>66</v>
      </c>
    </row>
    <row ht="15.75" outlineLevel="0" r="267">
      <c r="A267" s="22" t="s">
        <v>218</v>
      </c>
      <c r="B267" s="22" t="n">
        <v>1959</v>
      </c>
      <c r="C267" s="0" t="s">
        <v>65</v>
      </c>
      <c r="D267" s="0" t="n">
        <v>2</v>
      </c>
      <c r="E267" s="0" t="n">
        <v>10</v>
      </c>
      <c r="F267" s="23" t="n">
        <v>21825</v>
      </c>
      <c r="G267" s="0" t="s">
        <v>66</v>
      </c>
    </row>
    <row ht="15.75" outlineLevel="0" r="268">
      <c r="A268" s="22" t="s">
        <v>189</v>
      </c>
      <c r="B268" s="22" t="n">
        <v>1960</v>
      </c>
      <c r="C268" s="0" t="s">
        <v>68</v>
      </c>
      <c r="D268" s="0" t="n">
        <v>13</v>
      </c>
      <c r="E268" s="0" t="n">
        <v>3</v>
      </c>
      <c r="F268" s="23" t="n">
        <v>21988</v>
      </c>
      <c r="G268" s="0" t="s">
        <v>66</v>
      </c>
    </row>
    <row ht="15.75" outlineLevel="0" r="269">
      <c r="A269" s="22" t="s">
        <v>80</v>
      </c>
      <c r="B269" s="22" t="n">
        <v>1960</v>
      </c>
      <c r="C269" s="0" t="s">
        <v>65</v>
      </c>
      <c r="D269" s="0" t="n">
        <v>27</v>
      </c>
      <c r="E269" s="0" t="n">
        <v>3</v>
      </c>
      <c r="F269" s="23" t="n">
        <v>22002</v>
      </c>
      <c r="G269" s="0" t="s">
        <v>66</v>
      </c>
    </row>
    <row ht="15.75" outlineLevel="0" r="270">
      <c r="A270" s="22" t="s">
        <v>190</v>
      </c>
      <c r="B270" s="22" t="n">
        <v>1960</v>
      </c>
      <c r="C270" s="0" t="s">
        <v>68</v>
      </c>
      <c r="D270" s="0" t="n">
        <v>5</v>
      </c>
      <c r="E270" s="0" t="n">
        <v>9</v>
      </c>
      <c r="F270" s="23" t="n">
        <v>22164</v>
      </c>
      <c r="G270" s="0" t="s">
        <v>66</v>
      </c>
    </row>
    <row ht="15.75" outlineLevel="0" r="271">
      <c r="A271" s="22" t="s">
        <v>191</v>
      </c>
      <c r="B271" s="22" t="n">
        <v>1960</v>
      </c>
      <c r="C271" s="0" t="s">
        <v>65</v>
      </c>
      <c r="D271" s="0" t="n">
        <v>20</v>
      </c>
      <c r="E271" s="0" t="n">
        <v>9</v>
      </c>
      <c r="F271" s="23" t="n">
        <v>22179</v>
      </c>
      <c r="G271" s="0" t="s">
        <v>66</v>
      </c>
    </row>
    <row ht="15.75" outlineLevel="0" r="272">
      <c r="A272" s="22" t="s">
        <v>219</v>
      </c>
      <c r="B272" s="22" t="n">
        <v>1961</v>
      </c>
      <c r="C272" s="0" t="s">
        <v>65</v>
      </c>
      <c r="D272" s="0" t="n">
        <v>15</v>
      </c>
      <c r="E272" s="0" t="n">
        <v>2</v>
      </c>
      <c r="F272" s="23" t="n">
        <v>22327</v>
      </c>
      <c r="G272" s="0" t="s">
        <v>66</v>
      </c>
    </row>
    <row ht="15.75" outlineLevel="0" r="273">
      <c r="A273" s="22" t="s">
        <v>220</v>
      </c>
      <c r="B273" s="22" t="n">
        <v>1961</v>
      </c>
      <c r="C273" s="0" t="s">
        <v>68</v>
      </c>
      <c r="D273" s="0" t="n">
        <v>2</v>
      </c>
      <c r="E273" s="0" t="n">
        <v>3</v>
      </c>
      <c r="F273" s="23" t="n">
        <v>22342</v>
      </c>
      <c r="G273" s="0" t="s">
        <v>66</v>
      </c>
    </row>
    <row ht="15.75" outlineLevel="0" r="274">
      <c r="A274" s="22" t="s">
        <v>192</v>
      </c>
      <c r="B274" s="22" t="n">
        <v>1961</v>
      </c>
      <c r="C274" s="0" t="s">
        <v>65</v>
      </c>
      <c r="D274" s="0" t="n">
        <v>11</v>
      </c>
      <c r="E274" s="0" t="n">
        <v>8</v>
      </c>
      <c r="F274" s="23" t="n">
        <v>22504</v>
      </c>
      <c r="G274" s="0" t="s">
        <v>66</v>
      </c>
    </row>
    <row ht="15.75" outlineLevel="0" r="275">
      <c r="A275" s="22" t="s">
        <v>221</v>
      </c>
      <c r="B275" s="22" t="n">
        <v>1961</v>
      </c>
      <c r="C275" s="0" t="s">
        <v>68</v>
      </c>
      <c r="D275" s="0" t="n">
        <v>26</v>
      </c>
      <c r="E275" s="0" t="n">
        <v>8</v>
      </c>
      <c r="F275" s="23" t="n">
        <v>22519</v>
      </c>
      <c r="G275" s="0" t="s">
        <v>66</v>
      </c>
    </row>
    <row ht="15.75" outlineLevel="0" r="276">
      <c r="A276" s="22" t="s">
        <v>222</v>
      </c>
      <c r="B276" s="22" t="n">
        <v>1962</v>
      </c>
      <c r="C276" s="0" t="s">
        <v>65</v>
      </c>
      <c r="D276" s="0" t="n">
        <v>5</v>
      </c>
      <c r="E276" s="0" t="n">
        <v>2</v>
      </c>
      <c r="F276" s="23" t="n">
        <v>22682</v>
      </c>
      <c r="G276" s="0" t="s">
        <v>66</v>
      </c>
    </row>
    <row ht="15.75" outlineLevel="0" r="277">
      <c r="A277" s="22" t="s">
        <v>88</v>
      </c>
      <c r="B277" s="22" t="n">
        <v>1962</v>
      </c>
      <c r="C277" s="0" t="s">
        <v>68</v>
      </c>
      <c r="D277" s="0" t="n">
        <v>19</v>
      </c>
      <c r="E277" s="0" t="n">
        <v>2</v>
      </c>
      <c r="F277" s="23" t="n">
        <v>22696</v>
      </c>
      <c r="G277" s="0" t="s">
        <v>66</v>
      </c>
    </row>
    <row ht="15.75" outlineLevel="0" r="278">
      <c r="A278" s="22" t="s">
        <v>195</v>
      </c>
      <c r="B278" s="22" t="n">
        <v>1962</v>
      </c>
      <c r="C278" s="0" t="s">
        <v>68</v>
      </c>
      <c r="D278" s="0" t="n">
        <v>17</v>
      </c>
      <c r="E278" s="0" t="n">
        <v>7</v>
      </c>
      <c r="F278" s="23" t="n">
        <v>22844</v>
      </c>
      <c r="G278" s="0" t="s">
        <v>66</v>
      </c>
    </row>
    <row ht="15.75" outlineLevel="0" r="279">
      <c r="A279" s="22" t="s">
        <v>160</v>
      </c>
      <c r="B279" s="22" t="n">
        <v>1962</v>
      </c>
      <c r="C279" s="0" t="s">
        <v>65</v>
      </c>
      <c r="D279" s="0" t="n">
        <v>31</v>
      </c>
      <c r="E279" s="0" t="n">
        <v>7</v>
      </c>
      <c r="F279" s="23" t="n">
        <v>22858</v>
      </c>
      <c r="G279" s="0" t="s">
        <v>66</v>
      </c>
    </row>
    <row ht="15.75" outlineLevel="0" r="280">
      <c r="A280" s="22" t="s">
        <v>223</v>
      </c>
      <c r="B280" s="22" t="n">
        <v>1963</v>
      </c>
      <c r="C280" s="0" t="s">
        <v>68</v>
      </c>
      <c r="D280" s="0" t="n">
        <v>9</v>
      </c>
      <c r="E280" s="0" t="n">
        <v>1</v>
      </c>
      <c r="F280" s="23" t="n">
        <v>23020</v>
      </c>
      <c r="G280" s="0" t="s">
        <v>66</v>
      </c>
    </row>
    <row ht="15.75" outlineLevel="0" r="281">
      <c r="A281" s="22" t="s">
        <v>194</v>
      </c>
      <c r="B281" s="22" t="n">
        <v>1963</v>
      </c>
      <c r="C281" s="0" t="s">
        <v>65</v>
      </c>
      <c r="D281" s="0" t="n">
        <v>25</v>
      </c>
      <c r="E281" s="0" t="n">
        <v>1</v>
      </c>
      <c r="F281" s="23" t="n">
        <v>23036</v>
      </c>
      <c r="G281" s="0" t="s">
        <v>66</v>
      </c>
    </row>
    <row ht="15.75" outlineLevel="0" r="282">
      <c r="A282" s="22" t="s">
        <v>179</v>
      </c>
      <c r="B282" s="22" t="n">
        <v>1963</v>
      </c>
      <c r="C282" s="0" t="s">
        <v>68</v>
      </c>
      <c r="D282" s="0" t="n">
        <v>6</v>
      </c>
      <c r="E282" s="0" t="n">
        <v>7</v>
      </c>
      <c r="F282" s="23" t="n">
        <v>23198</v>
      </c>
      <c r="G282" s="0" t="s">
        <v>66</v>
      </c>
    </row>
    <row ht="15.75" outlineLevel="0" r="283">
      <c r="A283" s="22" t="s">
        <v>102</v>
      </c>
      <c r="B283" s="22" t="n">
        <v>1963</v>
      </c>
      <c r="C283" s="0" t="s">
        <v>65</v>
      </c>
      <c r="D283" s="0" t="n">
        <v>20</v>
      </c>
      <c r="E283" s="0" t="n">
        <v>7</v>
      </c>
      <c r="F283" s="23" t="n">
        <v>23212</v>
      </c>
      <c r="G283" s="0" t="s">
        <v>66</v>
      </c>
    </row>
    <row ht="15.75" outlineLevel="0" r="284">
      <c r="A284" s="22" t="s">
        <v>180</v>
      </c>
      <c r="B284" s="0" t="n">
        <v>1963</v>
      </c>
      <c r="C284" s="0" t="s">
        <v>68</v>
      </c>
      <c r="D284" s="0" t="n">
        <v>30</v>
      </c>
      <c r="E284" s="0" t="n">
        <v>12</v>
      </c>
      <c r="F284" s="23" t="n">
        <v>23375</v>
      </c>
      <c r="G284" s="0" t="s">
        <v>66</v>
      </c>
    </row>
    <row ht="15.75" outlineLevel="0" r="285">
      <c r="A285" s="22" t="s">
        <v>195</v>
      </c>
      <c r="B285" s="22" t="n">
        <v>1964</v>
      </c>
      <c r="C285" s="0" t="s">
        <v>65</v>
      </c>
      <c r="D285" s="0" t="n">
        <v>14</v>
      </c>
      <c r="E285" s="0" t="n">
        <v>1</v>
      </c>
      <c r="F285" s="23" t="n">
        <v>23390</v>
      </c>
      <c r="G285" s="0" t="s">
        <v>66</v>
      </c>
    </row>
    <row ht="15.75" outlineLevel="0" r="286">
      <c r="A286" s="22" t="s">
        <v>224</v>
      </c>
      <c r="B286" s="22" t="n">
        <v>1964</v>
      </c>
      <c r="C286" s="0" t="s">
        <v>65</v>
      </c>
      <c r="D286" s="0" t="n">
        <v>10</v>
      </c>
      <c r="E286" s="0" t="n">
        <v>6</v>
      </c>
      <c r="F286" s="23" t="n">
        <v>23538</v>
      </c>
      <c r="G286" s="0" t="s">
        <v>66</v>
      </c>
    </row>
    <row ht="15.75" outlineLevel="0" r="287">
      <c r="A287" s="22" t="s">
        <v>139</v>
      </c>
      <c r="B287" s="22" t="n">
        <v>1964</v>
      </c>
      <c r="C287" s="0" t="s">
        <v>68</v>
      </c>
      <c r="D287" s="0" t="n">
        <v>25</v>
      </c>
      <c r="E287" s="0" t="n">
        <v>6</v>
      </c>
      <c r="F287" s="23" t="n">
        <v>23553</v>
      </c>
      <c r="G287" s="0" t="s">
        <v>66</v>
      </c>
    </row>
    <row ht="15.75" outlineLevel="0" r="288">
      <c r="A288" s="22" t="s">
        <v>99</v>
      </c>
      <c r="B288" s="22" t="n">
        <v>1964</v>
      </c>
      <c r="C288" s="0" t="s">
        <v>65</v>
      </c>
      <c r="D288" s="0" t="n">
        <v>9</v>
      </c>
      <c r="E288" s="0" t="n">
        <v>7</v>
      </c>
      <c r="F288" s="23" t="n">
        <v>23567</v>
      </c>
      <c r="G288" s="0" t="s">
        <v>66</v>
      </c>
    </row>
    <row ht="15.75" outlineLevel="0" r="289">
      <c r="A289" s="22" t="s">
        <v>200</v>
      </c>
      <c r="B289" s="22" t="n">
        <v>1964</v>
      </c>
      <c r="C289" s="0" t="s">
        <v>65</v>
      </c>
      <c r="D289" s="0" t="n">
        <v>4</v>
      </c>
      <c r="E289" s="0" t="n">
        <v>12</v>
      </c>
      <c r="F289" s="23" t="n">
        <v>23715</v>
      </c>
      <c r="G289" s="0" t="s">
        <v>66</v>
      </c>
    </row>
    <row ht="15.75" outlineLevel="0" r="290">
      <c r="A290" s="22" t="s">
        <v>165</v>
      </c>
      <c r="B290" s="22" t="n">
        <v>1964</v>
      </c>
      <c r="C290" s="0" t="s">
        <v>68</v>
      </c>
      <c r="D290" s="0" t="n">
        <v>19</v>
      </c>
      <c r="E290" s="0" t="n">
        <v>12</v>
      </c>
      <c r="F290" s="23" t="n">
        <v>23730</v>
      </c>
      <c r="G290" s="0" t="s">
        <v>66</v>
      </c>
    </row>
    <row ht="15.75" outlineLevel="0" r="291">
      <c r="A291" s="22" t="s">
        <v>197</v>
      </c>
      <c r="B291" s="22" t="n">
        <v>1965</v>
      </c>
      <c r="C291" s="0" t="s">
        <v>65</v>
      </c>
      <c r="D291" s="0" t="n">
        <v>30</v>
      </c>
      <c r="E291" s="0" t="n">
        <v>5</v>
      </c>
      <c r="F291" s="23" t="n">
        <v>23892</v>
      </c>
      <c r="G291" s="0" t="s">
        <v>66</v>
      </c>
    </row>
    <row ht="15.75" outlineLevel="0" r="292">
      <c r="A292" s="22" t="s">
        <v>103</v>
      </c>
      <c r="B292" s="22" t="n">
        <v>1965</v>
      </c>
      <c r="C292" s="0" t="s">
        <v>68</v>
      </c>
      <c r="D292" s="0" t="n">
        <v>14</v>
      </c>
      <c r="E292" s="0" t="n">
        <v>6</v>
      </c>
      <c r="F292" s="23" t="n">
        <v>23907</v>
      </c>
      <c r="G292" s="0" t="s">
        <v>66</v>
      </c>
    </row>
    <row ht="15.75" outlineLevel="0" r="293">
      <c r="A293" s="22" t="s">
        <v>198</v>
      </c>
      <c r="B293" s="22" t="n">
        <v>1965</v>
      </c>
      <c r="C293" s="0" t="s">
        <v>65</v>
      </c>
      <c r="D293" s="0" t="n">
        <v>23</v>
      </c>
      <c r="E293" s="0" t="n">
        <v>11</v>
      </c>
      <c r="F293" s="23" t="n">
        <v>24069</v>
      </c>
      <c r="G293" s="0" t="s">
        <v>66</v>
      </c>
    </row>
    <row ht="15.75" outlineLevel="0" r="294">
      <c r="A294" s="22" t="s">
        <v>166</v>
      </c>
      <c r="B294" s="22" t="n">
        <v>1965</v>
      </c>
      <c r="C294" s="0" t="s">
        <v>68</v>
      </c>
      <c r="D294" s="0" t="n">
        <v>8</v>
      </c>
      <c r="E294" s="0" t="n">
        <v>12</v>
      </c>
      <c r="F294" s="23" t="n">
        <v>24084</v>
      </c>
      <c r="G294" s="0" t="s">
        <v>66</v>
      </c>
    </row>
    <row ht="15.75" outlineLevel="0" r="295">
      <c r="A295" s="22" t="s">
        <v>225</v>
      </c>
      <c r="B295" s="22" t="n">
        <v>1966</v>
      </c>
      <c r="C295" s="0" t="s">
        <v>68</v>
      </c>
      <c r="D295" s="0" t="n">
        <v>4</v>
      </c>
      <c r="E295" s="0" t="n">
        <v>5</v>
      </c>
      <c r="F295" s="23" t="n">
        <v>24231</v>
      </c>
      <c r="G295" s="0" t="s">
        <v>66</v>
      </c>
    </row>
    <row ht="15.75" outlineLevel="0" r="296">
      <c r="A296" s="22" t="s">
        <v>199</v>
      </c>
      <c r="B296" s="22" t="n">
        <v>1966</v>
      </c>
      <c r="C296" s="0" t="s">
        <v>65</v>
      </c>
      <c r="D296" s="0" t="n">
        <v>20</v>
      </c>
      <c r="E296" s="0" t="n">
        <v>5</v>
      </c>
      <c r="F296" s="23" t="n">
        <v>24247</v>
      </c>
      <c r="G296" s="0" t="s">
        <v>66</v>
      </c>
    </row>
    <row ht="15.75" outlineLevel="0" r="297">
      <c r="A297" s="22" t="s">
        <v>226</v>
      </c>
      <c r="B297" s="22" t="n">
        <v>1966</v>
      </c>
      <c r="C297" s="0" t="s">
        <v>68</v>
      </c>
      <c r="D297" s="0" t="n">
        <v>29</v>
      </c>
      <c r="E297" s="0" t="n">
        <v>10</v>
      </c>
      <c r="F297" s="23" t="n">
        <v>24409</v>
      </c>
      <c r="G297" s="0" t="s">
        <v>66</v>
      </c>
    </row>
    <row ht="15.75" outlineLevel="0" r="298">
      <c r="A298" s="22" t="s">
        <v>168</v>
      </c>
      <c r="B298" s="22" t="n">
        <v>1966</v>
      </c>
      <c r="C298" s="0" t="s">
        <v>65</v>
      </c>
      <c r="D298" s="0" t="n">
        <v>12</v>
      </c>
      <c r="E298" s="0" t="n">
        <v>11</v>
      </c>
      <c r="F298" s="23" t="n">
        <v>24423</v>
      </c>
      <c r="G298" s="0" t="s">
        <v>66</v>
      </c>
    </row>
    <row ht="15.75" outlineLevel="0" r="299">
      <c r="A299" s="22" t="s">
        <v>227</v>
      </c>
      <c r="B299" s="22" t="n">
        <v>1967</v>
      </c>
      <c r="C299" s="0" t="s">
        <v>68</v>
      </c>
      <c r="D299" s="0" t="n">
        <v>24</v>
      </c>
      <c r="E299" s="0" t="n">
        <v>4</v>
      </c>
      <c r="F299" s="23" t="n">
        <v>24586</v>
      </c>
      <c r="G299" s="0" t="s">
        <v>66</v>
      </c>
    </row>
    <row ht="15.75" outlineLevel="0" r="300">
      <c r="A300" s="22" t="s">
        <v>110</v>
      </c>
      <c r="B300" s="22" t="n">
        <v>1967</v>
      </c>
      <c r="C300" s="0" t="s">
        <v>65</v>
      </c>
      <c r="D300" s="0" t="n">
        <v>9</v>
      </c>
      <c r="E300" s="0" t="n">
        <v>5</v>
      </c>
      <c r="F300" s="23" t="n">
        <v>24601</v>
      </c>
      <c r="G300" s="0" t="s">
        <v>66</v>
      </c>
    </row>
    <row ht="15.75" outlineLevel="0" r="301">
      <c r="A301" s="22" t="s">
        <v>228</v>
      </c>
      <c r="B301" s="22" t="n">
        <v>1967</v>
      </c>
      <c r="C301" s="0" t="s">
        <v>68</v>
      </c>
      <c r="D301" s="0" t="n">
        <v>18</v>
      </c>
      <c r="E301" s="0" t="n">
        <v>10</v>
      </c>
      <c r="F301" s="23" t="n">
        <v>24763</v>
      </c>
      <c r="G301" s="0" t="s">
        <v>66</v>
      </c>
    </row>
    <row ht="15.75" outlineLevel="0" r="302">
      <c r="A302" s="22" t="s">
        <v>112</v>
      </c>
      <c r="B302" s="22" t="n">
        <v>1967</v>
      </c>
      <c r="C302" s="0" t="s">
        <v>65</v>
      </c>
      <c r="D302" s="0" t="n">
        <v>2</v>
      </c>
      <c r="E302" s="0" t="n">
        <v>11</v>
      </c>
      <c r="F302" s="23" t="n">
        <v>24778</v>
      </c>
      <c r="G302" s="0" t="s">
        <v>66</v>
      </c>
    </row>
    <row ht="15.75" outlineLevel="0" r="303">
      <c r="A303" s="22" t="s">
        <v>229</v>
      </c>
      <c r="B303" s="22" t="n">
        <v>1968</v>
      </c>
      <c r="C303" s="0" t="s">
        <v>65</v>
      </c>
      <c r="D303" s="0" t="n">
        <v>28</v>
      </c>
      <c r="E303" s="0" t="n">
        <v>3</v>
      </c>
      <c r="F303" s="23" t="n">
        <v>24925</v>
      </c>
      <c r="G303" s="0" t="s">
        <v>66</v>
      </c>
    </row>
    <row ht="15.75" outlineLevel="0" r="304">
      <c r="A304" s="22" t="s">
        <v>170</v>
      </c>
      <c r="B304" s="22" t="n">
        <v>1968</v>
      </c>
      <c r="C304" s="0" t="s">
        <v>68</v>
      </c>
      <c r="D304" s="0" t="n">
        <v>13</v>
      </c>
      <c r="E304" s="0" t="n">
        <v>4</v>
      </c>
      <c r="F304" s="23" t="n">
        <v>24941</v>
      </c>
      <c r="G304" s="0" t="s">
        <v>66</v>
      </c>
    </row>
    <row ht="15.75" outlineLevel="0" r="305">
      <c r="A305" s="22" t="s">
        <v>230</v>
      </c>
      <c r="B305" s="22" t="n">
        <v>1968</v>
      </c>
      <c r="C305" s="0" t="s">
        <v>65</v>
      </c>
      <c r="D305" s="0" t="n">
        <v>22</v>
      </c>
      <c r="E305" s="0" t="n">
        <v>9</v>
      </c>
      <c r="F305" s="23" t="n">
        <v>25103</v>
      </c>
      <c r="G305" s="0" t="s">
        <v>66</v>
      </c>
    </row>
    <row ht="15.75" outlineLevel="0" r="306">
      <c r="A306" s="22" t="s">
        <v>203</v>
      </c>
      <c r="B306" s="22" t="n">
        <v>1968</v>
      </c>
      <c r="C306" s="0" t="s">
        <v>68</v>
      </c>
      <c r="D306" s="0" t="n">
        <v>6</v>
      </c>
      <c r="E306" s="0" t="n">
        <v>10</v>
      </c>
      <c r="F306" s="23" t="n">
        <v>25117</v>
      </c>
      <c r="G306" s="0" t="s">
        <v>66</v>
      </c>
    </row>
    <row ht="15.75" outlineLevel="0" r="307">
      <c r="A307" s="22" t="s">
        <v>204</v>
      </c>
      <c r="B307" s="22" t="n">
        <v>1969</v>
      </c>
      <c r="C307" s="0" t="s">
        <v>65</v>
      </c>
      <c r="D307" s="0" t="n">
        <v>18</v>
      </c>
      <c r="E307" s="0" t="n">
        <v>3</v>
      </c>
      <c r="F307" s="23" t="n">
        <v>25280</v>
      </c>
      <c r="G307" s="0" t="s">
        <v>66</v>
      </c>
    </row>
    <row ht="15.75" outlineLevel="0" r="308">
      <c r="A308" s="22" t="s">
        <v>231</v>
      </c>
      <c r="B308" s="22" t="n">
        <v>1969</v>
      </c>
      <c r="C308" s="0" t="s">
        <v>68</v>
      </c>
      <c r="D308" s="0" t="n">
        <v>2</v>
      </c>
      <c r="E308" s="0" t="n">
        <v>4</v>
      </c>
      <c r="F308" s="23" t="n">
        <v>25295</v>
      </c>
      <c r="G308" s="0" t="s">
        <v>66</v>
      </c>
    </row>
    <row ht="15.75" outlineLevel="0" r="309">
      <c r="A309" s="22" t="s">
        <v>93</v>
      </c>
      <c r="B309" s="22" t="n">
        <v>1969</v>
      </c>
      <c r="C309" s="0" t="s">
        <v>68</v>
      </c>
      <c r="D309" s="0" t="n">
        <v>27</v>
      </c>
      <c r="E309" s="0" t="n">
        <v>8</v>
      </c>
      <c r="F309" s="23" t="n">
        <v>25442</v>
      </c>
      <c r="G309" s="0" t="s">
        <v>66</v>
      </c>
    </row>
    <row ht="15.75" outlineLevel="0" r="310">
      <c r="A310" s="22" t="s">
        <v>205</v>
      </c>
      <c r="B310" s="22" t="n">
        <v>1969</v>
      </c>
      <c r="C310" s="0" t="s">
        <v>65</v>
      </c>
      <c r="D310" s="0" t="n">
        <v>11</v>
      </c>
      <c r="E310" s="0" t="n">
        <v>9</v>
      </c>
      <c r="F310" s="23" t="n">
        <v>25457</v>
      </c>
      <c r="G310" s="0" t="s">
        <v>66</v>
      </c>
    </row>
    <row ht="15.75" outlineLevel="0" r="311">
      <c r="A311" s="22" t="s">
        <v>76</v>
      </c>
      <c r="B311" s="22" t="n">
        <v>1970</v>
      </c>
      <c r="C311" s="0" t="s">
        <v>68</v>
      </c>
      <c r="D311" s="0" t="n">
        <v>21</v>
      </c>
      <c r="E311" s="0" t="n">
        <v>2</v>
      </c>
      <c r="F311" s="23" t="n">
        <v>25620</v>
      </c>
      <c r="G311" s="0" t="s">
        <v>66</v>
      </c>
    </row>
    <row ht="15.75" outlineLevel="0" r="312">
      <c r="A312" s="22" t="s">
        <v>232</v>
      </c>
      <c r="B312" s="22" t="n">
        <v>1970</v>
      </c>
      <c r="C312" s="0" t="s">
        <v>65</v>
      </c>
      <c r="D312" s="0" t="n">
        <v>7</v>
      </c>
      <c r="E312" s="0" t="n">
        <v>3</v>
      </c>
      <c r="F312" s="23" t="n">
        <v>25634</v>
      </c>
      <c r="G312" s="0" t="s">
        <v>66</v>
      </c>
    </row>
    <row ht="15.75" outlineLevel="0" r="313">
      <c r="A313" s="22" t="s">
        <v>131</v>
      </c>
      <c r="B313" s="22" t="n">
        <v>1970</v>
      </c>
      <c r="C313" s="0" t="s">
        <v>68</v>
      </c>
      <c r="D313" s="0" t="n">
        <v>17</v>
      </c>
      <c r="E313" s="0" t="n">
        <v>8</v>
      </c>
      <c r="F313" s="23" t="n">
        <v>25797</v>
      </c>
      <c r="G313" s="0" t="s">
        <v>66</v>
      </c>
    </row>
    <row ht="15.75" outlineLevel="0" r="314">
      <c r="A314" s="22" t="s">
        <v>124</v>
      </c>
      <c r="B314" s="22" t="n">
        <v>1970</v>
      </c>
      <c r="C314" s="0" t="s">
        <v>65</v>
      </c>
      <c r="D314" s="0" t="n">
        <v>31</v>
      </c>
      <c r="E314" s="0" t="n">
        <v>8</v>
      </c>
      <c r="F314" s="23" t="n">
        <v>25811</v>
      </c>
      <c r="G314" s="0" t="s">
        <v>66</v>
      </c>
    </row>
    <row ht="15.75" outlineLevel="0" r="315">
      <c r="A315" s="22" t="s">
        <v>125</v>
      </c>
      <c r="B315" s="22" t="n">
        <v>1970</v>
      </c>
      <c r="C315" s="0" t="s">
        <v>68</v>
      </c>
      <c r="D315" s="0" t="n">
        <v>15</v>
      </c>
      <c r="E315" s="0" t="n">
        <v>9</v>
      </c>
      <c r="F315" s="23" t="n">
        <v>25826</v>
      </c>
      <c r="G315" s="0" t="s">
        <v>66</v>
      </c>
    </row>
    <row ht="15.75" outlineLevel="0" r="316">
      <c r="A316" s="22" t="s">
        <v>209</v>
      </c>
      <c r="B316" s="22" t="n">
        <v>1971</v>
      </c>
      <c r="C316" s="0" t="s">
        <v>68</v>
      </c>
      <c r="D316" s="0" t="n">
        <v>10</v>
      </c>
      <c r="E316" s="0" t="n">
        <v>2</v>
      </c>
      <c r="F316" s="23" t="n">
        <v>25974</v>
      </c>
      <c r="G316" s="0" t="s">
        <v>66</v>
      </c>
    </row>
    <row ht="15.75" outlineLevel="0" r="317">
      <c r="A317" s="22" t="s">
        <v>127</v>
      </c>
      <c r="B317" s="22" t="n">
        <v>1971</v>
      </c>
      <c r="C317" s="0" t="s">
        <v>65</v>
      </c>
      <c r="D317" s="0" t="n">
        <v>25</v>
      </c>
      <c r="E317" s="0" t="n">
        <v>2</v>
      </c>
      <c r="F317" s="23" t="n">
        <v>25989</v>
      </c>
      <c r="G317" s="0" t="s">
        <v>66</v>
      </c>
    </row>
    <row ht="15.75" outlineLevel="0" r="318">
      <c r="A318" s="22" t="s">
        <v>135</v>
      </c>
      <c r="B318" s="22" t="n">
        <v>1971</v>
      </c>
      <c r="C318" s="0" t="s">
        <v>65</v>
      </c>
      <c r="D318" s="0" t="n">
        <v>22</v>
      </c>
      <c r="E318" s="0" t="n">
        <v>7</v>
      </c>
      <c r="F318" s="23" t="n">
        <v>26136</v>
      </c>
      <c r="G318" s="0" t="s">
        <v>66</v>
      </c>
    </row>
    <row ht="15.75" outlineLevel="0" r="319">
      <c r="A319" s="22" t="s">
        <v>136</v>
      </c>
      <c r="B319" s="22" t="n">
        <v>1971</v>
      </c>
      <c r="C319" s="0" t="s">
        <v>68</v>
      </c>
      <c r="D319" s="0" t="n">
        <v>6</v>
      </c>
      <c r="E319" s="0" t="n">
        <v>8</v>
      </c>
      <c r="F319" s="23" t="n">
        <v>26151</v>
      </c>
      <c r="G319" s="0" t="s">
        <v>66</v>
      </c>
    </row>
    <row ht="15.75" outlineLevel="0" r="320">
      <c r="A320" s="22" t="s">
        <v>233</v>
      </c>
      <c r="B320" s="22" t="n">
        <v>1971</v>
      </c>
      <c r="C320" s="0" t="s">
        <v>65</v>
      </c>
      <c r="D320" s="0" t="n">
        <v>20</v>
      </c>
      <c r="E320" s="0" t="n">
        <v>8</v>
      </c>
      <c r="F320" s="23" t="n">
        <v>26165</v>
      </c>
      <c r="G320" s="0" t="s">
        <v>66</v>
      </c>
    </row>
    <row ht="15.75" outlineLevel="0" r="321">
      <c r="A321" s="22" t="s">
        <v>234</v>
      </c>
      <c r="B321" s="22" t="n">
        <v>1972</v>
      </c>
      <c r="C321" s="0" t="s">
        <v>65</v>
      </c>
      <c r="D321" s="0" t="n">
        <v>16</v>
      </c>
      <c r="E321" s="0" t="n">
        <v>1</v>
      </c>
      <c r="F321" s="23" t="n">
        <v>26314</v>
      </c>
      <c r="G321" s="0" t="s">
        <v>66</v>
      </c>
    </row>
    <row ht="15.75" outlineLevel="0" r="322">
      <c r="A322" s="22" t="s">
        <v>177</v>
      </c>
      <c r="B322" s="22" t="n">
        <v>1972</v>
      </c>
      <c r="C322" s="0" t="s">
        <v>68</v>
      </c>
      <c r="D322" s="0" t="n">
        <v>30</v>
      </c>
      <c r="E322" s="0" t="n">
        <v>1</v>
      </c>
      <c r="F322" s="23" t="n">
        <v>26328</v>
      </c>
      <c r="G322" s="0" t="s">
        <v>66</v>
      </c>
    </row>
    <row ht="15.75" outlineLevel="0" r="323">
      <c r="A323" s="22" t="s">
        <v>223</v>
      </c>
      <c r="B323" s="22" t="n">
        <v>1972</v>
      </c>
      <c r="C323" s="0" t="s">
        <v>65</v>
      </c>
      <c r="D323" s="0" t="n">
        <v>10</v>
      </c>
      <c r="E323" s="0" t="n">
        <v>7</v>
      </c>
      <c r="F323" s="23" t="n">
        <v>26490</v>
      </c>
      <c r="G323" s="0" t="s">
        <v>66</v>
      </c>
    </row>
    <row ht="15.75" outlineLevel="0" r="324">
      <c r="A324" s="22" t="s">
        <v>140</v>
      </c>
      <c r="B324" s="22" t="n">
        <v>1972</v>
      </c>
      <c r="C324" s="0" t="s">
        <v>68</v>
      </c>
      <c r="D324" s="0" t="n">
        <v>26</v>
      </c>
      <c r="E324" s="0" t="n">
        <v>7</v>
      </c>
      <c r="F324" s="23" t="n">
        <v>26506</v>
      </c>
      <c r="G324" s="0" t="s">
        <v>66</v>
      </c>
    </row>
    <row ht="15.75" outlineLevel="0" r="325">
      <c r="A325" s="22" t="s">
        <v>179</v>
      </c>
      <c r="B325" s="22" t="n">
        <v>1973</v>
      </c>
      <c r="C325" s="0" t="s">
        <v>65</v>
      </c>
      <c r="D325" s="0" t="n">
        <v>4</v>
      </c>
      <c r="E325" s="0" t="n">
        <v>1</v>
      </c>
      <c r="F325" s="23" t="n">
        <v>26668</v>
      </c>
      <c r="G325" s="0" t="s">
        <v>66</v>
      </c>
    </row>
    <row ht="15.75" outlineLevel="0" r="326">
      <c r="A326" s="22" t="s">
        <v>135</v>
      </c>
      <c r="B326" s="22" t="n">
        <v>1973</v>
      </c>
      <c r="C326" s="0" t="s">
        <v>68</v>
      </c>
      <c r="D326" s="0" t="n">
        <v>18</v>
      </c>
      <c r="E326" s="0" t="n">
        <v>1</v>
      </c>
      <c r="F326" s="23" t="n">
        <v>26682</v>
      </c>
      <c r="G326" s="0" t="s">
        <v>66</v>
      </c>
    </row>
    <row ht="15.75" outlineLevel="0" r="327">
      <c r="A327" s="22" t="s">
        <v>235</v>
      </c>
      <c r="B327" s="22" t="n">
        <v>1973</v>
      </c>
      <c r="C327" s="0" t="s">
        <v>68</v>
      </c>
      <c r="D327" s="0" t="n">
        <v>15</v>
      </c>
      <c r="E327" s="0" t="n">
        <v>6</v>
      </c>
      <c r="F327" s="23" t="n">
        <v>26830</v>
      </c>
      <c r="G327" s="0" t="s">
        <v>66</v>
      </c>
    </row>
    <row ht="15.75" outlineLevel="0" r="328">
      <c r="A328" s="22" t="s">
        <v>236</v>
      </c>
      <c r="B328" s="22" t="n">
        <v>1973</v>
      </c>
      <c r="C328" s="0" t="s">
        <v>65</v>
      </c>
      <c r="D328" s="0" t="n">
        <v>30</v>
      </c>
      <c r="E328" s="0" t="n">
        <v>6</v>
      </c>
      <c r="F328" s="23" t="n">
        <v>26845</v>
      </c>
      <c r="G328" s="0" t="s">
        <v>66</v>
      </c>
    </row>
    <row ht="15.75" outlineLevel="0" r="329">
      <c r="A329" s="22" t="s">
        <v>97</v>
      </c>
      <c r="B329" s="22" t="n">
        <v>1973</v>
      </c>
      <c r="C329" s="0" t="s">
        <v>68</v>
      </c>
      <c r="D329" s="0" t="n">
        <v>15</v>
      </c>
      <c r="E329" s="0" t="n">
        <v>7</v>
      </c>
      <c r="F329" s="23" t="n">
        <v>26860</v>
      </c>
      <c r="G329" s="0" t="s">
        <v>66</v>
      </c>
    </row>
    <row ht="15.75" outlineLevel="0" r="330">
      <c r="A330" s="22" t="s">
        <v>184</v>
      </c>
      <c r="B330" s="22" t="n">
        <v>1973</v>
      </c>
      <c r="C330" s="0" t="s">
        <v>68</v>
      </c>
      <c r="D330" s="0" t="n">
        <v>10</v>
      </c>
      <c r="E330" s="0" t="n">
        <v>12</v>
      </c>
      <c r="F330" s="23" t="n">
        <v>27008</v>
      </c>
      <c r="G330" s="0" t="s">
        <v>66</v>
      </c>
    </row>
    <row ht="15.75" outlineLevel="0" r="331">
      <c r="A331" s="22" t="s">
        <v>139</v>
      </c>
      <c r="B331" s="22" t="n">
        <v>1973</v>
      </c>
      <c r="C331" s="0" t="s">
        <v>65</v>
      </c>
      <c r="D331" s="0" t="n">
        <v>24</v>
      </c>
      <c r="E331" s="0" t="n">
        <v>12</v>
      </c>
      <c r="F331" s="23" t="n">
        <v>27022</v>
      </c>
      <c r="G331" s="0" t="s">
        <v>66</v>
      </c>
    </row>
    <row ht="15.75" outlineLevel="0" r="332">
      <c r="A332" s="22" t="s">
        <v>212</v>
      </c>
      <c r="B332" s="22" t="n">
        <v>1974</v>
      </c>
      <c r="C332" s="0" t="s">
        <v>68</v>
      </c>
      <c r="D332" s="0" t="n">
        <v>4</v>
      </c>
      <c r="E332" s="0" t="n">
        <v>6</v>
      </c>
      <c r="F332" s="23" t="n">
        <v>27184</v>
      </c>
      <c r="G332" s="0" t="s">
        <v>66</v>
      </c>
    </row>
    <row ht="15.75" outlineLevel="0" r="333">
      <c r="A333" s="22" t="s">
        <v>141</v>
      </c>
      <c r="B333" s="22" t="n">
        <v>1974</v>
      </c>
      <c r="C333" s="0" t="s">
        <v>65</v>
      </c>
      <c r="D333" s="0" t="n">
        <v>20</v>
      </c>
      <c r="E333" s="0" t="n">
        <v>6</v>
      </c>
      <c r="F333" s="23" t="n">
        <v>27200</v>
      </c>
      <c r="G333" s="0" t="s">
        <v>66</v>
      </c>
    </row>
    <row ht="15.75" outlineLevel="0" r="334">
      <c r="A334" s="22" t="s">
        <v>64</v>
      </c>
      <c r="B334" s="22" t="n">
        <v>1974</v>
      </c>
      <c r="C334" s="0" t="s">
        <v>68</v>
      </c>
      <c r="D334" s="0" t="n">
        <v>29</v>
      </c>
      <c r="E334" s="0" t="n">
        <v>11</v>
      </c>
      <c r="F334" s="23" t="n">
        <v>27362</v>
      </c>
      <c r="G334" s="0" t="s">
        <v>66</v>
      </c>
    </row>
    <row ht="15.75" outlineLevel="0" r="335">
      <c r="A335" s="22" t="s">
        <v>237</v>
      </c>
      <c r="B335" s="22" t="n">
        <v>1974</v>
      </c>
      <c r="C335" s="0" t="s">
        <v>65</v>
      </c>
      <c r="D335" s="0" t="n">
        <v>13</v>
      </c>
      <c r="E335" s="0" t="n">
        <v>12</v>
      </c>
      <c r="F335" s="23" t="n">
        <v>27376</v>
      </c>
      <c r="G335" s="0" t="s">
        <v>66</v>
      </c>
    </row>
    <row ht="15.75" outlineLevel="0" r="336">
      <c r="A336" s="22" t="s">
        <v>238</v>
      </c>
      <c r="B336" s="22" t="n">
        <v>1975</v>
      </c>
      <c r="C336" s="0" t="s">
        <v>65</v>
      </c>
      <c r="D336" s="0" t="n">
        <v>11</v>
      </c>
      <c r="E336" s="0" t="n">
        <v>5</v>
      </c>
      <c r="F336" s="23" t="n">
        <v>27525</v>
      </c>
      <c r="G336" s="0" t="s">
        <v>66</v>
      </c>
    </row>
    <row ht="15.75" outlineLevel="0" r="337">
      <c r="A337" s="22" t="s">
        <v>213</v>
      </c>
      <c r="B337" s="22" t="n">
        <v>1975</v>
      </c>
      <c r="C337" s="0" t="s">
        <v>68</v>
      </c>
      <c r="D337" s="0" t="n">
        <v>25</v>
      </c>
      <c r="E337" s="0" t="n">
        <v>5</v>
      </c>
      <c r="F337" s="23" t="n">
        <v>27539</v>
      </c>
      <c r="G337" s="0" t="s">
        <v>66</v>
      </c>
    </row>
    <row ht="15.75" outlineLevel="0" r="338">
      <c r="A338" s="22" t="s">
        <v>239</v>
      </c>
      <c r="B338" s="22" t="n">
        <v>1975</v>
      </c>
      <c r="C338" s="0" t="s">
        <v>65</v>
      </c>
      <c r="D338" s="0" t="n">
        <v>3</v>
      </c>
      <c r="E338" s="0" t="n">
        <v>11</v>
      </c>
      <c r="F338" s="23" t="n">
        <v>27701</v>
      </c>
      <c r="G338" s="0" t="s">
        <v>66</v>
      </c>
    </row>
    <row ht="15.75" outlineLevel="0" r="339">
      <c r="A339" s="22" t="s">
        <v>185</v>
      </c>
      <c r="B339" s="22" t="n">
        <v>1975</v>
      </c>
      <c r="C339" s="0" t="s">
        <v>68</v>
      </c>
      <c r="D339" s="0" t="n">
        <v>18</v>
      </c>
      <c r="E339" s="0" t="n">
        <v>11</v>
      </c>
      <c r="F339" s="23" t="n">
        <v>27716</v>
      </c>
      <c r="G339" s="0" t="s">
        <v>66</v>
      </c>
    </row>
    <row ht="15.75" outlineLevel="0" r="340">
      <c r="A340" s="22" t="s">
        <v>214</v>
      </c>
      <c r="B340" s="22" t="n">
        <v>1976</v>
      </c>
      <c r="C340" s="0" t="s">
        <v>65</v>
      </c>
      <c r="D340" s="0" t="n">
        <v>29</v>
      </c>
      <c r="E340" s="0" t="n">
        <v>4</v>
      </c>
      <c r="F340" s="23" t="n">
        <v>27879</v>
      </c>
      <c r="G340" s="0" t="s">
        <v>66</v>
      </c>
    </row>
    <row ht="15.75" outlineLevel="0" r="341">
      <c r="A341" s="22" t="s">
        <v>189</v>
      </c>
      <c r="B341" s="22" t="n">
        <v>1976</v>
      </c>
      <c r="C341" s="0" t="s">
        <v>68</v>
      </c>
      <c r="D341" s="0" t="n">
        <v>13</v>
      </c>
      <c r="E341" s="0" t="n">
        <v>5</v>
      </c>
      <c r="F341" s="23" t="n">
        <v>27893</v>
      </c>
      <c r="G341" s="0" t="s">
        <v>66</v>
      </c>
    </row>
    <row ht="15.75" outlineLevel="0" r="342">
      <c r="A342" s="22" t="s">
        <v>215</v>
      </c>
      <c r="B342" s="22" t="n">
        <v>1976</v>
      </c>
      <c r="C342" s="0" t="s">
        <v>65</v>
      </c>
      <c r="D342" s="0" t="n">
        <v>23</v>
      </c>
      <c r="E342" s="0" t="n">
        <v>10</v>
      </c>
      <c r="F342" s="23" t="n">
        <v>28056</v>
      </c>
      <c r="G342" s="0" t="s">
        <v>66</v>
      </c>
    </row>
    <row ht="15.75" outlineLevel="0" r="343">
      <c r="A343" s="22" t="s">
        <v>149</v>
      </c>
      <c r="B343" s="22" t="n">
        <v>1976</v>
      </c>
      <c r="C343" s="0" t="s">
        <v>68</v>
      </c>
      <c r="D343" s="0" t="n">
        <v>6</v>
      </c>
      <c r="E343" s="0" t="n">
        <v>11</v>
      </c>
      <c r="F343" s="23" t="n">
        <v>28070</v>
      </c>
      <c r="G343" s="0" t="s">
        <v>66</v>
      </c>
    </row>
    <row ht="15.75" outlineLevel="0" r="344">
      <c r="A344" s="22" t="s">
        <v>240</v>
      </c>
      <c r="B344" s="22" t="n">
        <v>1977</v>
      </c>
      <c r="C344" s="0" t="s">
        <v>68</v>
      </c>
      <c r="D344" s="0" t="n">
        <v>4</v>
      </c>
      <c r="E344" s="0" t="n">
        <v>4</v>
      </c>
      <c r="F344" s="23" t="n">
        <v>28219</v>
      </c>
      <c r="G344" s="0" t="s">
        <v>66</v>
      </c>
    </row>
    <row ht="15.75" outlineLevel="0" r="345">
      <c r="A345" s="22" t="s">
        <v>241</v>
      </c>
      <c r="B345" s="22" t="n">
        <v>1977</v>
      </c>
      <c r="C345" s="0" t="s">
        <v>65</v>
      </c>
      <c r="D345" s="0" t="n">
        <v>18</v>
      </c>
      <c r="E345" s="0" t="n">
        <v>4</v>
      </c>
      <c r="F345" s="23" t="n">
        <v>28233</v>
      </c>
      <c r="G345" s="0" t="s">
        <v>66</v>
      </c>
    </row>
    <row ht="15.75" outlineLevel="0" r="346">
      <c r="A346" s="22" t="s">
        <v>242</v>
      </c>
      <c r="B346" s="22" t="n">
        <v>1977</v>
      </c>
      <c r="C346" s="0" t="s">
        <v>68</v>
      </c>
      <c r="D346" s="0" t="n">
        <v>27</v>
      </c>
      <c r="E346" s="0" t="n">
        <v>9</v>
      </c>
      <c r="F346" s="23" t="n">
        <v>28395</v>
      </c>
      <c r="G346" s="0" t="s">
        <v>66</v>
      </c>
    </row>
    <row ht="15.75" outlineLevel="0" r="347">
      <c r="A347" s="22" t="s">
        <v>188</v>
      </c>
      <c r="B347" s="22" t="n">
        <v>1977</v>
      </c>
      <c r="C347" s="0" t="s">
        <v>65</v>
      </c>
      <c r="D347" s="0" t="n">
        <v>12</v>
      </c>
      <c r="E347" s="0" t="n">
        <v>10</v>
      </c>
      <c r="F347" s="23" t="n">
        <v>28410</v>
      </c>
      <c r="G347" s="0" t="s">
        <v>66</v>
      </c>
    </row>
    <row ht="15.75" outlineLevel="0" r="348">
      <c r="A348" s="22" t="s">
        <v>243</v>
      </c>
      <c r="B348" s="22" t="n">
        <v>1978</v>
      </c>
      <c r="C348" s="0" t="s">
        <v>68</v>
      </c>
      <c r="D348" s="0" t="n">
        <v>24</v>
      </c>
      <c r="E348" s="0" t="n">
        <v>3</v>
      </c>
      <c r="F348" s="23" t="n">
        <v>28573</v>
      </c>
      <c r="G348" s="0" t="s">
        <v>66</v>
      </c>
    </row>
    <row ht="15.75" outlineLevel="0" r="349">
      <c r="A349" s="22" t="s">
        <v>244</v>
      </c>
      <c r="B349" s="22" t="n">
        <v>1978</v>
      </c>
      <c r="C349" s="0" t="s">
        <v>65</v>
      </c>
      <c r="D349" s="0" t="n">
        <v>7</v>
      </c>
      <c r="E349" s="0" t="n">
        <v>4</v>
      </c>
      <c r="F349" s="23" t="n">
        <v>28587</v>
      </c>
      <c r="G349" s="0" t="s">
        <v>66</v>
      </c>
    </row>
    <row ht="15.75" outlineLevel="0" r="350">
      <c r="A350" s="22" t="s">
        <v>245</v>
      </c>
      <c r="B350" s="22" t="n">
        <v>1978</v>
      </c>
      <c r="C350" s="0" t="s">
        <v>68</v>
      </c>
      <c r="D350" s="0" t="n">
        <v>16</v>
      </c>
      <c r="E350" s="0" t="n">
        <v>9</v>
      </c>
      <c r="F350" s="23" t="n">
        <v>28749</v>
      </c>
      <c r="G350" s="0" t="s">
        <v>66</v>
      </c>
    </row>
    <row ht="15.75" outlineLevel="0" r="351">
      <c r="A351" s="22" t="s">
        <v>218</v>
      </c>
      <c r="B351" s="22" t="n">
        <v>1978</v>
      </c>
      <c r="C351" s="0" t="s">
        <v>65</v>
      </c>
      <c r="D351" s="0" t="n">
        <v>2</v>
      </c>
      <c r="E351" s="0" t="n">
        <v>10</v>
      </c>
      <c r="F351" s="23" t="n">
        <v>28765</v>
      </c>
      <c r="G351" s="0" t="s">
        <v>66</v>
      </c>
    </row>
    <row ht="15.75" outlineLevel="0" r="352">
      <c r="A352" s="22" t="s">
        <v>246</v>
      </c>
      <c r="B352" s="22" t="n">
        <v>1979</v>
      </c>
      <c r="C352" s="0" t="s">
        <v>65</v>
      </c>
      <c r="D352" s="0" t="n">
        <v>26</v>
      </c>
      <c r="E352" s="0" t="n">
        <v>2</v>
      </c>
      <c r="F352" s="23" t="n">
        <v>28912</v>
      </c>
      <c r="G352" s="0" t="s">
        <v>66</v>
      </c>
    </row>
    <row ht="15.75" outlineLevel="0" r="353">
      <c r="A353" s="22" t="s">
        <v>189</v>
      </c>
      <c r="B353" s="22" t="n">
        <v>1979</v>
      </c>
      <c r="C353" s="0" t="s">
        <v>68</v>
      </c>
      <c r="D353" s="0" t="n">
        <v>13</v>
      </c>
      <c r="E353" s="0" t="n">
        <v>3</v>
      </c>
      <c r="F353" s="23" t="n">
        <v>28927</v>
      </c>
      <c r="G353" s="0" t="s">
        <v>66</v>
      </c>
    </row>
    <row ht="15.75" outlineLevel="0" r="354">
      <c r="A354" s="22" t="s">
        <v>247</v>
      </c>
      <c r="B354" s="22" t="n">
        <v>1979</v>
      </c>
      <c r="C354" s="0" t="s">
        <v>65</v>
      </c>
      <c r="D354" s="0" t="n">
        <v>22</v>
      </c>
      <c r="E354" s="0" t="n">
        <v>8</v>
      </c>
      <c r="F354" s="23" t="n">
        <v>29089</v>
      </c>
      <c r="G354" s="0" t="s">
        <v>66</v>
      </c>
    </row>
    <row ht="15.75" outlineLevel="0" r="355">
      <c r="A355" s="22" t="s">
        <v>190</v>
      </c>
      <c r="B355" s="22" t="n">
        <v>1979</v>
      </c>
      <c r="C355" s="0" t="s">
        <v>68</v>
      </c>
      <c r="D355" s="0" t="n">
        <v>6</v>
      </c>
      <c r="E355" s="0" t="n">
        <v>9</v>
      </c>
      <c r="F355" s="23" t="n">
        <v>29104</v>
      </c>
      <c r="G355" s="0" t="s">
        <v>66</v>
      </c>
    </row>
    <row ht="15.75" outlineLevel="0" r="356">
      <c r="A356" s="22" t="s">
        <v>248</v>
      </c>
      <c r="B356" s="22" t="n">
        <v>1980</v>
      </c>
      <c r="C356" s="0" t="s">
        <v>65</v>
      </c>
      <c r="D356" s="0" t="n">
        <v>16</v>
      </c>
      <c r="E356" s="0" t="n">
        <v>2</v>
      </c>
      <c r="F356" s="23" t="n">
        <v>29267</v>
      </c>
      <c r="G356" s="0" t="s">
        <v>66</v>
      </c>
    </row>
    <row ht="15.75" outlineLevel="0" r="357">
      <c r="A357" s="22" t="s">
        <v>249</v>
      </c>
      <c r="B357" s="22" t="n">
        <v>1980</v>
      </c>
      <c r="C357" s="0" t="s">
        <v>68</v>
      </c>
      <c r="D357" s="0" t="n">
        <v>1</v>
      </c>
      <c r="E357" s="0" t="n">
        <v>3</v>
      </c>
      <c r="F357" s="23" t="n">
        <v>29281</v>
      </c>
      <c r="G357" s="0" t="s">
        <v>66</v>
      </c>
    </row>
    <row ht="15.75" outlineLevel="0" r="358">
      <c r="A358" s="22" t="s">
        <v>194</v>
      </c>
      <c r="B358" s="22" t="n">
        <v>1980</v>
      </c>
      <c r="C358" s="0" t="s">
        <v>68</v>
      </c>
      <c r="D358" s="0" t="n">
        <v>27</v>
      </c>
      <c r="E358" s="0" t="n">
        <v>7</v>
      </c>
      <c r="F358" s="23" t="n">
        <v>29429</v>
      </c>
      <c r="G358" s="0" t="s">
        <v>66</v>
      </c>
    </row>
    <row ht="15.75" outlineLevel="0" r="359">
      <c r="A359" s="22" t="s">
        <v>250</v>
      </c>
      <c r="B359" s="22" t="n">
        <v>1980</v>
      </c>
      <c r="C359" s="0" t="s">
        <v>65</v>
      </c>
      <c r="D359" s="0" t="n">
        <v>10</v>
      </c>
      <c r="E359" s="0" t="n">
        <v>8</v>
      </c>
      <c r="F359" s="23" t="n">
        <v>29443</v>
      </c>
      <c r="G359" s="0" t="s">
        <v>66</v>
      </c>
    </row>
    <row ht="15.75" outlineLevel="0" r="360">
      <c r="A360" s="22" t="s">
        <v>251</v>
      </c>
      <c r="B360" s="22" t="n">
        <v>1981</v>
      </c>
      <c r="C360" s="0" t="s">
        <v>68</v>
      </c>
      <c r="D360" s="0" t="n">
        <v>20</v>
      </c>
      <c r="E360" s="0" t="n">
        <v>1</v>
      </c>
      <c r="F360" s="23" t="n">
        <v>29606</v>
      </c>
      <c r="G360" s="0" t="s">
        <v>66</v>
      </c>
    </row>
    <row ht="15.75" outlineLevel="0" r="361">
      <c r="A361" s="22" t="s">
        <v>222</v>
      </c>
      <c r="B361" s="22" t="n">
        <v>1981</v>
      </c>
      <c r="C361" s="0" t="s">
        <v>65</v>
      </c>
      <c r="D361" s="0" t="n">
        <v>4</v>
      </c>
      <c r="E361" s="0" t="n">
        <v>2</v>
      </c>
      <c r="F361" s="23" t="n">
        <v>29621</v>
      </c>
      <c r="G361" s="0" t="s">
        <v>66</v>
      </c>
    </row>
    <row ht="15.75" outlineLevel="0" r="362">
      <c r="A362" s="22" t="s">
        <v>234</v>
      </c>
      <c r="B362" s="22" t="n">
        <v>1981</v>
      </c>
      <c r="C362" s="0" t="s">
        <v>68</v>
      </c>
      <c r="D362" s="0" t="n">
        <v>17</v>
      </c>
      <c r="E362" s="0" t="n">
        <v>7</v>
      </c>
      <c r="F362" s="23" t="n">
        <v>29784</v>
      </c>
      <c r="G362" s="0" t="s">
        <v>66</v>
      </c>
    </row>
    <row ht="15.75" outlineLevel="0" r="363">
      <c r="A363" s="22" t="s">
        <v>160</v>
      </c>
      <c r="B363" s="22" t="n">
        <v>1981</v>
      </c>
      <c r="C363" s="0" t="s">
        <v>65</v>
      </c>
      <c r="D363" s="0" t="n">
        <v>31</v>
      </c>
      <c r="E363" s="0" t="n">
        <v>7</v>
      </c>
      <c r="F363" s="23" t="n">
        <v>29798</v>
      </c>
      <c r="G363" s="0" t="s">
        <v>66</v>
      </c>
    </row>
    <row ht="15.75" outlineLevel="0" r="364">
      <c r="A364" s="22" t="s">
        <v>223</v>
      </c>
      <c r="B364" s="22" t="n">
        <v>1982</v>
      </c>
      <c r="C364" s="0" t="s">
        <v>68</v>
      </c>
      <c r="D364" s="0" t="n">
        <v>9</v>
      </c>
      <c r="E364" s="0" t="n">
        <v>1</v>
      </c>
      <c r="F364" s="23" t="n">
        <v>29960</v>
      </c>
      <c r="G364" s="0" t="s">
        <v>66</v>
      </c>
    </row>
    <row ht="15.75" outlineLevel="0" r="365">
      <c r="A365" s="22" t="s">
        <v>194</v>
      </c>
      <c r="B365" s="22" t="n">
        <v>1982</v>
      </c>
      <c r="C365" s="0" t="s">
        <v>65</v>
      </c>
      <c r="D365" s="0" t="n">
        <v>25</v>
      </c>
      <c r="E365" s="0" t="n">
        <v>1</v>
      </c>
      <c r="F365" s="23" t="n">
        <v>29976</v>
      </c>
      <c r="G365" s="0" t="s">
        <v>66</v>
      </c>
    </row>
    <row ht="15.75" outlineLevel="0" r="366">
      <c r="A366" s="22" t="s">
        <v>252</v>
      </c>
      <c r="B366" s="22" t="n">
        <v>1982</v>
      </c>
      <c r="C366" s="0" t="s">
        <v>65</v>
      </c>
      <c r="D366" s="0" t="n">
        <v>21</v>
      </c>
      <c r="E366" s="0" t="n">
        <v>6</v>
      </c>
      <c r="F366" s="23" t="n">
        <v>30123</v>
      </c>
      <c r="G366" s="0" t="s">
        <v>66</v>
      </c>
    </row>
    <row ht="15.75" outlineLevel="0" r="367">
      <c r="A367" s="22" t="s">
        <v>179</v>
      </c>
      <c r="B367" s="22" t="n">
        <v>1982</v>
      </c>
      <c r="C367" s="0" t="s">
        <v>68</v>
      </c>
      <c r="D367" s="0" t="n">
        <v>6</v>
      </c>
      <c r="E367" s="0" t="n">
        <v>7</v>
      </c>
      <c r="F367" s="23" t="n">
        <v>30138</v>
      </c>
      <c r="G367" s="0" t="s">
        <v>66</v>
      </c>
    </row>
    <row ht="15.75" outlineLevel="0" r="368">
      <c r="A368" s="22" t="s">
        <v>94</v>
      </c>
      <c r="B368" s="22" t="n">
        <v>1982</v>
      </c>
      <c r="C368" s="0" t="s">
        <v>65</v>
      </c>
      <c r="D368" s="0" t="n">
        <v>20</v>
      </c>
      <c r="E368" s="0" t="n">
        <v>7</v>
      </c>
      <c r="F368" s="23" t="n">
        <v>30152</v>
      </c>
      <c r="G368" s="0" t="s">
        <v>66</v>
      </c>
    </row>
    <row ht="15.75" outlineLevel="0" r="369">
      <c r="A369" s="22" t="s">
        <v>103</v>
      </c>
      <c r="B369" s="22" t="n">
        <v>1982</v>
      </c>
      <c r="C369" s="0" t="s">
        <v>65</v>
      </c>
      <c r="D369" s="0" t="n">
        <v>15</v>
      </c>
      <c r="E369" s="0" t="n">
        <v>12</v>
      </c>
      <c r="F369" s="23" t="n">
        <v>30300</v>
      </c>
      <c r="G369" s="0" t="s">
        <v>66</v>
      </c>
    </row>
    <row ht="15.75" outlineLevel="0" r="370">
      <c r="A370" s="22" t="s">
        <v>180</v>
      </c>
      <c r="B370" s="22" t="n">
        <v>1982</v>
      </c>
      <c r="C370" s="0" t="s">
        <v>68</v>
      </c>
      <c r="D370" s="0" t="n">
        <v>30</v>
      </c>
      <c r="E370" s="0" t="n">
        <v>12</v>
      </c>
      <c r="F370" s="23" t="n">
        <v>30315</v>
      </c>
      <c r="G370" s="0" t="s">
        <v>66</v>
      </c>
    </row>
    <row ht="15.75" outlineLevel="0" r="371">
      <c r="A371" s="22" t="s">
        <v>253</v>
      </c>
      <c r="B371" s="22" t="n">
        <v>1983</v>
      </c>
      <c r="C371" s="0" t="s">
        <v>65</v>
      </c>
      <c r="D371" s="0" t="n">
        <v>11</v>
      </c>
      <c r="E371" s="0" t="n">
        <v>6</v>
      </c>
      <c r="F371" s="23" t="n">
        <v>30478</v>
      </c>
      <c r="G371" s="0" t="s">
        <v>66</v>
      </c>
    </row>
    <row ht="15.75" outlineLevel="0" r="372">
      <c r="A372" s="22" t="s">
        <v>139</v>
      </c>
      <c r="B372" s="22" t="n">
        <v>1983</v>
      </c>
      <c r="C372" s="0" t="s">
        <v>68</v>
      </c>
      <c r="D372" s="0" t="n">
        <v>25</v>
      </c>
      <c r="E372" s="0" t="n">
        <v>6</v>
      </c>
      <c r="F372" s="23" t="n">
        <v>30492</v>
      </c>
      <c r="G372" s="0" t="s">
        <v>66</v>
      </c>
    </row>
    <row ht="15.75" outlineLevel="0" r="373">
      <c r="A373" s="22" t="s">
        <v>200</v>
      </c>
      <c r="B373" s="22" t="n">
        <v>1983</v>
      </c>
      <c r="C373" s="0" t="s">
        <v>65</v>
      </c>
      <c r="D373" s="0" t="n">
        <v>4</v>
      </c>
      <c r="E373" s="0" t="n">
        <v>12</v>
      </c>
      <c r="F373" s="23" t="n">
        <v>30654</v>
      </c>
      <c r="G373" s="0" t="s">
        <v>66</v>
      </c>
    </row>
    <row ht="15.75" outlineLevel="0" r="374">
      <c r="A374" s="22" t="s">
        <v>141</v>
      </c>
      <c r="B374" s="22" t="n">
        <v>1983</v>
      </c>
      <c r="C374" s="0" t="s">
        <v>68</v>
      </c>
      <c r="D374" s="0" t="n">
        <v>20</v>
      </c>
      <c r="E374" s="0" t="n">
        <v>12</v>
      </c>
      <c r="F374" s="23" t="n">
        <v>30670</v>
      </c>
      <c r="G374" s="0" t="s">
        <v>66</v>
      </c>
    </row>
    <row ht="15.75" outlineLevel="0" r="375">
      <c r="A375" s="22" t="s">
        <v>254</v>
      </c>
      <c r="B375" s="22" t="n">
        <v>1984</v>
      </c>
      <c r="C375" s="0" t="s">
        <v>68</v>
      </c>
      <c r="D375" s="0" t="n">
        <v>15</v>
      </c>
      <c r="E375" s="0" t="n">
        <v>5</v>
      </c>
      <c r="F375" s="23" t="n">
        <v>30817</v>
      </c>
      <c r="G375" s="0" t="s">
        <v>66</v>
      </c>
    </row>
    <row ht="15.75" outlineLevel="0" r="376">
      <c r="A376" s="22" t="s">
        <v>197</v>
      </c>
      <c r="B376" s="22" t="n">
        <v>1984</v>
      </c>
      <c r="C376" s="0" t="s">
        <v>65</v>
      </c>
      <c r="D376" s="0" t="n">
        <v>30</v>
      </c>
      <c r="E376" s="0" t="n">
        <v>5</v>
      </c>
      <c r="F376" s="23" t="n">
        <v>30832</v>
      </c>
      <c r="G376" s="0" t="s">
        <v>66</v>
      </c>
    </row>
    <row ht="15.75" outlineLevel="0" r="377">
      <c r="A377" s="22" t="s">
        <v>103</v>
      </c>
      <c r="B377" s="22" t="n">
        <v>1984</v>
      </c>
      <c r="C377" s="0" t="s">
        <v>68</v>
      </c>
      <c r="D377" s="0" t="n">
        <v>13</v>
      </c>
      <c r="E377" s="0" t="n">
        <v>6</v>
      </c>
      <c r="F377" s="23" t="n">
        <v>30846</v>
      </c>
      <c r="G377" s="0" t="s">
        <v>66</v>
      </c>
    </row>
    <row ht="15.75" outlineLevel="0" r="378">
      <c r="A378" s="22" t="s">
        <v>77</v>
      </c>
      <c r="B378" s="22" t="n">
        <v>1984</v>
      </c>
      <c r="C378" s="0" t="s">
        <v>68</v>
      </c>
      <c r="D378" s="0" t="n">
        <v>8</v>
      </c>
      <c r="E378" s="0" t="n">
        <v>11</v>
      </c>
      <c r="F378" s="23" t="n">
        <v>30994</v>
      </c>
      <c r="G378" s="0" t="s">
        <v>66</v>
      </c>
    </row>
    <row ht="15.75" outlineLevel="0" r="379">
      <c r="A379" s="22" t="s">
        <v>198</v>
      </c>
      <c r="B379" s="22" t="n">
        <v>1984</v>
      </c>
      <c r="C379" s="0" t="s">
        <v>65</v>
      </c>
      <c r="D379" s="0" t="n">
        <v>22</v>
      </c>
      <c r="E379" s="0" t="n">
        <v>11</v>
      </c>
      <c r="F379" s="23" t="n">
        <v>31008</v>
      </c>
      <c r="G379" s="0" t="s">
        <v>66</v>
      </c>
    </row>
    <row ht="15.75" outlineLevel="0" r="380">
      <c r="A380" s="22" t="s">
        <v>225</v>
      </c>
      <c r="B380" s="22" t="n">
        <v>1985</v>
      </c>
      <c r="C380" s="0" t="s">
        <v>68</v>
      </c>
      <c r="D380" s="0" t="n">
        <v>4</v>
      </c>
      <c r="E380" s="0" t="n">
        <v>5</v>
      </c>
      <c r="F380" s="23" t="n">
        <v>31171</v>
      </c>
      <c r="G380" s="0" t="s">
        <v>66</v>
      </c>
    </row>
    <row ht="15.75" outlineLevel="0" r="381">
      <c r="A381" s="22" t="s">
        <v>199</v>
      </c>
      <c r="B381" s="22" t="n">
        <v>1985</v>
      </c>
      <c r="C381" s="0" t="s">
        <v>65</v>
      </c>
      <c r="D381" s="0" t="n">
        <v>19</v>
      </c>
      <c r="E381" s="0" t="n">
        <v>5</v>
      </c>
      <c r="F381" s="23" t="n">
        <v>31186</v>
      </c>
      <c r="G381" s="0" t="s">
        <v>66</v>
      </c>
    </row>
    <row ht="15.75" outlineLevel="0" r="382">
      <c r="A382" s="22" t="s">
        <v>255</v>
      </c>
      <c r="B382" s="22" t="n">
        <v>1985</v>
      </c>
      <c r="C382" s="0" t="s">
        <v>68</v>
      </c>
      <c r="D382" s="0" t="n">
        <v>28</v>
      </c>
      <c r="E382" s="0" t="n">
        <v>10</v>
      </c>
      <c r="F382" s="23" t="n">
        <v>31348</v>
      </c>
      <c r="G382" s="0" t="s">
        <v>66</v>
      </c>
    </row>
    <row ht="15.75" outlineLevel="0" r="383">
      <c r="A383" s="22" t="s">
        <v>168</v>
      </c>
      <c r="B383" s="22" t="n">
        <v>1985</v>
      </c>
      <c r="C383" s="0" t="s">
        <v>65</v>
      </c>
      <c r="D383" s="0" t="n">
        <v>12</v>
      </c>
      <c r="E383" s="0" t="n">
        <v>11</v>
      </c>
      <c r="F383" s="23" t="n">
        <v>31363</v>
      </c>
      <c r="G383" s="0" t="s">
        <v>66</v>
      </c>
    </row>
    <row ht="15.75" outlineLevel="0" r="384">
      <c r="A384" s="22" t="s">
        <v>256</v>
      </c>
      <c r="B384" s="22" t="n">
        <v>1986</v>
      </c>
      <c r="C384" s="0" t="s">
        <v>65</v>
      </c>
      <c r="D384" s="0" t="n">
        <v>9</v>
      </c>
      <c r="E384" s="0" t="n">
        <v>4</v>
      </c>
      <c r="F384" s="23" t="n">
        <v>31511</v>
      </c>
      <c r="G384" s="0" t="s">
        <v>66</v>
      </c>
    </row>
    <row ht="15.75" outlineLevel="0" r="385">
      <c r="A385" s="22" t="s">
        <v>227</v>
      </c>
      <c r="B385" s="22" t="n">
        <v>1986</v>
      </c>
      <c r="C385" s="0" t="s">
        <v>68</v>
      </c>
      <c r="D385" s="0" t="n">
        <v>24</v>
      </c>
      <c r="E385" s="0" t="n">
        <v>4</v>
      </c>
      <c r="F385" s="23" t="n">
        <v>31526</v>
      </c>
      <c r="G385" s="0" t="s">
        <v>66</v>
      </c>
    </row>
    <row ht="15.75" outlineLevel="0" r="386">
      <c r="A386" s="22" t="s">
        <v>85</v>
      </c>
      <c r="B386" s="22" t="n">
        <v>1986</v>
      </c>
      <c r="C386" s="0" t="s">
        <v>65</v>
      </c>
      <c r="D386" s="0" t="n">
        <v>3</v>
      </c>
      <c r="E386" s="0" t="n">
        <v>10</v>
      </c>
      <c r="F386" s="23" t="n">
        <v>31688</v>
      </c>
      <c r="G386" s="0" t="s">
        <v>66</v>
      </c>
    </row>
    <row ht="15.75" outlineLevel="0" r="387">
      <c r="A387" s="22" t="s">
        <v>228</v>
      </c>
      <c r="B387" s="22" t="n">
        <v>1986</v>
      </c>
      <c r="C387" s="0" t="s">
        <v>68</v>
      </c>
      <c r="D387" s="0" t="n">
        <v>17</v>
      </c>
      <c r="E387" s="0" t="n">
        <v>10</v>
      </c>
      <c r="F387" s="23" t="n">
        <v>31702</v>
      </c>
      <c r="G387" s="0" t="s">
        <v>66</v>
      </c>
    </row>
    <row ht="15.75" outlineLevel="0" r="388">
      <c r="A388" s="22" t="s">
        <v>229</v>
      </c>
      <c r="B388" s="22" t="n">
        <v>1987</v>
      </c>
      <c r="C388" s="0" t="s">
        <v>65</v>
      </c>
      <c r="D388" s="0" t="n">
        <v>29</v>
      </c>
      <c r="E388" s="0" t="n">
        <v>3</v>
      </c>
      <c r="F388" s="23" t="n">
        <v>31865</v>
      </c>
      <c r="G388" s="0" t="s">
        <v>66</v>
      </c>
    </row>
    <row ht="15.75" outlineLevel="0" r="389">
      <c r="A389" s="22" t="s">
        <v>257</v>
      </c>
      <c r="B389" s="22" t="n">
        <v>1987</v>
      </c>
      <c r="C389" s="0" t="s">
        <v>68</v>
      </c>
      <c r="D389" s="0" t="n">
        <v>14</v>
      </c>
      <c r="E389" s="0" t="n">
        <v>4</v>
      </c>
      <c r="F389" s="23" t="n">
        <v>31881</v>
      </c>
      <c r="G389" s="0" t="s">
        <v>66</v>
      </c>
    </row>
    <row ht="15.75" outlineLevel="0" r="390">
      <c r="A390" s="22" t="s">
        <v>258</v>
      </c>
      <c r="B390" s="22" t="n">
        <v>1987</v>
      </c>
      <c r="C390" s="0" t="s">
        <v>65</v>
      </c>
      <c r="D390" s="0" t="n">
        <v>23</v>
      </c>
      <c r="E390" s="0" t="n">
        <v>9</v>
      </c>
      <c r="F390" s="23" t="n">
        <v>32043</v>
      </c>
      <c r="G390" s="0" t="s">
        <v>66</v>
      </c>
    </row>
    <row ht="15.75" outlineLevel="0" r="391">
      <c r="A391" s="22" t="s">
        <v>203</v>
      </c>
      <c r="B391" s="22" t="n">
        <v>1987</v>
      </c>
      <c r="C391" s="0" t="s">
        <v>68</v>
      </c>
      <c r="D391" s="0" t="n">
        <v>7</v>
      </c>
      <c r="E391" s="0" t="n">
        <v>10</v>
      </c>
      <c r="F391" s="23" t="n">
        <v>32057</v>
      </c>
      <c r="G391" s="0" t="s">
        <v>66</v>
      </c>
    </row>
    <row ht="15.75" outlineLevel="0" r="392">
      <c r="A392" s="22" t="s">
        <v>259</v>
      </c>
      <c r="B392" s="22" t="n">
        <v>1988</v>
      </c>
      <c r="C392" s="0" t="s">
        <v>68</v>
      </c>
      <c r="D392" s="0" t="n">
        <v>3</v>
      </c>
      <c r="E392" s="0" t="n">
        <v>3</v>
      </c>
      <c r="F392" s="23" t="n">
        <v>32205</v>
      </c>
      <c r="G392" s="0" t="s">
        <v>66</v>
      </c>
    </row>
    <row ht="15.75" outlineLevel="0" r="393">
      <c r="A393" s="22" t="s">
        <v>260</v>
      </c>
      <c r="B393" s="22" t="n">
        <v>1988</v>
      </c>
      <c r="C393" s="0" t="s">
        <v>65</v>
      </c>
      <c r="D393" s="0" t="n">
        <v>18</v>
      </c>
      <c r="E393" s="0" t="n">
        <v>3</v>
      </c>
      <c r="F393" s="23" t="n">
        <v>32220</v>
      </c>
      <c r="G393" s="0" t="s">
        <v>66</v>
      </c>
    </row>
    <row ht="15.75" outlineLevel="0" r="394">
      <c r="A394" s="22" t="s">
        <v>93</v>
      </c>
      <c r="B394" s="22" t="n">
        <v>1988</v>
      </c>
      <c r="C394" s="0" t="s">
        <v>68</v>
      </c>
      <c r="D394" s="0" t="n">
        <v>27</v>
      </c>
      <c r="E394" s="0" t="n">
        <v>8</v>
      </c>
      <c r="F394" s="23" t="n">
        <v>32382</v>
      </c>
      <c r="G394" s="0" t="s">
        <v>66</v>
      </c>
    </row>
    <row ht="15.75" outlineLevel="0" r="395">
      <c r="A395" s="22" t="s">
        <v>205</v>
      </c>
      <c r="B395" s="22" t="n">
        <v>1988</v>
      </c>
      <c r="C395" s="0" t="s">
        <v>65</v>
      </c>
      <c r="D395" s="0" t="n">
        <v>11</v>
      </c>
      <c r="E395" s="0" t="n">
        <v>9</v>
      </c>
      <c r="F395" s="23" t="n">
        <v>32397</v>
      </c>
      <c r="G395" s="0" t="s">
        <v>66</v>
      </c>
    </row>
    <row ht="15.75" outlineLevel="0" r="396">
      <c r="A396" s="22" t="s">
        <v>206</v>
      </c>
      <c r="B396" s="22" t="n">
        <v>1989</v>
      </c>
      <c r="C396" s="0" t="s">
        <v>68</v>
      </c>
      <c r="D396" s="0" t="n">
        <v>20</v>
      </c>
      <c r="E396" s="0" t="n">
        <v>2</v>
      </c>
      <c r="F396" s="23" t="n">
        <v>32559</v>
      </c>
      <c r="G396" s="0" t="s">
        <v>66</v>
      </c>
    </row>
    <row ht="15.75" outlineLevel="0" r="397">
      <c r="A397" s="22" t="s">
        <v>232</v>
      </c>
      <c r="B397" s="22" t="n">
        <v>1989</v>
      </c>
      <c r="C397" s="0" t="s">
        <v>65</v>
      </c>
      <c r="D397" s="0" t="n">
        <v>7</v>
      </c>
      <c r="E397" s="0" t="n">
        <v>3</v>
      </c>
      <c r="F397" s="23" t="n">
        <v>32574</v>
      </c>
      <c r="G397" s="0" t="s">
        <v>66</v>
      </c>
    </row>
    <row ht="15.75" outlineLevel="0" r="398">
      <c r="A398" s="22" t="s">
        <v>131</v>
      </c>
      <c r="B398" s="22" t="n">
        <v>1989</v>
      </c>
      <c r="C398" s="0" t="s">
        <v>68</v>
      </c>
      <c r="D398" s="0" t="n">
        <v>17</v>
      </c>
      <c r="E398" s="0" t="n">
        <v>8</v>
      </c>
      <c r="F398" s="23" t="n">
        <v>32737</v>
      </c>
      <c r="G398" s="0" t="s">
        <v>66</v>
      </c>
    </row>
    <row ht="15.75" outlineLevel="0" r="399">
      <c r="A399" s="22" t="s">
        <v>124</v>
      </c>
      <c r="B399" s="22" t="n">
        <v>1989</v>
      </c>
      <c r="C399" s="0" t="s">
        <v>65</v>
      </c>
      <c r="D399" s="0" t="n">
        <v>31</v>
      </c>
      <c r="E399" s="0" t="n">
        <v>8</v>
      </c>
      <c r="F399" s="23" t="n">
        <v>32751</v>
      </c>
      <c r="G399" s="0" t="s">
        <v>66</v>
      </c>
    </row>
    <row ht="15.75" outlineLevel="0" r="400">
      <c r="A400" s="22" t="s">
        <v>261</v>
      </c>
      <c r="B400" s="22" t="n">
        <v>1990</v>
      </c>
      <c r="C400" s="0" t="s">
        <v>65</v>
      </c>
      <c r="D400" s="0" t="n">
        <v>26</v>
      </c>
      <c r="E400" s="0" t="n">
        <v>1</v>
      </c>
      <c r="F400" s="23" t="n">
        <v>32899</v>
      </c>
      <c r="G400" s="0" t="s">
        <v>66</v>
      </c>
    </row>
    <row ht="15.75" outlineLevel="0" r="401">
      <c r="A401" s="22" t="s">
        <v>209</v>
      </c>
      <c r="B401" s="22" t="n">
        <v>1990</v>
      </c>
      <c r="C401" s="0" t="s">
        <v>68</v>
      </c>
      <c r="D401" s="0" t="n">
        <v>9</v>
      </c>
      <c r="E401" s="0" t="n">
        <v>2</v>
      </c>
      <c r="F401" s="23" t="n">
        <v>32913</v>
      </c>
      <c r="G401" s="0" t="s">
        <v>66</v>
      </c>
    </row>
    <row ht="15.75" outlineLevel="0" r="402">
      <c r="A402" s="22" t="s">
        <v>135</v>
      </c>
      <c r="B402" s="22" t="n">
        <v>1990</v>
      </c>
      <c r="C402" s="0" t="s">
        <v>65</v>
      </c>
      <c r="D402" s="0" t="n">
        <v>22</v>
      </c>
      <c r="E402" s="0" t="n">
        <v>7</v>
      </c>
      <c r="F402" s="23" t="n">
        <v>33076</v>
      </c>
      <c r="G402" s="0" t="s">
        <v>66</v>
      </c>
    </row>
    <row ht="15.75" outlineLevel="0" r="403">
      <c r="A403" s="22" t="s">
        <v>136</v>
      </c>
      <c r="B403" s="22" t="n">
        <v>1990</v>
      </c>
      <c r="C403" s="0" t="s">
        <v>68</v>
      </c>
      <c r="D403" s="0" t="n">
        <v>6</v>
      </c>
      <c r="E403" s="0" t="n">
        <v>8</v>
      </c>
      <c r="F403" s="23" t="n">
        <v>33091</v>
      </c>
      <c r="G403" s="0" t="s">
        <v>66</v>
      </c>
    </row>
    <row ht="15.75" outlineLevel="0" r="404">
      <c r="A404" s="22" t="s">
        <v>262</v>
      </c>
      <c r="B404" s="22" t="n">
        <v>1991</v>
      </c>
      <c r="C404" s="0" t="s">
        <v>65</v>
      </c>
      <c r="D404" s="0" t="n">
        <v>15</v>
      </c>
      <c r="E404" s="0" t="n">
        <v>1</v>
      </c>
      <c r="F404" s="23" t="n">
        <v>33253</v>
      </c>
      <c r="G404" s="0" t="s">
        <v>66</v>
      </c>
    </row>
    <row ht="15.75" outlineLevel="0" r="405">
      <c r="A405" s="22" t="s">
        <v>177</v>
      </c>
      <c r="B405" s="22" t="n">
        <v>1991</v>
      </c>
      <c r="C405" s="0" t="s">
        <v>68</v>
      </c>
      <c r="D405" s="0" t="n">
        <v>30</v>
      </c>
      <c r="E405" s="0" t="n">
        <v>1</v>
      </c>
      <c r="F405" s="23" t="n">
        <v>33268</v>
      </c>
      <c r="G405" s="0" t="s">
        <v>66</v>
      </c>
    </row>
    <row ht="15.75" outlineLevel="0" r="406">
      <c r="A406" s="22" t="s">
        <v>263</v>
      </c>
      <c r="B406" s="22" t="n">
        <v>1991</v>
      </c>
      <c r="C406" s="0" t="s">
        <v>68</v>
      </c>
      <c r="D406" s="0" t="n">
        <v>27</v>
      </c>
      <c r="E406" s="0" t="n">
        <v>6</v>
      </c>
      <c r="F406" s="23" t="n">
        <v>33416</v>
      </c>
      <c r="G406" s="0" t="s">
        <v>66</v>
      </c>
    </row>
    <row ht="15.75" outlineLevel="0" r="407">
      <c r="A407" s="22" t="s">
        <v>223</v>
      </c>
      <c r="B407" s="22" t="n">
        <v>1991</v>
      </c>
      <c r="C407" s="0" t="s">
        <v>65</v>
      </c>
      <c r="D407" s="0" t="n">
        <v>11</v>
      </c>
      <c r="E407" s="0" t="n">
        <v>7</v>
      </c>
      <c r="F407" s="23" t="n">
        <v>33430</v>
      </c>
      <c r="G407" s="0" t="s">
        <v>66</v>
      </c>
    </row>
    <row ht="15.75" outlineLevel="0" r="408">
      <c r="A408" s="22" t="s">
        <v>140</v>
      </c>
      <c r="B408" s="22" t="n">
        <v>1991</v>
      </c>
      <c r="C408" s="0" t="s">
        <v>68</v>
      </c>
      <c r="D408" s="0" t="n">
        <v>26</v>
      </c>
      <c r="E408" s="0" t="n">
        <v>7</v>
      </c>
      <c r="F408" s="23" t="n">
        <v>33445</v>
      </c>
      <c r="G408" s="0" t="s">
        <v>66</v>
      </c>
    </row>
    <row ht="15.75" outlineLevel="0" r="409">
      <c r="A409" s="22" t="s">
        <v>264</v>
      </c>
      <c r="B409" s="0" t="n">
        <v>1991</v>
      </c>
      <c r="C409" s="0" t="s">
        <v>68</v>
      </c>
      <c r="D409" s="0" t="n">
        <v>21</v>
      </c>
      <c r="E409" s="0" t="n">
        <v>12</v>
      </c>
      <c r="F409" s="23" t="n">
        <v>33593</v>
      </c>
      <c r="G409" s="0" t="s">
        <v>66</v>
      </c>
    </row>
    <row ht="15.75" outlineLevel="0" r="410">
      <c r="A410" s="22" t="s">
        <v>179</v>
      </c>
      <c r="B410" s="22" t="n">
        <v>1992</v>
      </c>
      <c r="C410" s="0" t="s">
        <v>65</v>
      </c>
      <c r="D410" s="0" t="n">
        <v>4</v>
      </c>
      <c r="E410" s="0" t="n">
        <v>1</v>
      </c>
      <c r="F410" s="23" t="n">
        <v>33607</v>
      </c>
      <c r="G410" s="0" t="s">
        <v>66</v>
      </c>
    </row>
    <row ht="15.75" outlineLevel="0" r="411">
      <c r="A411" s="22" t="s">
        <v>265</v>
      </c>
      <c r="B411" s="22" t="n">
        <v>1992</v>
      </c>
      <c r="C411" s="0" t="s">
        <v>68</v>
      </c>
      <c r="D411" s="0" t="n">
        <v>15</v>
      </c>
      <c r="E411" s="0" t="n">
        <v>6</v>
      </c>
      <c r="F411" s="23" t="n">
        <v>33770</v>
      </c>
      <c r="G411" s="0" t="s">
        <v>66</v>
      </c>
    </row>
    <row ht="15.75" outlineLevel="0" r="412">
      <c r="A412" s="22" t="s">
        <v>236</v>
      </c>
      <c r="B412" s="22" t="n">
        <v>1992</v>
      </c>
      <c r="C412" s="0" t="s">
        <v>65</v>
      </c>
      <c r="D412" s="0" t="n">
        <v>30</v>
      </c>
      <c r="E412" s="0" t="n">
        <v>6</v>
      </c>
      <c r="F412" s="23" t="n">
        <v>33785</v>
      </c>
      <c r="G412" s="0" t="s">
        <v>66</v>
      </c>
    </row>
    <row ht="15.75" outlineLevel="0" r="413">
      <c r="A413" s="22" t="s">
        <v>184</v>
      </c>
      <c r="B413" s="22" t="n">
        <v>1992</v>
      </c>
      <c r="C413" s="0" t="s">
        <v>68</v>
      </c>
      <c r="D413" s="0" t="n">
        <v>9</v>
      </c>
      <c r="E413" s="0" t="n">
        <v>12</v>
      </c>
      <c r="F413" s="23" t="n">
        <v>33947</v>
      </c>
      <c r="G413" s="0" t="s">
        <v>66</v>
      </c>
    </row>
    <row ht="15.75" outlineLevel="0" r="414">
      <c r="A414" s="22" t="s">
        <v>145</v>
      </c>
      <c r="B414" s="22" t="n">
        <v>1992</v>
      </c>
      <c r="C414" s="0" t="s">
        <v>65</v>
      </c>
      <c r="D414" s="0" t="n">
        <v>24</v>
      </c>
      <c r="E414" s="0" t="n">
        <v>12</v>
      </c>
      <c r="F414" s="23" t="n">
        <v>33962</v>
      </c>
      <c r="G414" s="0" t="s">
        <v>66</v>
      </c>
    </row>
    <row ht="15.75" outlineLevel="0" r="415">
      <c r="A415" s="22" t="s">
        <v>266</v>
      </c>
      <c r="B415" s="22" t="n">
        <v>1993</v>
      </c>
      <c r="C415" s="0" t="s">
        <v>65</v>
      </c>
      <c r="D415" s="0" t="n">
        <v>21</v>
      </c>
      <c r="E415" s="0" t="n">
        <v>5</v>
      </c>
      <c r="F415" s="23" t="n">
        <v>34110</v>
      </c>
      <c r="G415" s="0" t="s">
        <v>66</v>
      </c>
    </row>
    <row ht="15.75" outlineLevel="0" r="416">
      <c r="A416" s="22" t="s">
        <v>212</v>
      </c>
      <c r="B416" s="22" t="n">
        <v>1993</v>
      </c>
      <c r="C416" s="0" t="s">
        <v>68</v>
      </c>
      <c r="D416" s="0" t="n">
        <v>4</v>
      </c>
      <c r="E416" s="0" t="n">
        <v>6</v>
      </c>
      <c r="F416" s="23" t="n">
        <v>34124</v>
      </c>
      <c r="G416" s="0" t="s">
        <v>66</v>
      </c>
    </row>
    <row ht="15.75" outlineLevel="0" r="417">
      <c r="A417" s="22" t="s">
        <v>267</v>
      </c>
      <c r="B417" s="22" t="n">
        <v>1993</v>
      </c>
      <c r="C417" s="0" t="s">
        <v>65</v>
      </c>
      <c r="D417" s="0" t="n">
        <v>13</v>
      </c>
      <c r="E417" s="0" t="n">
        <v>11</v>
      </c>
      <c r="F417" s="23" t="n">
        <v>34286</v>
      </c>
      <c r="G417" s="0" t="s">
        <v>66</v>
      </c>
    </row>
    <row ht="15.75" outlineLevel="0" r="418">
      <c r="A418" s="22" t="s">
        <v>64</v>
      </c>
      <c r="B418" s="22" t="n">
        <v>1993</v>
      </c>
      <c r="C418" s="0" t="s">
        <v>68</v>
      </c>
      <c r="D418" s="0" t="n">
        <v>29</v>
      </c>
      <c r="E418" s="0" t="n">
        <v>11</v>
      </c>
      <c r="F418" s="23" t="n">
        <v>34302</v>
      </c>
      <c r="G418" s="0" t="s">
        <v>66</v>
      </c>
    </row>
    <row ht="15.75" outlineLevel="0" r="419">
      <c r="A419" s="22" t="s">
        <v>238</v>
      </c>
      <c r="B419" s="22" t="n">
        <v>1994</v>
      </c>
      <c r="C419" s="0" t="s">
        <v>65</v>
      </c>
      <c r="D419" s="0" t="n">
        <v>10</v>
      </c>
      <c r="E419" s="0" t="n">
        <v>5</v>
      </c>
      <c r="F419" s="23" t="n">
        <v>34464</v>
      </c>
      <c r="G419" s="0" t="s">
        <v>66</v>
      </c>
    </row>
    <row ht="15.75" outlineLevel="0" r="420">
      <c r="A420" s="22" t="s">
        <v>183</v>
      </c>
      <c r="B420" s="22" t="n">
        <v>1994</v>
      </c>
      <c r="C420" s="0" t="s">
        <v>68</v>
      </c>
      <c r="D420" s="0" t="n">
        <v>25</v>
      </c>
      <c r="E420" s="0" t="n">
        <v>5</v>
      </c>
      <c r="F420" s="23" t="n">
        <v>34479</v>
      </c>
      <c r="G420" s="0" t="s">
        <v>66</v>
      </c>
    </row>
    <row ht="15.75" outlineLevel="0" r="421">
      <c r="A421" s="22" t="s">
        <v>268</v>
      </c>
      <c r="B421" s="22" t="n">
        <v>1994</v>
      </c>
      <c r="C421" s="0" t="s">
        <v>65</v>
      </c>
      <c r="D421" s="0" t="n">
        <v>3</v>
      </c>
      <c r="E421" s="0" t="n">
        <v>11</v>
      </c>
      <c r="F421" s="23" t="n">
        <v>34641</v>
      </c>
      <c r="G421" s="0" t="s">
        <v>66</v>
      </c>
    </row>
    <row ht="15.75" outlineLevel="0" r="422">
      <c r="A422" s="22" t="s">
        <v>185</v>
      </c>
      <c r="B422" s="22" t="n">
        <v>1994</v>
      </c>
      <c r="C422" s="0" t="s">
        <v>68</v>
      </c>
      <c r="D422" s="0" t="n">
        <v>18</v>
      </c>
      <c r="E422" s="0" t="n">
        <v>11</v>
      </c>
      <c r="F422" s="23" t="n">
        <v>34656</v>
      </c>
      <c r="G422" s="0" t="s">
        <v>66</v>
      </c>
    </row>
    <row ht="15.75" outlineLevel="0" r="423">
      <c r="A423" s="22" t="s">
        <v>269</v>
      </c>
      <c r="B423" s="22" t="n">
        <v>1995</v>
      </c>
      <c r="C423" s="0" t="s">
        <v>68</v>
      </c>
      <c r="D423" s="0" t="n">
        <v>15</v>
      </c>
      <c r="E423" s="0" t="n">
        <v>4</v>
      </c>
      <c r="F423" s="23" t="n">
        <v>34804</v>
      </c>
      <c r="G423" s="0" t="s">
        <v>66</v>
      </c>
    </row>
    <row ht="15.75" outlineLevel="0" r="424">
      <c r="A424" s="22" t="s">
        <v>214</v>
      </c>
      <c r="B424" s="22" t="n">
        <v>1995</v>
      </c>
      <c r="C424" s="0" t="s">
        <v>65</v>
      </c>
      <c r="D424" s="0" t="n">
        <v>29</v>
      </c>
      <c r="E424" s="0" t="n">
        <v>4</v>
      </c>
      <c r="F424" s="23" t="n">
        <v>34818</v>
      </c>
      <c r="G424" s="0" t="s">
        <v>66</v>
      </c>
    </row>
    <row ht="15.75" outlineLevel="0" r="425">
      <c r="A425" s="22" t="s">
        <v>270</v>
      </c>
      <c r="B425" s="22" t="n">
        <v>1995</v>
      </c>
      <c r="C425" s="0" t="s">
        <v>68</v>
      </c>
      <c r="D425" s="0" t="n">
        <v>8</v>
      </c>
      <c r="E425" s="0" t="n">
        <v>10</v>
      </c>
      <c r="F425" s="23" t="n">
        <v>34980</v>
      </c>
      <c r="G425" s="0" t="s">
        <v>66</v>
      </c>
    </row>
    <row ht="15.75" outlineLevel="0" r="426">
      <c r="A426" s="22" t="s">
        <v>271</v>
      </c>
      <c r="B426" s="22" t="n">
        <v>1995</v>
      </c>
      <c r="C426" s="0" t="s">
        <v>65</v>
      </c>
      <c r="D426" s="0" t="n">
        <v>24</v>
      </c>
      <c r="E426" s="0" t="n">
        <v>10</v>
      </c>
      <c r="F426" s="23" t="n">
        <v>34996</v>
      </c>
      <c r="G426" s="0" t="s">
        <v>66</v>
      </c>
    </row>
    <row ht="15.75" outlineLevel="0" r="427">
      <c r="A427" s="22" t="s">
        <v>272</v>
      </c>
      <c r="B427" s="22" t="n">
        <v>1996</v>
      </c>
      <c r="C427" s="0" t="s">
        <v>68</v>
      </c>
      <c r="D427" s="0" t="n">
        <v>4</v>
      </c>
      <c r="E427" s="0" t="n">
        <v>4</v>
      </c>
      <c r="F427" s="23" t="n">
        <v>35159</v>
      </c>
      <c r="G427" s="0" t="s">
        <v>66</v>
      </c>
    </row>
    <row ht="15.75" outlineLevel="0" r="428">
      <c r="A428" s="22" t="s">
        <v>241</v>
      </c>
      <c r="B428" s="22" t="n">
        <v>1996</v>
      </c>
      <c r="C428" s="0" t="s">
        <v>65</v>
      </c>
      <c r="D428" s="0" t="n">
        <v>17</v>
      </c>
      <c r="E428" s="0" t="n">
        <v>4</v>
      </c>
      <c r="F428" s="23" t="n">
        <v>35172</v>
      </c>
      <c r="G428" s="0" t="s">
        <v>66</v>
      </c>
    </row>
    <row ht="15.75" outlineLevel="0" r="429">
      <c r="A429" s="22" t="s">
        <v>242</v>
      </c>
      <c r="B429" s="22" t="n">
        <v>1996</v>
      </c>
      <c r="C429" s="0" t="s">
        <v>68</v>
      </c>
      <c r="D429" s="0" t="n">
        <v>27</v>
      </c>
      <c r="E429" s="0" t="n">
        <v>9</v>
      </c>
      <c r="F429" s="23" t="n">
        <v>35335</v>
      </c>
      <c r="G429" s="0" t="s">
        <v>66</v>
      </c>
    </row>
    <row ht="15.75" outlineLevel="0" r="430">
      <c r="A430" s="22" t="s">
        <v>273</v>
      </c>
      <c r="B430" s="22" t="n">
        <v>1996</v>
      </c>
      <c r="C430" s="0" t="s">
        <v>65</v>
      </c>
      <c r="D430" s="0" t="n">
        <v>12</v>
      </c>
      <c r="E430" s="0" t="n">
        <v>10</v>
      </c>
      <c r="F430" s="23" t="n">
        <v>35350</v>
      </c>
      <c r="G430" s="0" t="s">
        <v>66</v>
      </c>
    </row>
    <row ht="15.75" outlineLevel="0" r="431">
      <c r="A431" s="22" t="s">
        <v>274</v>
      </c>
      <c r="B431" s="22" t="n">
        <v>1997</v>
      </c>
      <c r="C431" s="0" t="s">
        <v>65</v>
      </c>
      <c r="D431" s="0" t="n">
        <v>9</v>
      </c>
      <c r="E431" s="0" t="n">
        <v>3</v>
      </c>
      <c r="F431" s="23" t="n">
        <v>35498</v>
      </c>
      <c r="G431" s="0" t="s">
        <v>66</v>
      </c>
    </row>
    <row ht="15.75" outlineLevel="0" r="432">
      <c r="A432" s="22" t="s">
        <v>243</v>
      </c>
      <c r="B432" s="22" t="n">
        <v>1997</v>
      </c>
      <c r="C432" s="0" t="s">
        <v>68</v>
      </c>
      <c r="D432" s="0" t="n">
        <v>24</v>
      </c>
      <c r="E432" s="0" t="n">
        <v>3</v>
      </c>
      <c r="F432" s="23" t="n">
        <v>35513</v>
      </c>
      <c r="G432" s="0" t="s">
        <v>66</v>
      </c>
    </row>
    <row ht="15.75" outlineLevel="0" r="433">
      <c r="A433" s="22" t="s">
        <v>132</v>
      </c>
      <c r="B433" s="22" t="n">
        <v>1997</v>
      </c>
      <c r="C433" s="0" t="s">
        <v>65</v>
      </c>
      <c r="D433" s="0" t="n">
        <v>1</v>
      </c>
      <c r="E433" s="0" t="n">
        <v>9</v>
      </c>
      <c r="F433" s="23" t="n">
        <v>35674</v>
      </c>
      <c r="G433" s="0" t="s">
        <v>66</v>
      </c>
    </row>
    <row ht="15.75" outlineLevel="0" r="434">
      <c r="A434" s="22" t="s">
        <v>245</v>
      </c>
      <c r="B434" s="22" t="n">
        <v>1997</v>
      </c>
      <c r="C434" s="0" t="s">
        <v>68</v>
      </c>
      <c r="D434" s="0" t="n">
        <v>16</v>
      </c>
      <c r="E434" s="0" t="n">
        <v>9</v>
      </c>
      <c r="F434" s="23" t="n">
        <v>35689</v>
      </c>
      <c r="G434" s="0" t="s">
        <v>66</v>
      </c>
    </row>
    <row ht="15.75" outlineLevel="0" r="435">
      <c r="A435" s="22" t="s">
        <v>275</v>
      </c>
      <c r="B435" s="22" t="n">
        <v>1998</v>
      </c>
      <c r="C435" s="0" t="s">
        <v>65</v>
      </c>
      <c r="D435" s="0" t="n">
        <v>26</v>
      </c>
      <c r="E435" s="0" t="n">
        <v>2</v>
      </c>
      <c r="F435" s="23" t="n">
        <v>35852</v>
      </c>
      <c r="G435" s="0" t="s">
        <v>66</v>
      </c>
    </row>
    <row ht="15.75" outlineLevel="0" r="436">
      <c r="A436" s="22" t="s">
        <v>155</v>
      </c>
      <c r="B436" s="22" t="n">
        <v>1998</v>
      </c>
      <c r="C436" s="0" t="s">
        <v>68</v>
      </c>
      <c r="D436" s="0" t="n">
        <v>13</v>
      </c>
      <c r="E436" s="0" t="n">
        <v>3</v>
      </c>
      <c r="F436" s="23" t="n">
        <v>35867</v>
      </c>
      <c r="G436" s="0" t="s">
        <v>66</v>
      </c>
    </row>
    <row ht="15.75" outlineLevel="0" r="437">
      <c r="A437" s="22" t="s">
        <v>193</v>
      </c>
      <c r="B437" s="22" t="n">
        <v>1998</v>
      </c>
      <c r="C437" s="0" t="s">
        <v>68</v>
      </c>
      <c r="D437" s="0" t="n">
        <v>8</v>
      </c>
      <c r="E437" s="0" t="n">
        <v>8</v>
      </c>
      <c r="F437" s="23" t="n">
        <v>36015</v>
      </c>
      <c r="G437" s="0" t="s">
        <v>66</v>
      </c>
    </row>
    <row ht="15.75" outlineLevel="0" r="438">
      <c r="A438" s="22" t="s">
        <v>247</v>
      </c>
      <c r="B438" s="22" t="n">
        <v>1998</v>
      </c>
      <c r="C438" s="0" t="s">
        <v>65</v>
      </c>
      <c r="D438" s="0" t="n">
        <v>22</v>
      </c>
      <c r="E438" s="0" t="n">
        <v>8</v>
      </c>
      <c r="F438" s="23" t="n">
        <v>36029</v>
      </c>
      <c r="G438" s="0" t="s">
        <v>66</v>
      </c>
    </row>
    <row ht="15.75" outlineLevel="0" r="439">
      <c r="A439" s="22" t="s">
        <v>276</v>
      </c>
      <c r="B439" s="22" t="n">
        <v>1998</v>
      </c>
      <c r="C439" s="0" t="s">
        <v>68</v>
      </c>
      <c r="D439" s="0" t="n">
        <v>6</v>
      </c>
      <c r="E439" s="0" t="n">
        <v>9</v>
      </c>
      <c r="F439" s="23" t="n">
        <v>36044</v>
      </c>
      <c r="G439" s="0" t="s">
        <v>66</v>
      </c>
    </row>
    <row ht="15.75" outlineLevel="0" r="440">
      <c r="A440" s="22" t="s">
        <v>277</v>
      </c>
      <c r="B440" s="22" t="n">
        <v>1999</v>
      </c>
      <c r="C440" s="0" t="s">
        <v>68</v>
      </c>
      <c r="D440" s="0" t="n">
        <v>31</v>
      </c>
      <c r="E440" s="0" t="n">
        <v>1</v>
      </c>
      <c r="F440" s="23" t="n">
        <v>36191</v>
      </c>
      <c r="G440" s="0" t="s">
        <v>66</v>
      </c>
    </row>
    <row ht="15.75" outlineLevel="0" r="441">
      <c r="A441" s="22" t="s">
        <v>248</v>
      </c>
      <c r="B441" s="22" t="n">
        <v>1999</v>
      </c>
      <c r="C441" s="0" t="s">
        <v>65</v>
      </c>
      <c r="D441" s="0" t="n">
        <v>16</v>
      </c>
      <c r="E441" s="0" t="n">
        <v>2</v>
      </c>
      <c r="F441" s="23" t="n">
        <v>36207</v>
      </c>
      <c r="G441" s="0" t="s">
        <v>66</v>
      </c>
    </row>
    <row ht="15.75" outlineLevel="0" r="442">
      <c r="A442" s="22" t="s">
        <v>194</v>
      </c>
      <c r="B442" s="22" t="n">
        <v>1999</v>
      </c>
      <c r="C442" s="0" t="s">
        <v>68</v>
      </c>
      <c r="D442" s="0" t="n">
        <v>28</v>
      </c>
      <c r="E442" s="0" t="n">
        <v>7</v>
      </c>
      <c r="F442" s="23" t="n">
        <v>36369</v>
      </c>
      <c r="G442" s="0" t="s">
        <v>66</v>
      </c>
    </row>
    <row ht="15.75" outlineLevel="0" r="443">
      <c r="A443" s="22" t="s">
        <v>250</v>
      </c>
      <c r="B443" s="22" t="n">
        <v>1999</v>
      </c>
      <c r="C443" s="0" t="s">
        <v>65</v>
      </c>
      <c r="D443" s="0" t="n">
        <v>11</v>
      </c>
      <c r="E443" s="0" t="n">
        <v>8</v>
      </c>
      <c r="F443" s="23" t="n">
        <v>36383</v>
      </c>
      <c r="G443" s="0" t="s">
        <v>66</v>
      </c>
    </row>
    <row ht="15.75" outlineLevel="0" r="444">
      <c r="A444" s="22" t="s">
        <v>278</v>
      </c>
      <c r="B444" s="22" t="n">
        <v>2000</v>
      </c>
      <c r="C444" s="0" t="s">
        <v>68</v>
      </c>
      <c r="D444" s="0" t="n">
        <v>21</v>
      </c>
      <c r="E444" s="0" t="n">
        <v>1</v>
      </c>
      <c r="F444" s="23" t="n">
        <v>36546</v>
      </c>
      <c r="G444" s="0" t="s">
        <v>66</v>
      </c>
    </row>
    <row ht="15.75" outlineLevel="0" r="445">
      <c r="A445" s="22" t="s">
        <v>222</v>
      </c>
      <c r="B445" s="22" t="n">
        <v>2000</v>
      </c>
      <c r="C445" s="0" t="s">
        <v>65</v>
      </c>
      <c r="D445" s="0" t="n">
        <v>5</v>
      </c>
      <c r="E445" s="0" t="n">
        <v>2</v>
      </c>
      <c r="F445" s="23" t="n">
        <v>36561</v>
      </c>
      <c r="G445" s="0" t="s">
        <v>66</v>
      </c>
    </row>
    <row ht="15.75" outlineLevel="0" r="446">
      <c r="A446" s="22" t="s">
        <v>279</v>
      </c>
      <c r="B446" s="22" t="n">
        <v>2000</v>
      </c>
      <c r="C446" s="0" t="s">
        <v>65</v>
      </c>
      <c r="D446" s="0" t="n">
        <v>1</v>
      </c>
      <c r="E446" s="0" t="n">
        <v>7</v>
      </c>
      <c r="F446" s="23" t="n">
        <v>36708</v>
      </c>
      <c r="G446" s="0" t="s">
        <v>66</v>
      </c>
    </row>
    <row ht="15.75" outlineLevel="0" r="447">
      <c r="A447" s="22" t="s">
        <v>195</v>
      </c>
      <c r="B447" s="22" t="n">
        <v>2000</v>
      </c>
      <c r="C447" s="0" t="s">
        <v>68</v>
      </c>
      <c r="D447" s="0" t="n">
        <v>16</v>
      </c>
      <c r="E447" s="0" t="n">
        <v>7</v>
      </c>
      <c r="F447" s="23" t="n">
        <v>36723</v>
      </c>
      <c r="G447" s="0" t="s">
        <v>66</v>
      </c>
    </row>
    <row ht="15.75" outlineLevel="0" r="448">
      <c r="A448" s="22" t="s">
        <v>160</v>
      </c>
      <c r="B448" s="22" t="n">
        <v>2000</v>
      </c>
      <c r="C448" s="0" t="s">
        <v>65</v>
      </c>
      <c r="D448" s="0" t="n">
        <v>31</v>
      </c>
      <c r="E448" s="0" t="n">
        <v>7</v>
      </c>
      <c r="F448" s="23" t="n">
        <v>36738</v>
      </c>
      <c r="G448" s="0" t="s">
        <v>66</v>
      </c>
    </row>
    <row ht="15.75" outlineLevel="0" r="449">
      <c r="A449" s="22" t="s">
        <v>196</v>
      </c>
      <c r="B449" s="22" t="n">
        <v>2000</v>
      </c>
      <c r="C449" s="0" t="s">
        <v>65</v>
      </c>
      <c r="D449" s="0" t="n">
        <v>25</v>
      </c>
      <c r="E449" s="0" t="n">
        <v>12</v>
      </c>
      <c r="F449" s="23" t="n">
        <v>36885</v>
      </c>
      <c r="G449" s="0" t="s">
        <v>66</v>
      </c>
    </row>
    <row ht="15.75" outlineLevel="0" r="450">
      <c r="A450" s="22" t="s">
        <v>280</v>
      </c>
      <c r="B450" s="22" t="n">
        <v>2001</v>
      </c>
      <c r="C450" s="0" t="s">
        <v>68</v>
      </c>
      <c r="D450" s="0" t="n">
        <v>9</v>
      </c>
      <c r="E450" s="0" t="n">
        <v>1</v>
      </c>
      <c r="F450" s="23" t="n">
        <v>36900</v>
      </c>
      <c r="G450" s="0" t="s">
        <v>66</v>
      </c>
    </row>
    <row ht="15.75" outlineLevel="0" r="451">
      <c r="A451" s="22" t="s">
        <v>281</v>
      </c>
      <c r="B451" s="22" t="n">
        <v>2001</v>
      </c>
      <c r="C451" s="0" t="s">
        <v>65</v>
      </c>
      <c r="D451" s="0" t="n">
        <v>21</v>
      </c>
      <c r="E451" s="0" t="n">
        <v>6</v>
      </c>
      <c r="F451" s="23" t="n">
        <v>37063</v>
      </c>
      <c r="G451" s="0" t="s">
        <v>66</v>
      </c>
    </row>
    <row ht="15.75" outlineLevel="0" r="452">
      <c r="A452" s="22" t="s">
        <v>179</v>
      </c>
      <c r="B452" s="22" t="n">
        <v>2001</v>
      </c>
      <c r="C452" s="0" t="s">
        <v>68</v>
      </c>
      <c r="D452" s="0" t="n">
        <v>5</v>
      </c>
      <c r="E452" s="0" t="n">
        <v>7</v>
      </c>
      <c r="F452" s="23" t="n">
        <v>37077</v>
      </c>
      <c r="G452" s="0" t="s">
        <v>66</v>
      </c>
    </row>
    <row ht="15.75" outlineLevel="0" r="453">
      <c r="A453" s="22" t="s">
        <v>103</v>
      </c>
      <c r="B453" s="22" t="n">
        <v>2001</v>
      </c>
      <c r="C453" s="0" t="s">
        <v>65</v>
      </c>
      <c r="D453" s="0" t="n">
        <v>14</v>
      </c>
      <c r="E453" s="0" t="n">
        <v>12</v>
      </c>
      <c r="F453" s="23" t="n">
        <v>37239</v>
      </c>
      <c r="G453" s="0" t="s">
        <v>66</v>
      </c>
    </row>
    <row ht="15.75" outlineLevel="0" r="454">
      <c r="A454" s="22" t="s">
        <v>236</v>
      </c>
      <c r="B454" s="22" t="n">
        <v>2001</v>
      </c>
      <c r="C454" s="0" t="s">
        <v>68</v>
      </c>
      <c r="D454" s="0" t="n">
        <v>30</v>
      </c>
      <c r="E454" s="0" t="n">
        <v>12</v>
      </c>
      <c r="F454" s="23" t="n">
        <v>37255</v>
      </c>
      <c r="G454" s="0" t="s">
        <v>66</v>
      </c>
    </row>
    <row ht="15.75" outlineLevel="0" r="455">
      <c r="A455" s="22" t="s">
        <v>282</v>
      </c>
      <c r="B455" s="22" t="n">
        <v>2002</v>
      </c>
      <c r="C455" s="0" t="s">
        <v>68</v>
      </c>
      <c r="D455" s="0" t="n">
        <v>26</v>
      </c>
      <c r="E455" s="0" t="n">
        <v>5</v>
      </c>
      <c r="F455" s="23" t="n">
        <v>37402</v>
      </c>
      <c r="G455" s="0" t="s">
        <v>66</v>
      </c>
    </row>
    <row ht="15.75" outlineLevel="0" r="456">
      <c r="A456" s="22" t="s">
        <v>253</v>
      </c>
      <c r="B456" s="22" t="n">
        <v>2002</v>
      </c>
      <c r="C456" s="0" t="s">
        <v>65</v>
      </c>
      <c r="D456" s="0" t="n">
        <v>10</v>
      </c>
      <c r="E456" s="0" t="n">
        <v>6</v>
      </c>
      <c r="F456" s="23" t="n">
        <v>37417</v>
      </c>
      <c r="G456" s="0" t="s">
        <v>66</v>
      </c>
    </row>
    <row ht="15.75" outlineLevel="0" r="457">
      <c r="A457" s="22" t="s">
        <v>139</v>
      </c>
      <c r="B457" s="22" t="n">
        <v>2002</v>
      </c>
      <c r="C457" s="0" t="s">
        <v>68</v>
      </c>
      <c r="D457" s="0" t="n">
        <v>24</v>
      </c>
      <c r="E457" s="0" t="n">
        <v>6</v>
      </c>
      <c r="F457" s="23" t="n">
        <v>37431</v>
      </c>
      <c r="G457" s="0" t="s">
        <v>66</v>
      </c>
    </row>
    <row ht="15.75" outlineLevel="0" r="458">
      <c r="A458" s="22" t="s">
        <v>167</v>
      </c>
      <c r="B458" s="22" t="n">
        <v>2002</v>
      </c>
      <c r="C458" s="0" t="s">
        <v>68</v>
      </c>
      <c r="D458" s="0" t="n">
        <v>20</v>
      </c>
      <c r="E458" s="0" t="n">
        <v>11</v>
      </c>
      <c r="F458" s="23" t="n">
        <v>37580</v>
      </c>
      <c r="G458" s="0" t="s">
        <v>66</v>
      </c>
    </row>
    <row ht="15.75" outlineLevel="0" r="459">
      <c r="A459" s="22" t="s">
        <v>200</v>
      </c>
      <c r="B459" s="22" t="n">
        <v>2002</v>
      </c>
      <c r="C459" s="0" t="s">
        <v>65</v>
      </c>
      <c r="D459" s="0" t="n">
        <v>4</v>
      </c>
      <c r="E459" s="0" t="n">
        <v>12</v>
      </c>
      <c r="F459" s="23" t="n">
        <v>37594</v>
      </c>
      <c r="G459" s="0" t="s">
        <v>66</v>
      </c>
    </row>
    <row ht="15.75" outlineLevel="0" r="460">
      <c r="A460" s="22" t="s">
        <v>283</v>
      </c>
      <c r="B460" s="22" t="n">
        <v>2003</v>
      </c>
      <c r="C460" s="0" t="s">
        <v>68</v>
      </c>
      <c r="D460" s="0" t="n">
        <v>16</v>
      </c>
      <c r="E460" s="0" t="n">
        <v>5</v>
      </c>
      <c r="F460" s="23" t="n">
        <v>37757</v>
      </c>
      <c r="G460" s="0" t="s">
        <v>66</v>
      </c>
    </row>
    <row ht="15.75" outlineLevel="0" r="461">
      <c r="A461" s="22" t="s">
        <v>197</v>
      </c>
      <c r="B461" s="22" t="n">
        <v>2003</v>
      </c>
      <c r="C461" s="0" t="s">
        <v>65</v>
      </c>
      <c r="D461" s="0" t="n">
        <v>31</v>
      </c>
      <c r="E461" s="0" t="n">
        <v>5</v>
      </c>
      <c r="F461" s="23" t="n">
        <v>37772</v>
      </c>
      <c r="G461" s="0" t="s">
        <v>66</v>
      </c>
    </row>
    <row ht="15.75" outlineLevel="0" r="462">
      <c r="A462" s="22" t="s">
        <v>77</v>
      </c>
      <c r="B462" s="22" t="n">
        <v>2003</v>
      </c>
      <c r="C462" s="0" t="s">
        <v>68</v>
      </c>
      <c r="D462" s="0" t="n">
        <v>9</v>
      </c>
      <c r="E462" s="0" t="n">
        <v>11</v>
      </c>
      <c r="F462" s="23" t="n">
        <v>37934</v>
      </c>
      <c r="G462" s="0" t="s">
        <v>66</v>
      </c>
    </row>
    <row ht="15.75" outlineLevel="0" r="463">
      <c r="A463" s="22" t="s">
        <v>198</v>
      </c>
      <c r="B463" s="22" t="n">
        <v>2003</v>
      </c>
      <c r="C463" s="0" t="s">
        <v>65</v>
      </c>
      <c r="D463" s="0" t="n">
        <v>23</v>
      </c>
      <c r="E463" s="0" t="n">
        <v>11</v>
      </c>
      <c r="F463" s="23" t="n">
        <v>37948</v>
      </c>
      <c r="G463" s="0" t="s">
        <v>66</v>
      </c>
    </row>
    <row ht="15.75" outlineLevel="0" r="464">
      <c r="A464" s="22" t="s">
        <v>284</v>
      </c>
      <c r="B464" s="22" t="n">
        <v>2004</v>
      </c>
      <c r="C464" s="0" t="s">
        <v>65</v>
      </c>
      <c r="D464" s="0" t="n">
        <v>19</v>
      </c>
      <c r="E464" s="0" t="n">
        <v>4</v>
      </c>
      <c r="F464" s="23" t="n">
        <v>38096</v>
      </c>
      <c r="G464" s="0" t="s">
        <v>66</v>
      </c>
    </row>
    <row ht="15.75" outlineLevel="0" r="465">
      <c r="A465" s="22" t="s">
        <v>285</v>
      </c>
      <c r="B465" s="22" t="n">
        <v>2004</v>
      </c>
      <c r="C465" s="0" t="s">
        <v>68</v>
      </c>
      <c r="D465" s="0" t="n">
        <v>4</v>
      </c>
      <c r="E465" s="0" t="n">
        <v>5</v>
      </c>
      <c r="F465" s="23" t="n">
        <v>38111</v>
      </c>
      <c r="G465" s="0" t="s">
        <v>66</v>
      </c>
    </row>
    <row ht="15.75" outlineLevel="0" r="466">
      <c r="A466" s="22" t="s">
        <v>81</v>
      </c>
      <c r="B466" s="22" t="n">
        <v>2004</v>
      </c>
      <c r="C466" s="0" t="s">
        <v>65</v>
      </c>
      <c r="D466" s="0" t="n">
        <v>14</v>
      </c>
      <c r="E466" s="0" t="n">
        <v>10</v>
      </c>
      <c r="F466" s="23" t="n">
        <v>38274</v>
      </c>
      <c r="G466" s="0" t="s">
        <v>66</v>
      </c>
    </row>
    <row ht="15.75" outlineLevel="0" r="467">
      <c r="A467" s="22" t="s">
        <v>255</v>
      </c>
      <c r="B467" s="22" t="n">
        <v>2004</v>
      </c>
      <c r="C467" s="0" t="s">
        <v>68</v>
      </c>
      <c r="D467" s="0" t="n">
        <v>28</v>
      </c>
      <c r="E467" s="0" t="n">
        <v>10</v>
      </c>
      <c r="F467" s="23" t="n">
        <v>38288</v>
      </c>
      <c r="G467" s="0" t="s">
        <v>66</v>
      </c>
    </row>
    <row ht="15.75" outlineLevel="0" r="468">
      <c r="A468" s="22" t="s">
        <v>256</v>
      </c>
      <c r="B468" s="22" t="n">
        <v>2005</v>
      </c>
      <c r="C468" s="0" t="s">
        <v>65</v>
      </c>
      <c r="D468" s="0" t="n">
        <v>8</v>
      </c>
      <c r="E468" s="0" t="n">
        <v>4</v>
      </c>
      <c r="F468" s="23" t="n">
        <v>38450</v>
      </c>
      <c r="G468" s="0" t="s">
        <v>66</v>
      </c>
    </row>
    <row ht="15.75" outlineLevel="0" r="469">
      <c r="A469" s="22" t="s">
        <v>227</v>
      </c>
      <c r="B469" s="22" t="n">
        <v>2005</v>
      </c>
      <c r="C469" s="0" t="s">
        <v>68</v>
      </c>
      <c r="D469" s="0" t="n">
        <v>24</v>
      </c>
      <c r="E469" s="0" t="n">
        <v>4</v>
      </c>
      <c r="F469" s="23" t="n">
        <v>38466</v>
      </c>
      <c r="G469" s="0" t="s">
        <v>66</v>
      </c>
    </row>
    <row ht="15.75" outlineLevel="0" r="470">
      <c r="A470" s="22" t="s">
        <v>85</v>
      </c>
      <c r="B470" s="22" t="n">
        <v>2005</v>
      </c>
      <c r="C470" s="0" t="s">
        <v>65</v>
      </c>
      <c r="D470" s="0" t="n">
        <v>3</v>
      </c>
      <c r="E470" s="0" t="n">
        <v>10</v>
      </c>
      <c r="F470" s="23" t="n">
        <v>38628</v>
      </c>
      <c r="G470" s="0" t="s">
        <v>66</v>
      </c>
    </row>
    <row ht="15.75" outlineLevel="0" r="471">
      <c r="A471" s="22" t="s">
        <v>228</v>
      </c>
      <c r="B471" s="22" t="n">
        <v>2005</v>
      </c>
      <c r="C471" s="0" t="s">
        <v>68</v>
      </c>
      <c r="D471" s="0" t="n">
        <v>17</v>
      </c>
      <c r="E471" s="0" t="n">
        <v>10</v>
      </c>
      <c r="F471" s="23" t="n">
        <v>38642</v>
      </c>
      <c r="G471" s="0" t="s">
        <v>66</v>
      </c>
    </row>
    <row ht="15.75" outlineLevel="0" r="472">
      <c r="A472" s="22" t="s">
        <v>286</v>
      </c>
      <c r="B472" s="22" t="n">
        <v>2006</v>
      </c>
      <c r="C472" s="0" t="s">
        <v>68</v>
      </c>
      <c r="D472" s="0" t="n">
        <v>14</v>
      </c>
      <c r="E472" s="0" t="n">
        <v>3</v>
      </c>
      <c r="F472" s="23" t="n">
        <v>38790</v>
      </c>
      <c r="G472" s="0" t="s">
        <v>66</v>
      </c>
    </row>
    <row ht="15.75" outlineLevel="0" r="473">
      <c r="A473" s="22" t="s">
        <v>229</v>
      </c>
      <c r="B473" s="22" t="n">
        <v>2006</v>
      </c>
      <c r="C473" s="0" t="s">
        <v>65</v>
      </c>
      <c r="D473" s="0" t="n">
        <v>29</v>
      </c>
      <c r="E473" s="0" t="n">
        <v>3</v>
      </c>
      <c r="F473" s="23" t="n">
        <v>38805</v>
      </c>
      <c r="G473" s="0" t="s">
        <v>66</v>
      </c>
    </row>
    <row ht="15.75" outlineLevel="0" r="474">
      <c r="A474" s="22" t="s">
        <v>89</v>
      </c>
      <c r="B474" s="22" t="n">
        <v>2006</v>
      </c>
      <c r="C474" s="0" t="s">
        <v>68</v>
      </c>
      <c r="D474" s="0" t="n">
        <v>7</v>
      </c>
      <c r="E474" s="0" t="n">
        <v>9</v>
      </c>
      <c r="F474" s="23" t="n">
        <v>38967</v>
      </c>
      <c r="G474" s="0" t="s">
        <v>66</v>
      </c>
    </row>
    <row ht="15.75" outlineLevel="0" r="475">
      <c r="A475" s="22" t="s">
        <v>230</v>
      </c>
      <c r="B475" s="22" t="n">
        <v>2006</v>
      </c>
      <c r="C475" s="0" t="s">
        <v>65</v>
      </c>
      <c r="D475" s="0" t="n">
        <v>22</v>
      </c>
      <c r="E475" s="0" t="n">
        <v>9</v>
      </c>
      <c r="F475" s="23" t="n">
        <v>38982</v>
      </c>
      <c r="G475" s="0" t="s">
        <v>66</v>
      </c>
    </row>
    <row ht="15.75" outlineLevel="0" r="476">
      <c r="A476" s="22" t="s">
        <v>259</v>
      </c>
      <c r="B476" s="22" t="n">
        <v>2007</v>
      </c>
      <c r="C476" s="0" t="s">
        <v>68</v>
      </c>
      <c r="D476" s="0" t="n">
        <v>3</v>
      </c>
      <c r="E476" s="0" t="n">
        <v>3</v>
      </c>
      <c r="F476" s="23" t="n">
        <v>39144</v>
      </c>
      <c r="G476" s="0" t="s">
        <v>66</v>
      </c>
    </row>
    <row ht="15.75" outlineLevel="0" r="477">
      <c r="A477" s="22" t="s">
        <v>260</v>
      </c>
      <c r="B477" s="22" t="n">
        <v>2007</v>
      </c>
      <c r="C477" s="0" t="s">
        <v>65</v>
      </c>
      <c r="D477" s="0" t="n">
        <v>19</v>
      </c>
      <c r="E477" s="0" t="n">
        <v>3</v>
      </c>
      <c r="F477" s="23" t="n">
        <v>39160</v>
      </c>
      <c r="G477" s="0" t="s">
        <v>66</v>
      </c>
    </row>
    <row ht="15.75" outlineLevel="0" r="478">
      <c r="A478" s="22" t="s">
        <v>176</v>
      </c>
      <c r="B478" s="22" t="n">
        <v>2007</v>
      </c>
      <c r="C478" s="0" t="s">
        <v>68</v>
      </c>
      <c r="D478" s="0" t="n">
        <v>28</v>
      </c>
      <c r="E478" s="0" t="n">
        <v>8</v>
      </c>
      <c r="F478" s="23" t="n">
        <v>39322</v>
      </c>
      <c r="G478" s="0" t="s">
        <v>66</v>
      </c>
    </row>
    <row ht="15.75" outlineLevel="0" r="479">
      <c r="A479" s="22" t="s">
        <v>173</v>
      </c>
      <c r="B479" s="22" t="n">
        <v>2007</v>
      </c>
      <c r="C479" s="0" t="s">
        <v>65</v>
      </c>
      <c r="D479" s="0" t="n">
        <v>11</v>
      </c>
      <c r="E479" s="0" t="n">
        <v>9</v>
      </c>
      <c r="F479" s="23" t="n">
        <v>39336</v>
      </c>
      <c r="G479" s="0" t="s">
        <v>66</v>
      </c>
    </row>
    <row ht="15.75" outlineLevel="0" r="480">
      <c r="A480" s="22" t="s">
        <v>287</v>
      </c>
      <c r="B480" s="22" t="n">
        <v>2008</v>
      </c>
      <c r="C480" s="0" t="s">
        <v>65</v>
      </c>
      <c r="D480" s="0" t="n">
        <v>7</v>
      </c>
      <c r="E480" s="0" t="n">
        <v>2</v>
      </c>
      <c r="F480" s="23" t="n">
        <v>39485</v>
      </c>
      <c r="G480" s="0" t="s">
        <v>66</v>
      </c>
    </row>
    <row ht="15.75" outlineLevel="0" r="481">
      <c r="A481" s="22" t="s">
        <v>206</v>
      </c>
      <c r="B481" s="22" t="n">
        <v>2008</v>
      </c>
      <c r="C481" s="0" t="s">
        <v>68</v>
      </c>
      <c r="D481" s="0" t="n">
        <v>21</v>
      </c>
      <c r="E481" s="0" t="n">
        <v>2</v>
      </c>
      <c r="F481" s="23" t="n">
        <v>39499</v>
      </c>
      <c r="G481" s="0" t="s">
        <v>66</v>
      </c>
    </row>
    <row ht="15.75" outlineLevel="0" r="482">
      <c r="A482" s="22" t="s">
        <v>177</v>
      </c>
      <c r="B482" s="22" t="n">
        <v>2008</v>
      </c>
      <c r="C482" s="0" t="s">
        <v>65</v>
      </c>
      <c r="D482" s="0" t="n">
        <v>1</v>
      </c>
      <c r="E482" s="0" t="n">
        <v>8</v>
      </c>
      <c r="F482" s="23" t="n">
        <v>39661</v>
      </c>
      <c r="G482" s="0" t="s">
        <v>66</v>
      </c>
    </row>
    <row ht="15.75" outlineLevel="0" r="483">
      <c r="A483" s="22" t="s">
        <v>131</v>
      </c>
      <c r="B483" s="22" t="n">
        <v>2008</v>
      </c>
      <c r="C483" s="0" t="s">
        <v>68</v>
      </c>
      <c r="D483" s="0" t="n">
        <v>16</v>
      </c>
      <c r="E483" s="0" t="n">
        <v>8</v>
      </c>
      <c r="F483" s="23" t="n">
        <v>39676</v>
      </c>
      <c r="G483" s="0" t="s">
        <v>66</v>
      </c>
    </row>
    <row ht="15.75" outlineLevel="0" r="484">
      <c r="A484" s="22" t="s">
        <v>288</v>
      </c>
      <c r="B484" s="22" t="n">
        <v>2009</v>
      </c>
      <c r="C484" s="0" t="s">
        <v>65</v>
      </c>
      <c r="D484" s="0" t="n">
        <v>26</v>
      </c>
      <c r="E484" s="0" t="n">
        <v>1</v>
      </c>
      <c r="F484" s="23" t="n">
        <v>39839</v>
      </c>
      <c r="G484" s="0" t="s">
        <v>66</v>
      </c>
    </row>
    <row ht="15.75" outlineLevel="0" r="485">
      <c r="A485" s="22" t="s">
        <v>209</v>
      </c>
      <c r="B485" s="22" t="n">
        <v>2009</v>
      </c>
      <c r="C485" s="0" t="s">
        <v>68</v>
      </c>
      <c r="D485" s="0" t="n">
        <v>9</v>
      </c>
      <c r="E485" s="0" t="n">
        <v>2</v>
      </c>
      <c r="F485" s="23" t="n">
        <v>39853</v>
      </c>
      <c r="G485" s="0" t="s">
        <v>66</v>
      </c>
    </row>
    <row ht="15.75" outlineLevel="0" r="486">
      <c r="A486" s="22" t="s">
        <v>289</v>
      </c>
      <c r="B486" s="22" t="n">
        <v>2009</v>
      </c>
      <c r="C486" s="0" t="s">
        <v>68</v>
      </c>
      <c r="D486" s="0" t="n">
        <v>7</v>
      </c>
      <c r="E486" s="0" t="n">
        <v>7</v>
      </c>
      <c r="F486" s="23" t="n">
        <v>40001</v>
      </c>
      <c r="G486" s="0" t="s">
        <v>66</v>
      </c>
    </row>
    <row ht="15.75" outlineLevel="0" r="487">
      <c r="A487" s="22" t="s">
        <v>135</v>
      </c>
      <c r="B487" s="22" t="n">
        <v>2009</v>
      </c>
      <c r="C487" s="0" t="s">
        <v>65</v>
      </c>
      <c r="D487" s="0" t="n">
        <v>22</v>
      </c>
      <c r="E487" s="0" t="n">
        <v>7</v>
      </c>
      <c r="F487" s="23" t="n">
        <v>40016</v>
      </c>
      <c r="G487" s="0" t="s">
        <v>66</v>
      </c>
    </row>
    <row ht="15.75" outlineLevel="0" r="488">
      <c r="A488" s="22" t="s">
        <v>136</v>
      </c>
      <c r="B488" s="22" t="n">
        <v>2009</v>
      </c>
      <c r="C488" s="0" t="s">
        <v>68</v>
      </c>
      <c r="D488" s="0" t="n">
        <v>6</v>
      </c>
      <c r="E488" s="0" t="n">
        <v>8</v>
      </c>
      <c r="F488" s="23" t="n">
        <v>40031</v>
      </c>
      <c r="G488" s="0" t="s">
        <v>66</v>
      </c>
    </row>
    <row ht="15.75" outlineLevel="0" r="489">
      <c r="A489" s="22" t="s">
        <v>279</v>
      </c>
      <c r="B489" s="0" t="n">
        <v>2009</v>
      </c>
      <c r="C489" s="0" t="s">
        <v>68</v>
      </c>
      <c r="D489" s="0" t="n">
        <v>31</v>
      </c>
      <c r="E489" s="0" t="n">
        <v>12</v>
      </c>
      <c r="F489" s="23" t="n">
        <v>40178</v>
      </c>
      <c r="G489" s="0" t="s">
        <v>66</v>
      </c>
    </row>
    <row ht="15.75" outlineLevel="0" r="490">
      <c r="A490" s="22" t="s">
        <v>234</v>
      </c>
      <c r="B490" s="22" t="n">
        <v>2010</v>
      </c>
      <c r="C490" s="0" t="s">
        <v>65</v>
      </c>
      <c r="D490" s="0" t="n">
        <v>15</v>
      </c>
      <c r="E490" s="0" t="n">
        <v>1</v>
      </c>
      <c r="F490" s="23" t="n">
        <v>40193</v>
      </c>
      <c r="G490" s="0" t="s">
        <v>66</v>
      </c>
    </row>
    <row ht="15.75" outlineLevel="0" r="491">
      <c r="A491" s="22" t="s">
        <v>263</v>
      </c>
      <c r="B491" s="22" t="n">
        <v>2010</v>
      </c>
      <c r="C491" s="0" t="s">
        <v>68</v>
      </c>
      <c r="D491" s="0" t="n">
        <v>26</v>
      </c>
      <c r="E491" s="0" t="n">
        <v>6</v>
      </c>
      <c r="F491" s="23" t="n">
        <v>40355</v>
      </c>
      <c r="G491" s="0" t="s">
        <v>66</v>
      </c>
    </row>
    <row ht="15.75" outlineLevel="0" r="492">
      <c r="A492" s="22" t="s">
        <v>223</v>
      </c>
      <c r="B492" s="22" t="n">
        <v>2010</v>
      </c>
      <c r="C492" s="0" t="s">
        <v>65</v>
      </c>
      <c r="D492" s="0" t="n">
        <v>11</v>
      </c>
      <c r="E492" s="0" t="n">
        <v>7</v>
      </c>
      <c r="F492" s="23" t="n">
        <v>40370</v>
      </c>
      <c r="G492" s="0" t="s">
        <v>66</v>
      </c>
    </row>
    <row ht="15.75" outlineLevel="0" r="493">
      <c r="A493" s="22" t="s">
        <v>264</v>
      </c>
      <c r="B493" s="0" t="n">
        <v>2010</v>
      </c>
      <c r="C493" s="0" t="s">
        <v>68</v>
      </c>
      <c r="D493" s="0" t="n">
        <v>21</v>
      </c>
      <c r="E493" s="0" t="n">
        <v>12</v>
      </c>
      <c r="F493" s="23" t="n">
        <v>40533</v>
      </c>
      <c r="G493" s="0" t="s">
        <v>66</v>
      </c>
    </row>
    <row ht="15.75" outlineLevel="0" r="494">
      <c r="A494" s="22" t="s">
        <v>179</v>
      </c>
      <c r="B494" s="22" t="n">
        <v>2011</v>
      </c>
      <c r="C494" s="0" t="s">
        <v>65</v>
      </c>
      <c r="D494" s="0" t="n">
        <v>4</v>
      </c>
      <c r="E494" s="0" t="n">
        <v>1</v>
      </c>
      <c r="F494" s="23" t="n">
        <v>40547</v>
      </c>
      <c r="G494" s="0" t="s">
        <v>66</v>
      </c>
    </row>
    <row ht="15.75" outlineLevel="0" r="495">
      <c r="A495" s="22" t="s">
        <v>290</v>
      </c>
      <c r="B495" s="22" t="n">
        <v>2011</v>
      </c>
      <c r="C495" s="0" t="s">
        <v>65</v>
      </c>
      <c r="D495" s="0" t="n">
        <v>1</v>
      </c>
      <c r="E495" s="0" t="n">
        <v>6</v>
      </c>
      <c r="F495" s="23" t="n">
        <v>40695</v>
      </c>
      <c r="G495" s="0" t="s">
        <v>66</v>
      </c>
    </row>
    <row ht="15.75" outlineLevel="0" r="496">
      <c r="A496" s="22" t="s">
        <v>265</v>
      </c>
      <c r="B496" s="22" t="n">
        <v>2011</v>
      </c>
      <c r="C496" s="0" t="s">
        <v>68</v>
      </c>
      <c r="D496" s="0" t="n">
        <v>15</v>
      </c>
      <c r="E496" s="0" t="n">
        <v>6</v>
      </c>
      <c r="F496" s="23" t="n">
        <v>40709</v>
      </c>
      <c r="G496" s="0" t="s">
        <v>66</v>
      </c>
    </row>
    <row ht="15.75" outlineLevel="0" r="497">
      <c r="A497" s="22" t="s">
        <v>236</v>
      </c>
      <c r="B497" s="22" t="n">
        <v>2011</v>
      </c>
      <c r="C497" s="0" t="s">
        <v>65</v>
      </c>
      <c r="D497" s="0" t="n">
        <v>1</v>
      </c>
      <c r="E497" s="0" t="n">
        <v>7</v>
      </c>
      <c r="F497" s="23" t="n">
        <v>40725</v>
      </c>
      <c r="G497" s="0" t="s">
        <v>66</v>
      </c>
    </row>
    <row ht="15.75" outlineLevel="0" r="498">
      <c r="A498" s="22" t="s">
        <v>111</v>
      </c>
      <c r="B498" s="22" t="n">
        <v>2011</v>
      </c>
      <c r="C498" s="0" t="s">
        <v>65</v>
      </c>
      <c r="D498" s="0" t="n">
        <v>25</v>
      </c>
      <c r="E498" s="0" t="n">
        <v>11</v>
      </c>
      <c r="F498" s="23" t="n">
        <v>40872</v>
      </c>
      <c r="G498" s="0" t="s">
        <v>66</v>
      </c>
    </row>
    <row ht="15.75" outlineLevel="0" r="499">
      <c r="A499" s="22" t="s">
        <v>184</v>
      </c>
      <c r="B499" s="22" t="n">
        <v>2011</v>
      </c>
      <c r="C499" s="0" t="s">
        <v>68</v>
      </c>
      <c r="D499" s="0" t="n">
        <v>10</v>
      </c>
      <c r="E499" s="0" t="n">
        <v>12</v>
      </c>
      <c r="F499" s="23" t="n">
        <v>40887</v>
      </c>
      <c r="G499" s="0" t="s">
        <v>66</v>
      </c>
    </row>
    <row ht="15.75" outlineLevel="0" r="500">
      <c r="A500" s="22" t="s">
        <v>291</v>
      </c>
      <c r="B500" s="22" t="n">
        <v>2012</v>
      </c>
      <c r="C500" s="0" t="s">
        <v>65</v>
      </c>
      <c r="D500" s="0" t="n">
        <v>20</v>
      </c>
      <c r="E500" s="0" t="n">
        <v>5</v>
      </c>
      <c r="F500" s="23" t="n">
        <v>41049</v>
      </c>
      <c r="G500" s="0" t="s">
        <v>66</v>
      </c>
    </row>
    <row ht="15.75" outlineLevel="0" r="501">
      <c r="A501" s="22" t="s">
        <v>212</v>
      </c>
      <c r="B501" s="22" t="n">
        <v>2012</v>
      </c>
      <c r="C501" s="0" t="s">
        <v>68</v>
      </c>
      <c r="D501" s="0" t="n">
        <v>4</v>
      </c>
      <c r="E501" s="0" t="n">
        <v>6</v>
      </c>
      <c r="F501" s="23" t="n">
        <v>41064</v>
      </c>
      <c r="G501" s="0" t="s">
        <v>66</v>
      </c>
    </row>
    <row ht="15.75" outlineLevel="0" r="502">
      <c r="A502" s="22" t="s">
        <v>267</v>
      </c>
      <c r="B502" s="22" t="n">
        <v>2012</v>
      </c>
      <c r="C502" s="0" t="s">
        <v>65</v>
      </c>
      <c r="D502" s="0" t="n">
        <v>13</v>
      </c>
      <c r="E502" s="0" t="n">
        <v>11</v>
      </c>
      <c r="F502" s="23" t="n">
        <v>41226</v>
      </c>
      <c r="G502" s="0" t="s">
        <v>66</v>
      </c>
    </row>
    <row ht="15.75" outlineLevel="0" r="503">
      <c r="A503" s="22" t="s">
        <v>64</v>
      </c>
      <c r="B503" s="22" t="n">
        <v>2012</v>
      </c>
      <c r="C503" s="0" t="s">
        <v>68</v>
      </c>
      <c r="D503" s="0" t="n">
        <v>28</v>
      </c>
      <c r="E503" s="0" t="n">
        <v>11</v>
      </c>
      <c r="F503" s="23" t="n">
        <v>41241</v>
      </c>
      <c r="G503" s="0" t="s">
        <v>66</v>
      </c>
    </row>
    <row ht="15.75" outlineLevel="0" r="504">
      <c r="A504" s="22" t="s">
        <v>292</v>
      </c>
      <c r="B504" s="22" t="n">
        <v>2013</v>
      </c>
      <c r="C504" s="0" t="s">
        <v>68</v>
      </c>
      <c r="D504" s="0" t="n">
        <v>25</v>
      </c>
      <c r="E504" s="0" t="n">
        <v>4</v>
      </c>
      <c r="F504" s="23" t="n">
        <v>41389</v>
      </c>
      <c r="G504" s="0" t="s">
        <v>66</v>
      </c>
    </row>
    <row ht="15.75" outlineLevel="0" r="505">
      <c r="A505" s="22" t="s">
        <v>238</v>
      </c>
      <c r="B505" s="22" t="n">
        <v>2013</v>
      </c>
      <c r="C505" s="0" t="s">
        <v>65</v>
      </c>
      <c r="D505" s="0" t="n">
        <v>10</v>
      </c>
      <c r="E505" s="0" t="n">
        <v>5</v>
      </c>
      <c r="F505" s="23" t="n">
        <v>41404</v>
      </c>
      <c r="G505" s="0" t="s">
        <v>66</v>
      </c>
    </row>
    <row ht="15.75" outlineLevel="0" r="506">
      <c r="A506" s="22" t="s">
        <v>183</v>
      </c>
      <c r="B506" s="22" t="n">
        <v>2013</v>
      </c>
      <c r="C506" s="0" t="s">
        <v>68</v>
      </c>
      <c r="D506" s="0" t="n">
        <v>25</v>
      </c>
      <c r="E506" s="0" t="n">
        <v>5</v>
      </c>
      <c r="F506" s="23" t="n">
        <v>41419</v>
      </c>
      <c r="G506" s="0" t="s">
        <v>66</v>
      </c>
    </row>
    <row ht="15.75" outlineLevel="0" r="507">
      <c r="A507" s="22" t="s">
        <v>293</v>
      </c>
      <c r="B507" s="22" t="n">
        <v>2013</v>
      </c>
      <c r="C507" s="0" t="s">
        <v>68</v>
      </c>
      <c r="D507" s="0" t="n">
        <v>8</v>
      </c>
      <c r="E507" s="0" t="n">
        <v>10</v>
      </c>
      <c r="F507" s="23" t="n">
        <v>41555</v>
      </c>
      <c r="G507" s="0" t="s">
        <v>66</v>
      </c>
    </row>
    <row ht="15.75" outlineLevel="0" r="508">
      <c r="A508" s="22" t="s">
        <v>268</v>
      </c>
      <c r="B508" s="22" t="n">
        <v>2013</v>
      </c>
      <c r="C508" s="0" t="s">
        <v>65</v>
      </c>
      <c r="D508" s="0" t="n">
        <v>3</v>
      </c>
      <c r="E508" s="0" t="n">
        <v>11</v>
      </c>
      <c r="F508" s="23" t="n">
        <v>41581</v>
      </c>
      <c r="G508" s="0" t="s">
        <v>66</v>
      </c>
    </row>
    <row ht="15.75" outlineLevel="0" r="509">
      <c r="A509" s="22" t="s">
        <v>269</v>
      </c>
      <c r="B509" s="22" t="n">
        <v>2014</v>
      </c>
      <c r="C509" s="0" t="s">
        <v>68</v>
      </c>
      <c r="D509" s="0" t="n">
        <v>15</v>
      </c>
      <c r="E509" s="0" t="n">
        <v>4</v>
      </c>
      <c r="F509" s="23" t="n">
        <v>41744</v>
      </c>
      <c r="G509" s="0" t="s">
        <v>66</v>
      </c>
    </row>
    <row ht="15.75" outlineLevel="0" r="510">
      <c r="A510" s="22" t="s">
        <v>214</v>
      </c>
      <c r="B510" s="22" t="n">
        <v>2014</v>
      </c>
      <c r="C510" s="0" t="s">
        <v>65</v>
      </c>
      <c r="D510" s="0" t="n">
        <v>29</v>
      </c>
      <c r="E510" s="0" t="n">
        <v>4</v>
      </c>
      <c r="F510" s="23" t="n">
        <v>41758</v>
      </c>
      <c r="G510" s="0" t="s">
        <v>66</v>
      </c>
    </row>
    <row ht="15.75" outlineLevel="0" r="511">
      <c r="A511" s="22" t="s">
        <v>270</v>
      </c>
      <c r="B511" s="22" t="n">
        <v>2014</v>
      </c>
      <c r="C511" s="0" t="s">
        <v>68</v>
      </c>
      <c r="D511" s="0" t="n">
        <v>8</v>
      </c>
      <c r="E511" s="0" t="n">
        <v>10</v>
      </c>
      <c r="F511" s="23" t="n">
        <v>41920</v>
      </c>
      <c r="G511" s="0" t="s">
        <v>66</v>
      </c>
    </row>
    <row ht="15.75" outlineLevel="0" r="512">
      <c r="A512" s="22" t="s">
        <v>294</v>
      </c>
      <c r="B512" s="22" t="n">
        <v>2014</v>
      </c>
      <c r="C512" s="0" t="s">
        <v>65</v>
      </c>
      <c r="D512" s="0" t="n">
        <v>23</v>
      </c>
      <c r="E512" s="0" t="n">
        <v>10</v>
      </c>
      <c r="F512" s="23" t="n">
        <v>41935</v>
      </c>
      <c r="G512" s="0" t="s">
        <v>66</v>
      </c>
    </row>
    <row ht="15.75" outlineLevel="0" r="513">
      <c r="A513" s="22" t="s">
        <v>295</v>
      </c>
      <c r="B513" s="22" t="n">
        <v>2015</v>
      </c>
      <c r="C513" s="0" t="s">
        <v>65</v>
      </c>
      <c r="D513" s="0" t="n">
        <v>20</v>
      </c>
      <c r="E513" s="0" t="n">
        <v>3</v>
      </c>
      <c r="F513" s="23" t="n">
        <v>42083</v>
      </c>
      <c r="G513" s="0" t="s">
        <v>66</v>
      </c>
    </row>
    <row ht="15.75" outlineLevel="0" r="514">
      <c r="A514" s="22" t="s">
        <v>240</v>
      </c>
      <c r="B514" s="22" t="n">
        <v>2015</v>
      </c>
      <c r="C514" s="0" t="s">
        <v>68</v>
      </c>
      <c r="D514" s="0" t="n">
        <v>4</v>
      </c>
      <c r="E514" s="0" t="n">
        <v>4</v>
      </c>
      <c r="F514" s="23" t="n">
        <v>42098</v>
      </c>
      <c r="G514" s="0" t="s">
        <v>66</v>
      </c>
    </row>
    <row ht="15.75" outlineLevel="0" r="515">
      <c r="A515" s="22" t="s">
        <v>296</v>
      </c>
      <c r="B515" s="22" t="n">
        <v>2015</v>
      </c>
      <c r="C515" s="0" t="s">
        <v>65</v>
      </c>
      <c r="D515" s="0" t="n">
        <v>13</v>
      </c>
      <c r="E515" s="0" t="n">
        <v>9</v>
      </c>
      <c r="F515" s="23" t="n">
        <v>42260</v>
      </c>
      <c r="G515" s="0" t="s">
        <v>66</v>
      </c>
    </row>
    <row ht="15.75" outlineLevel="0" r="516">
      <c r="A516" s="22" t="s">
        <v>297</v>
      </c>
      <c r="B516" s="22" t="n">
        <v>2015</v>
      </c>
      <c r="C516" s="0" t="s">
        <v>68</v>
      </c>
      <c r="D516" s="0" t="n">
        <v>28</v>
      </c>
      <c r="E516" s="0" t="n">
        <v>9</v>
      </c>
      <c r="F516" s="23" t="n">
        <v>42275</v>
      </c>
      <c r="G516" s="0" t="s">
        <v>66</v>
      </c>
    </row>
    <row ht="15.75" outlineLevel="0" r="517">
      <c r="A517" s="22" t="s">
        <v>298</v>
      </c>
      <c r="B517" s="22" t="n">
        <v>2016</v>
      </c>
      <c r="C517" s="0" t="s">
        <v>65</v>
      </c>
      <c r="D517" s="0" t="n">
        <v>9</v>
      </c>
      <c r="E517" s="0" t="n">
        <v>3</v>
      </c>
      <c r="F517" s="23" t="n">
        <v>42438</v>
      </c>
      <c r="G517" s="0" t="s">
        <v>66</v>
      </c>
    </row>
    <row ht="15.75" outlineLevel="0" r="518">
      <c r="A518" s="22" t="s">
        <v>216</v>
      </c>
      <c r="B518" s="22" t="n">
        <v>2016</v>
      </c>
      <c r="C518" s="0" t="s">
        <v>68</v>
      </c>
      <c r="D518" s="0" t="n">
        <v>23</v>
      </c>
      <c r="E518" s="0" t="n">
        <v>3</v>
      </c>
      <c r="F518" s="23" t="n">
        <v>42452</v>
      </c>
      <c r="G518" s="0" t="s">
        <v>66</v>
      </c>
    </row>
    <row ht="15.75" outlineLevel="0" r="519">
      <c r="A519" s="22" t="s">
        <v>299</v>
      </c>
      <c r="B519" s="22" t="n">
        <v>2016</v>
      </c>
      <c r="C519" s="0" t="s">
        <v>65</v>
      </c>
      <c r="D519" s="0" t="n">
        <v>1</v>
      </c>
      <c r="E519" s="0" t="n">
        <v>9</v>
      </c>
      <c r="F519" s="23" t="n">
        <v>42614</v>
      </c>
      <c r="G519" s="0" t="s">
        <v>66</v>
      </c>
    </row>
    <row ht="15.75" outlineLevel="0" r="520">
      <c r="A520" s="22" t="s">
        <v>245</v>
      </c>
      <c r="B520" s="22" t="n">
        <v>2016</v>
      </c>
      <c r="C520" s="0" t="s">
        <v>68</v>
      </c>
      <c r="D520" s="0" t="n">
        <v>16</v>
      </c>
      <c r="E520" s="0" t="n">
        <v>9</v>
      </c>
      <c r="F520" s="23" t="n">
        <v>42629</v>
      </c>
      <c r="G520" s="0" t="s">
        <v>66</v>
      </c>
    </row>
    <row ht="15.75" outlineLevel="0" r="521">
      <c r="A521" s="22" t="s">
        <v>300</v>
      </c>
      <c r="B521" s="22" t="n">
        <v>2017</v>
      </c>
      <c r="C521" s="0" t="s">
        <v>68</v>
      </c>
      <c r="D521" s="0" t="n">
        <v>11</v>
      </c>
      <c r="E521" s="0" t="n">
        <v>2</v>
      </c>
      <c r="F521" s="23" t="n">
        <v>42777</v>
      </c>
      <c r="G521" s="0" t="s">
        <v>66</v>
      </c>
    </row>
    <row ht="15.75" outlineLevel="0" r="522">
      <c r="A522" s="22" t="s">
        <v>275</v>
      </c>
      <c r="B522" s="22" t="n">
        <v>2017</v>
      </c>
      <c r="C522" s="0" t="s">
        <v>65</v>
      </c>
      <c r="D522" s="0" t="n">
        <v>26</v>
      </c>
      <c r="E522" s="0" t="n">
        <v>2</v>
      </c>
      <c r="F522" s="23" t="n">
        <v>42792</v>
      </c>
      <c r="G522" s="0" t="s">
        <v>66</v>
      </c>
    </row>
    <row ht="15.75" outlineLevel="0" r="523">
      <c r="A523" s="22" t="s">
        <v>193</v>
      </c>
      <c r="B523" s="22" t="n">
        <v>2017</v>
      </c>
      <c r="C523" s="0" t="s">
        <v>68</v>
      </c>
      <c r="D523" s="0" t="n">
        <v>7</v>
      </c>
      <c r="E523" s="0" t="n">
        <v>8</v>
      </c>
      <c r="F523" s="23" t="n">
        <v>42954</v>
      </c>
      <c r="G523" s="0" t="s">
        <v>66</v>
      </c>
    </row>
    <row ht="15.75" outlineLevel="0" r="524">
      <c r="A524" s="22" t="s">
        <v>247</v>
      </c>
      <c r="B524" s="22" t="n">
        <v>2017</v>
      </c>
      <c r="C524" s="0" t="s">
        <v>65</v>
      </c>
      <c r="D524" s="0" t="n">
        <v>21</v>
      </c>
      <c r="E524" s="0" t="n">
        <v>8</v>
      </c>
      <c r="F524" s="23" t="n">
        <v>42968</v>
      </c>
      <c r="G524" s="0" t="s">
        <v>66</v>
      </c>
    </row>
    <row ht="15.75" outlineLevel="0" r="525">
      <c r="A525" s="22" t="s">
        <v>301</v>
      </c>
      <c r="B525" s="22" t="n">
        <v>2018</v>
      </c>
      <c r="C525" s="0" t="s">
        <v>68</v>
      </c>
      <c r="D525" s="0" t="n">
        <v>31</v>
      </c>
      <c r="E525" s="0" t="n">
        <v>1</v>
      </c>
      <c r="F525" s="23" t="n">
        <v>43131</v>
      </c>
      <c r="G525" s="0" t="s">
        <v>66</v>
      </c>
    </row>
    <row ht="15.75" outlineLevel="0" r="526">
      <c r="A526" s="22" t="s">
        <v>248</v>
      </c>
      <c r="B526" s="22" t="n">
        <v>2018</v>
      </c>
      <c r="C526" s="0" t="s">
        <v>65</v>
      </c>
      <c r="D526" s="0" t="n">
        <v>15</v>
      </c>
      <c r="E526" s="0" t="n">
        <v>2</v>
      </c>
      <c r="F526" s="23" t="n">
        <v>43146</v>
      </c>
      <c r="G526" s="0" t="s">
        <v>66</v>
      </c>
    </row>
    <row ht="15.75" outlineLevel="0" r="527">
      <c r="A527" s="22" t="s">
        <v>302</v>
      </c>
      <c r="B527" s="22" t="n">
        <v>2018</v>
      </c>
      <c r="C527" s="0" t="s">
        <v>65</v>
      </c>
      <c r="D527" s="0" t="n">
        <v>13</v>
      </c>
      <c r="E527" s="0" t="n">
        <v>7</v>
      </c>
      <c r="F527" s="23" t="n">
        <v>43294</v>
      </c>
      <c r="G527" s="0" t="s">
        <v>66</v>
      </c>
    </row>
    <row ht="15.75" outlineLevel="0" r="528">
      <c r="A528" s="22" t="s">
        <v>194</v>
      </c>
      <c r="B528" s="22" t="n">
        <v>2018</v>
      </c>
      <c r="C528" s="0" t="s">
        <v>68</v>
      </c>
      <c r="D528" s="0" t="n">
        <v>27</v>
      </c>
      <c r="E528" s="0" t="n">
        <v>7</v>
      </c>
      <c r="F528" s="23" t="n">
        <v>43308</v>
      </c>
      <c r="G528" s="0" t="s">
        <v>66</v>
      </c>
    </row>
    <row ht="15.75" outlineLevel="0" r="529">
      <c r="A529" s="22" t="s">
        <v>192</v>
      </c>
      <c r="B529" s="22" t="n">
        <v>2018</v>
      </c>
      <c r="C529" s="0" t="s">
        <v>65</v>
      </c>
      <c r="D529" s="0" t="n">
        <v>11</v>
      </c>
      <c r="E529" s="0" t="n">
        <v>8</v>
      </c>
      <c r="F529" s="23" t="n">
        <v>43323</v>
      </c>
      <c r="G529" s="0" t="s">
        <v>66</v>
      </c>
    </row>
    <row ht="15.75" outlineLevel="0" r="530">
      <c r="A530" s="22" t="s">
        <v>289</v>
      </c>
      <c r="B530" s="22" t="n">
        <v>2019</v>
      </c>
      <c r="C530" s="0" t="s">
        <v>65</v>
      </c>
      <c r="D530" s="0" t="n">
        <v>6</v>
      </c>
      <c r="E530" s="0" t="n">
        <v>1</v>
      </c>
      <c r="F530" s="23" t="n">
        <v>43471</v>
      </c>
      <c r="G530" s="0" t="s">
        <v>66</v>
      </c>
    </row>
    <row ht="15.75" outlineLevel="0" r="531">
      <c r="A531" s="22" t="s">
        <v>278</v>
      </c>
      <c r="B531" s="22" t="n">
        <v>2019</v>
      </c>
      <c r="C531" s="0" t="s">
        <v>68</v>
      </c>
      <c r="D531" s="0" t="n">
        <v>21</v>
      </c>
      <c r="E531" s="0" t="n">
        <v>1</v>
      </c>
      <c r="F531" s="23" t="n">
        <v>43486</v>
      </c>
      <c r="G531" s="0" t="s">
        <v>66</v>
      </c>
    </row>
    <row ht="15.75" outlineLevel="0" r="532">
      <c r="A532" s="22" t="s">
        <v>303</v>
      </c>
      <c r="B532" s="22" t="n">
        <v>2019</v>
      </c>
      <c r="C532" s="0" t="s">
        <v>65</v>
      </c>
      <c r="D532" s="0" t="n">
        <v>2</v>
      </c>
      <c r="E532" s="0" t="n">
        <v>7</v>
      </c>
      <c r="F532" s="23" t="n">
        <v>43648</v>
      </c>
      <c r="G532" s="0" t="s">
        <v>66</v>
      </c>
    </row>
    <row ht="15.75" outlineLevel="0" r="533">
      <c r="A533" s="22" t="s">
        <v>195</v>
      </c>
      <c r="B533" s="22" t="n">
        <v>2019</v>
      </c>
      <c r="C533" s="0" t="s">
        <v>68</v>
      </c>
      <c r="D533" s="0" t="n">
        <v>16</v>
      </c>
      <c r="E533" s="0" t="n">
        <v>7</v>
      </c>
      <c r="F533" s="23" t="n">
        <v>43662</v>
      </c>
      <c r="G533" s="0" t="s">
        <v>66</v>
      </c>
    </row>
    <row ht="15.75" outlineLevel="0" r="534">
      <c r="A534" s="22" t="s">
        <v>196</v>
      </c>
      <c r="B534" s="22" t="n">
        <v>2019</v>
      </c>
      <c r="C534" s="0" t="s">
        <v>65</v>
      </c>
      <c r="D534" s="0" t="n">
        <v>26</v>
      </c>
      <c r="E534" s="0" t="n">
        <v>12</v>
      </c>
      <c r="F534" s="23" t="n">
        <v>43825</v>
      </c>
      <c r="G534" s="0" t="s">
        <v>66</v>
      </c>
    </row>
    <row ht="15.75" outlineLevel="0" r="535">
      <c r="A535" s="22" t="s">
        <v>280</v>
      </c>
      <c r="B535" s="0" t="n">
        <v>2020</v>
      </c>
      <c r="C535" s="0" t="s">
        <v>68</v>
      </c>
      <c r="D535" s="0" t="n">
        <v>10</v>
      </c>
      <c r="E535" s="0" t="n">
        <v>1</v>
      </c>
      <c r="F535" s="23" t="n">
        <v>43840</v>
      </c>
      <c r="G535" s="0" t="s">
        <v>66</v>
      </c>
    </row>
    <row ht="15.75" outlineLevel="0" r="536">
      <c r="A536" s="22" t="s">
        <v>304</v>
      </c>
      <c r="B536" s="22" t="n">
        <v>2020</v>
      </c>
      <c r="C536" s="0" t="s">
        <v>68</v>
      </c>
      <c r="D536" s="0" t="n">
        <v>5</v>
      </c>
      <c r="E536" s="0" t="n">
        <v>6</v>
      </c>
      <c r="F536" s="23" t="n">
        <v>43987</v>
      </c>
      <c r="G536" s="0" t="s">
        <v>66</v>
      </c>
    </row>
    <row ht="15.75" outlineLevel="0" r="537">
      <c r="A537" s="22" t="s">
        <v>281</v>
      </c>
      <c r="B537" s="22" t="n">
        <v>2020</v>
      </c>
      <c r="C537" s="0" t="s">
        <v>65</v>
      </c>
      <c r="D537" s="0" t="n">
        <v>21</v>
      </c>
      <c r="E537" s="0" t="n">
        <v>6</v>
      </c>
      <c r="F537" s="23" t="n">
        <v>44003</v>
      </c>
      <c r="G537" s="0" t="s">
        <v>66</v>
      </c>
    </row>
    <row ht="15.75" outlineLevel="0" r="538">
      <c r="A538" s="22" t="s">
        <v>179</v>
      </c>
      <c r="B538" s="22" t="n">
        <v>2020</v>
      </c>
      <c r="C538" s="0" t="s">
        <v>68</v>
      </c>
      <c r="D538" s="0" t="n">
        <v>5</v>
      </c>
      <c r="E538" s="0" t="n">
        <v>7</v>
      </c>
      <c r="F538" s="23" t="n">
        <v>44017</v>
      </c>
      <c r="G538" s="0" t="s">
        <v>66</v>
      </c>
    </row>
    <row ht="15.75" outlineLevel="0" r="539">
      <c r="A539" s="22" t="s">
        <v>197</v>
      </c>
      <c r="B539" s="22" t="n">
        <v>2020</v>
      </c>
      <c r="C539" s="0" t="s">
        <v>68</v>
      </c>
      <c r="D539" s="0" t="n">
        <v>30</v>
      </c>
      <c r="E539" s="0" t="n">
        <v>11</v>
      </c>
      <c r="F539" s="23" t="n">
        <v>44165</v>
      </c>
      <c r="G539" s="0" t="s">
        <v>66</v>
      </c>
    </row>
    <row ht="15.75" outlineLevel="0" r="540">
      <c r="A540" s="22" t="s">
        <v>103</v>
      </c>
      <c r="B540" s="22" t="n">
        <v>2020</v>
      </c>
      <c r="C540" s="0" t="s">
        <v>65</v>
      </c>
      <c r="D540" s="0" t="n">
        <v>14</v>
      </c>
      <c r="E540" s="0" t="n">
        <v>12</v>
      </c>
      <c r="F540" s="23" t="n">
        <v>44179</v>
      </c>
      <c r="G540" s="0" t="s">
        <v>66</v>
      </c>
    </row>
    <row ht="15.75" outlineLevel="0" r="541">
      <c r="A541" s="22" t="s">
        <v>282</v>
      </c>
      <c r="B541" s="22" t="n">
        <v>2021</v>
      </c>
      <c r="C541" s="0" t="s">
        <v>68</v>
      </c>
      <c r="D541" s="0" t="n">
        <v>26</v>
      </c>
      <c r="E541" s="0" t="n">
        <v>5</v>
      </c>
      <c r="F541" s="23" t="n">
        <v>44342</v>
      </c>
      <c r="G541" s="0" t="s">
        <v>66</v>
      </c>
    </row>
    <row ht="15.75" outlineLevel="0" r="542">
      <c r="A542" s="22" t="s">
        <v>253</v>
      </c>
      <c r="B542" s="22" t="n">
        <v>2021</v>
      </c>
      <c r="C542" s="0" t="s">
        <v>65</v>
      </c>
      <c r="D542" s="0" t="n">
        <v>10</v>
      </c>
      <c r="E542" s="0" t="n">
        <v>6</v>
      </c>
      <c r="F542" s="23" t="n">
        <v>44357</v>
      </c>
      <c r="G542" s="0" t="s">
        <v>66</v>
      </c>
    </row>
    <row ht="15.75" outlineLevel="0" r="543">
      <c r="A543" s="22" t="s">
        <v>72</v>
      </c>
      <c r="B543" s="22" t="n">
        <v>2021</v>
      </c>
      <c r="C543" s="0" t="s">
        <v>68</v>
      </c>
      <c r="D543" s="0" t="n">
        <v>19</v>
      </c>
      <c r="E543" s="0" t="n">
        <v>11</v>
      </c>
      <c r="F543" s="23" t="n">
        <v>44519</v>
      </c>
      <c r="G543" s="0" t="s">
        <v>66</v>
      </c>
    </row>
    <row ht="15.75" outlineLevel="0" r="544">
      <c r="A544" s="22" t="s">
        <v>200</v>
      </c>
      <c r="B544" s="22" t="n">
        <v>2021</v>
      </c>
      <c r="C544" s="0" t="s">
        <v>65</v>
      </c>
      <c r="D544" s="0" t="n">
        <v>4</v>
      </c>
      <c r="E544" s="0" t="n">
        <v>12</v>
      </c>
      <c r="F544" s="23" t="n">
        <v>44534</v>
      </c>
      <c r="G544" s="0" t="s">
        <v>66</v>
      </c>
    </row>
    <row ht="15.75" outlineLevel="0" r="545">
      <c r="A545" s="22" t="s">
        <v>305</v>
      </c>
      <c r="B545" s="22" t="n">
        <v>2022</v>
      </c>
      <c r="C545" s="0" t="s">
        <v>65</v>
      </c>
      <c r="D545" s="0" t="n">
        <v>30</v>
      </c>
      <c r="E545" s="0" t="n">
        <v>4</v>
      </c>
      <c r="F545" s="23" t="n">
        <v>44681</v>
      </c>
      <c r="G545" s="0" t="s">
        <v>66</v>
      </c>
    </row>
    <row ht="15.75" outlineLevel="0" r="546">
      <c r="A546" s="22" t="s">
        <v>283</v>
      </c>
      <c r="B546" s="22" t="n">
        <v>2022</v>
      </c>
      <c r="C546" s="0" t="s">
        <v>68</v>
      </c>
      <c r="D546" s="0" t="n">
        <v>16</v>
      </c>
      <c r="E546" s="0" t="n">
        <v>5</v>
      </c>
      <c r="F546" s="23" t="n">
        <v>44697</v>
      </c>
      <c r="G546" s="0" t="s">
        <v>66</v>
      </c>
    </row>
    <row ht="15.75" outlineLevel="0" r="547">
      <c r="A547" s="22" t="s">
        <v>76</v>
      </c>
      <c r="B547" s="22" t="n">
        <v>2022</v>
      </c>
      <c r="C547" s="0" t="s">
        <v>65</v>
      </c>
      <c r="D547" s="0" t="n">
        <v>25</v>
      </c>
      <c r="E547" s="0" t="n">
        <v>10</v>
      </c>
      <c r="F547" s="23" t="n">
        <v>44859</v>
      </c>
      <c r="G547" s="0" t="s">
        <v>306</v>
      </c>
    </row>
    <row ht="15.75" outlineLevel="0" r="548">
      <c r="A548" s="22" t="s">
        <v>77</v>
      </c>
      <c r="B548" s="22" t="n">
        <v>2022</v>
      </c>
      <c r="C548" s="0" t="s">
        <v>68</v>
      </c>
      <c r="D548" s="0" t="n">
        <v>8</v>
      </c>
      <c r="E548" s="0" t="n">
        <v>11</v>
      </c>
      <c r="F548" s="23" t="n">
        <v>44873</v>
      </c>
      <c r="G548" s="0" t="s">
        <v>306</v>
      </c>
    </row>
    <row ht="15.75" outlineLevel="0" r="549">
      <c r="A549" s="22" t="s">
        <v>284</v>
      </c>
      <c r="B549" s="22" t="n">
        <v>2023</v>
      </c>
      <c r="C549" s="0" t="s">
        <v>65</v>
      </c>
      <c r="D549" s="0" t="n">
        <v>20</v>
      </c>
      <c r="E549" s="0" t="n">
        <v>4</v>
      </c>
      <c r="F549" s="23" t="n">
        <v>45036</v>
      </c>
      <c r="G549" s="0" t="s">
        <v>306</v>
      </c>
    </row>
    <row ht="15.75" outlineLevel="0" r="550">
      <c r="A550" s="22" t="s">
        <v>285</v>
      </c>
      <c r="B550" s="22" t="n">
        <v>2023</v>
      </c>
      <c r="C550" s="0" t="s">
        <v>68</v>
      </c>
      <c r="D550" s="0" t="n">
        <v>5</v>
      </c>
      <c r="E550" s="0" t="n">
        <v>5</v>
      </c>
      <c r="F550" s="23" t="n">
        <v>45051</v>
      </c>
      <c r="G550" s="0" t="s">
        <v>306</v>
      </c>
    </row>
    <row ht="15.75" outlineLevel="0" r="551">
      <c r="A551" s="22" t="s">
        <v>81</v>
      </c>
      <c r="B551" s="22" t="n">
        <v>2023</v>
      </c>
      <c r="C551" s="0" t="s">
        <v>65</v>
      </c>
      <c r="D551" s="0" t="n">
        <v>14</v>
      </c>
      <c r="E551" s="0" t="n">
        <v>10</v>
      </c>
      <c r="F551" s="23" t="n">
        <v>45213</v>
      </c>
      <c r="G551" s="0" t="s">
        <v>306</v>
      </c>
    </row>
    <row ht="15.75" outlineLevel="0" r="552">
      <c r="A552" s="22" t="s">
        <v>255</v>
      </c>
      <c r="B552" s="22" t="n">
        <v>2023</v>
      </c>
      <c r="C552" s="0" t="s">
        <v>68</v>
      </c>
      <c r="D552" s="0" t="n">
        <v>28</v>
      </c>
      <c r="E552" s="0" t="n">
        <v>10</v>
      </c>
      <c r="F552" s="23" t="n">
        <v>45227</v>
      </c>
      <c r="G552" s="0" t="s">
        <v>306</v>
      </c>
    </row>
    <row ht="15.75" outlineLevel="0" r="553">
      <c r="A553" s="22" t="s">
        <v>307</v>
      </c>
      <c r="B553" s="22" t="n">
        <v>2024</v>
      </c>
      <c r="C553" s="0" t="s">
        <v>68</v>
      </c>
      <c r="D553" s="0" t="n">
        <v>25</v>
      </c>
      <c r="E553" s="0" t="n">
        <v>3</v>
      </c>
      <c r="F553" s="23" t="n">
        <v>45376</v>
      </c>
      <c r="G553" s="0" t="s">
        <v>306</v>
      </c>
    </row>
    <row ht="15.75" outlineLevel="0" r="554">
      <c r="A554" s="22" t="s">
        <v>256</v>
      </c>
      <c r="B554" s="22" t="n">
        <v>2024</v>
      </c>
      <c r="C554" s="0" t="s">
        <v>65</v>
      </c>
      <c r="D554" s="0" t="n">
        <v>8</v>
      </c>
      <c r="E554" s="0" t="n">
        <v>4</v>
      </c>
      <c r="F554" s="23" t="n">
        <v>45390</v>
      </c>
      <c r="G554" s="0" t="s">
        <v>306</v>
      </c>
    </row>
    <row ht="15.75" outlineLevel="0" r="555">
      <c r="A555" s="22" t="s">
        <v>84</v>
      </c>
      <c r="B555" s="22" t="n">
        <v>2024</v>
      </c>
      <c r="C555" s="0" t="s">
        <v>68</v>
      </c>
      <c r="D555" s="0" t="n">
        <v>18</v>
      </c>
      <c r="E555" s="0" t="n">
        <v>9</v>
      </c>
      <c r="F555" s="23" t="n">
        <v>45553</v>
      </c>
      <c r="G555" s="0" t="s">
        <v>306</v>
      </c>
    </row>
    <row ht="15.75" outlineLevel="0" r="556">
      <c r="A556" s="22" t="s">
        <v>85</v>
      </c>
      <c r="B556" s="22" t="n">
        <v>2024</v>
      </c>
      <c r="C556" s="0" t="s">
        <v>65</v>
      </c>
      <c r="D556" s="0" t="n">
        <v>2</v>
      </c>
      <c r="E556" s="0" t="n">
        <v>10</v>
      </c>
      <c r="F556" s="23" t="n">
        <v>45567</v>
      </c>
      <c r="G556" s="0" t="s">
        <v>306</v>
      </c>
    </row>
    <row ht="15.75" outlineLevel="0" r="557">
      <c r="A557" s="22" t="s">
        <v>286</v>
      </c>
      <c r="B557" s="22" t="n">
        <v>2025</v>
      </c>
      <c r="C557" s="0" t="s">
        <v>68</v>
      </c>
      <c r="D557" s="0" t="n">
        <v>14</v>
      </c>
      <c r="E557" s="0" t="n">
        <v>3</v>
      </c>
      <c r="F557" s="23" t="n">
        <v>45730</v>
      </c>
      <c r="G557" s="0" t="s">
        <v>306</v>
      </c>
    </row>
    <row ht="15.75" outlineLevel="0" r="558">
      <c r="A558" s="22" t="s">
        <v>308</v>
      </c>
      <c r="B558" s="22" t="n">
        <v>2025</v>
      </c>
      <c r="C558" s="0" t="s">
        <v>65</v>
      </c>
      <c r="D558" s="0" t="n">
        <v>29</v>
      </c>
      <c r="E558" s="0" t="n">
        <v>3</v>
      </c>
      <c r="F558" s="23" t="n">
        <v>45745</v>
      </c>
      <c r="G558" s="0" t="s">
        <v>306</v>
      </c>
    </row>
    <row ht="15.75" outlineLevel="0" r="559">
      <c r="A559" s="22" t="s">
        <v>89</v>
      </c>
      <c r="B559" s="22" t="n">
        <v>2025</v>
      </c>
      <c r="C559" s="0" t="s">
        <v>68</v>
      </c>
      <c r="D559" s="0" t="n">
        <v>7</v>
      </c>
      <c r="E559" s="0" t="n">
        <v>9</v>
      </c>
      <c r="F559" s="23" t="n">
        <v>45907</v>
      </c>
      <c r="G559" s="0" t="s">
        <v>306</v>
      </c>
    </row>
    <row ht="15.75" outlineLevel="0" r="560">
      <c r="A560" s="22" t="s">
        <v>230</v>
      </c>
      <c r="B560" s="22" t="n">
        <v>2025</v>
      </c>
      <c r="C560" s="0" t="s">
        <v>65</v>
      </c>
      <c r="D560" s="0" t="n">
        <v>21</v>
      </c>
      <c r="E560" s="0" t="n">
        <v>9</v>
      </c>
      <c r="F560" s="23" t="n">
        <v>45921</v>
      </c>
      <c r="G560" s="0" t="s">
        <v>306</v>
      </c>
    </row>
    <row ht="15.75" outlineLevel="0" r="561">
      <c r="A561" s="22" t="s">
        <v>309</v>
      </c>
      <c r="B561" s="22" t="n">
        <v>2026</v>
      </c>
      <c r="C561" s="0" t="s">
        <v>65</v>
      </c>
      <c r="D561" s="0" t="n">
        <v>17</v>
      </c>
      <c r="E561" s="0" t="n">
        <v>2</v>
      </c>
      <c r="F561" s="23" t="n">
        <v>46070</v>
      </c>
      <c r="G561" s="0" t="s">
        <v>306</v>
      </c>
    </row>
    <row ht="15.75" outlineLevel="0" r="562">
      <c r="A562" s="22" t="s">
        <v>259</v>
      </c>
      <c r="B562" s="22" t="n">
        <v>2026</v>
      </c>
      <c r="C562" s="0" t="s">
        <v>68</v>
      </c>
      <c r="D562" s="0" t="n">
        <v>3</v>
      </c>
      <c r="E562" s="0" t="n">
        <v>3</v>
      </c>
      <c r="F562" s="23" t="n">
        <v>46084</v>
      </c>
      <c r="G562" s="0" t="s">
        <v>306</v>
      </c>
    </row>
    <row ht="15.75" outlineLevel="0" r="563">
      <c r="A563" s="22" t="s">
        <v>92</v>
      </c>
      <c r="B563" s="22" t="n">
        <v>2026</v>
      </c>
      <c r="C563" s="0" t="s">
        <v>65</v>
      </c>
      <c r="D563" s="0" t="n">
        <v>12</v>
      </c>
      <c r="E563" s="0" t="n">
        <v>8</v>
      </c>
      <c r="F563" s="23" t="n">
        <v>46246</v>
      </c>
      <c r="G563" s="0" t="s">
        <v>306</v>
      </c>
    </row>
    <row ht="15.75" outlineLevel="0" r="564">
      <c r="A564" s="22" t="s">
        <v>176</v>
      </c>
      <c r="B564" s="22" t="n">
        <v>2026</v>
      </c>
      <c r="C564" s="0" t="s">
        <v>68</v>
      </c>
      <c r="D564" s="0" t="n">
        <v>28</v>
      </c>
      <c r="E564" s="0" t="n">
        <v>8</v>
      </c>
      <c r="F564" s="23" t="n">
        <v>46262</v>
      </c>
      <c r="G564" s="0" t="s">
        <v>306</v>
      </c>
    </row>
    <row ht="15.75" outlineLevel="0" r="565">
      <c r="A565" s="22" t="s">
        <v>287</v>
      </c>
      <c r="B565" s="22" t="n">
        <v>2027</v>
      </c>
      <c r="C565" s="0" t="s">
        <v>65</v>
      </c>
      <c r="D565" s="0" t="n">
        <v>6</v>
      </c>
      <c r="E565" s="0" t="n">
        <v>2</v>
      </c>
      <c r="F565" s="23" t="n">
        <v>46424</v>
      </c>
      <c r="G565" s="0" t="s">
        <v>306</v>
      </c>
    </row>
    <row ht="15.75" outlineLevel="0" r="566">
      <c r="A566" s="22" t="s">
        <v>206</v>
      </c>
      <c r="B566" s="22" t="n">
        <v>2027</v>
      </c>
      <c r="C566" s="0" t="s">
        <v>68</v>
      </c>
      <c r="D566" s="0" t="n">
        <v>20</v>
      </c>
      <c r="E566" s="0" t="n">
        <v>2</v>
      </c>
      <c r="F566" s="23" t="n">
        <v>46438</v>
      </c>
      <c r="G566" s="0" t="s">
        <v>306</v>
      </c>
    </row>
    <row ht="15.75" outlineLevel="0" r="567">
      <c r="A567" s="22" t="s">
        <v>262</v>
      </c>
      <c r="B567" s="22" t="n">
        <v>2027</v>
      </c>
      <c r="C567" s="0" t="s">
        <v>68</v>
      </c>
      <c r="D567" s="0" t="n">
        <v>18</v>
      </c>
      <c r="E567" s="0" t="n">
        <v>7</v>
      </c>
      <c r="F567" s="23" t="n">
        <v>46586</v>
      </c>
      <c r="G567" s="0" t="s">
        <v>306</v>
      </c>
    </row>
    <row ht="15.75" outlineLevel="0" r="568">
      <c r="A568" s="22" t="s">
        <v>177</v>
      </c>
      <c r="B568" s="22" t="n">
        <v>2027</v>
      </c>
      <c r="C568" s="0" t="s">
        <v>65</v>
      </c>
      <c r="D568" s="0" t="n">
        <v>2</v>
      </c>
      <c r="E568" s="0" t="n">
        <v>8</v>
      </c>
      <c r="F568" s="23" t="n">
        <v>46601</v>
      </c>
      <c r="G568" s="0" t="s">
        <v>306</v>
      </c>
    </row>
    <row ht="15.75" outlineLevel="0" r="569">
      <c r="A569" s="22" t="s">
        <v>131</v>
      </c>
      <c r="B569" s="22" t="n">
        <v>2027</v>
      </c>
      <c r="C569" s="0" t="s">
        <v>68</v>
      </c>
      <c r="D569" s="0" t="n">
        <v>17</v>
      </c>
      <c r="E569" s="0" t="n">
        <v>8</v>
      </c>
      <c r="F569" s="23" t="n">
        <v>46616</v>
      </c>
      <c r="G569" s="0" t="s">
        <v>306</v>
      </c>
    </row>
    <row ht="15.75" outlineLevel="0" r="570">
      <c r="A570" s="22" t="s">
        <v>302</v>
      </c>
      <c r="B570" s="22" t="n">
        <v>2028</v>
      </c>
      <c r="C570" s="0" t="s">
        <v>68</v>
      </c>
      <c r="D570" s="0" t="n">
        <v>12</v>
      </c>
      <c r="E570" s="0" t="n">
        <v>1</v>
      </c>
      <c r="F570" s="23" t="n">
        <v>46764</v>
      </c>
      <c r="G570" s="0" t="s">
        <v>306</v>
      </c>
    </row>
    <row ht="15.75" outlineLevel="0" r="571">
      <c r="A571" s="22" t="s">
        <v>288</v>
      </c>
      <c r="B571" s="22" t="n">
        <v>2028</v>
      </c>
      <c r="C571" s="0" t="s">
        <v>65</v>
      </c>
      <c r="D571" s="0" t="n">
        <v>26</v>
      </c>
      <c r="E571" s="0" t="n">
        <v>1</v>
      </c>
      <c r="F571" s="23" t="n">
        <v>46778</v>
      </c>
      <c r="G571" s="0" t="s">
        <v>306</v>
      </c>
    </row>
    <row ht="15.75" outlineLevel="0" r="572">
      <c r="A572" s="22" t="s">
        <v>289</v>
      </c>
      <c r="B572" s="22" t="n">
        <v>2028</v>
      </c>
      <c r="C572" s="0" t="s">
        <v>68</v>
      </c>
      <c r="D572" s="0" t="n">
        <v>6</v>
      </c>
      <c r="E572" s="0" t="n">
        <v>7</v>
      </c>
      <c r="F572" s="23" t="n">
        <v>46940</v>
      </c>
      <c r="G572" s="0" t="s">
        <v>306</v>
      </c>
    </row>
    <row ht="15.75" outlineLevel="0" r="573">
      <c r="A573" s="22" t="s">
        <v>310</v>
      </c>
      <c r="B573" s="22" t="n">
        <v>2028</v>
      </c>
      <c r="C573" s="0" t="s">
        <v>65</v>
      </c>
      <c r="D573" s="0" t="n">
        <v>22</v>
      </c>
      <c r="E573" s="0" t="n">
        <v>7</v>
      </c>
      <c r="F573" s="23" t="n">
        <v>46956</v>
      </c>
      <c r="G573" s="0" t="s">
        <v>306</v>
      </c>
    </row>
    <row ht="15.75" outlineLevel="0" r="574">
      <c r="A574" s="22" t="s">
        <v>303</v>
      </c>
      <c r="B574" s="0" t="n">
        <v>2028</v>
      </c>
      <c r="C574" s="0" t="s">
        <v>68</v>
      </c>
      <c r="D574" s="0" t="n">
        <v>31</v>
      </c>
      <c r="E574" s="0" t="n">
        <v>12</v>
      </c>
      <c r="F574" s="23" t="n">
        <v>47118</v>
      </c>
      <c r="G574" s="0" t="s">
        <v>306</v>
      </c>
    </row>
    <row ht="15.75" outlineLevel="0" r="575">
      <c r="A575" s="22" t="s">
        <v>234</v>
      </c>
      <c r="B575" s="22" t="n">
        <v>2029</v>
      </c>
      <c r="C575" s="0" t="s">
        <v>65</v>
      </c>
      <c r="D575" s="0" t="n">
        <v>14</v>
      </c>
      <c r="E575" s="0" t="n">
        <v>1</v>
      </c>
      <c r="F575" s="23" t="n">
        <v>47132</v>
      </c>
      <c r="G575" s="0" t="s">
        <v>306</v>
      </c>
    </row>
    <row ht="15.75" outlineLevel="0" r="576">
      <c r="A576" s="22" t="s">
        <v>311</v>
      </c>
      <c r="B576" s="22" t="n">
        <v>2029</v>
      </c>
      <c r="C576" s="0" t="s">
        <v>65</v>
      </c>
      <c r="D576" s="0" t="n">
        <v>12</v>
      </c>
      <c r="E576" s="0" t="n">
        <v>6</v>
      </c>
      <c r="F576" s="23" t="n">
        <v>47281</v>
      </c>
      <c r="G576" s="0" t="s">
        <v>306</v>
      </c>
    </row>
    <row ht="15.75" outlineLevel="0" r="577">
      <c r="A577" s="22" t="s">
        <v>263</v>
      </c>
      <c r="B577" s="22" t="n">
        <v>2029</v>
      </c>
      <c r="C577" s="0" t="s">
        <v>68</v>
      </c>
      <c r="D577" s="0" t="n">
        <v>26</v>
      </c>
      <c r="E577" s="0" t="n">
        <v>6</v>
      </c>
      <c r="F577" s="23" t="n">
        <v>47295</v>
      </c>
      <c r="G577" s="0" t="s">
        <v>306</v>
      </c>
    </row>
    <row ht="15.75" outlineLevel="0" r="578">
      <c r="A578" s="22" t="s">
        <v>280</v>
      </c>
      <c r="B578" s="22" t="n">
        <v>2029</v>
      </c>
      <c r="C578" s="0" t="s">
        <v>65</v>
      </c>
      <c r="D578" s="0" t="n">
        <v>11</v>
      </c>
      <c r="E578" s="0" t="n">
        <v>7</v>
      </c>
      <c r="F578" s="23" t="n">
        <v>47310</v>
      </c>
      <c r="G578" s="0" t="s">
        <v>306</v>
      </c>
    </row>
    <row ht="15.75" outlineLevel="0" r="579">
      <c r="A579" s="22" t="s">
        <v>212</v>
      </c>
      <c r="B579" s="22" t="n">
        <v>2029</v>
      </c>
      <c r="C579" s="0" t="s">
        <v>65</v>
      </c>
      <c r="D579" s="0" t="n">
        <v>5</v>
      </c>
      <c r="E579" s="0" t="n">
        <v>12</v>
      </c>
      <c r="F579" s="23" t="n">
        <v>47457</v>
      </c>
      <c r="G579" s="0" t="s">
        <v>306</v>
      </c>
    </row>
    <row ht="15.75" outlineLevel="0" r="580">
      <c r="A580" s="22" t="s">
        <v>264</v>
      </c>
      <c r="B580" s="22" t="n">
        <v>2029</v>
      </c>
      <c r="C580" s="0" t="s">
        <v>68</v>
      </c>
      <c r="D580" s="0" t="n">
        <v>20</v>
      </c>
      <c r="E580" s="0" t="n">
        <v>12</v>
      </c>
      <c r="F580" s="23" t="n">
        <v>47472</v>
      </c>
      <c r="G580" s="0" t="s">
        <v>306</v>
      </c>
    </row>
    <row ht="15.75" outlineLevel="0" r="581">
      <c r="A581" s="22" t="s">
        <v>312</v>
      </c>
      <c r="B581" s="22" t="n">
        <v>2030</v>
      </c>
      <c r="C581" s="0" t="s">
        <v>65</v>
      </c>
      <c r="D581" s="0" t="n">
        <v>1</v>
      </c>
      <c r="E581" s="0" t="n">
        <v>6</v>
      </c>
      <c r="F581" s="23" t="n">
        <v>47635</v>
      </c>
      <c r="G581" s="0" t="s">
        <v>306</v>
      </c>
    </row>
    <row ht="15.75" outlineLevel="0" r="582">
      <c r="A582" s="22" t="s">
        <v>235</v>
      </c>
      <c r="B582" s="22" t="n">
        <v>2030</v>
      </c>
      <c r="C582" s="0" t="s">
        <v>68</v>
      </c>
      <c r="D582" s="0" t="n">
        <v>15</v>
      </c>
      <c r="E582" s="0" t="n">
        <v>6</v>
      </c>
      <c r="F582" s="23" t="n">
        <v>47649</v>
      </c>
      <c r="G582" s="0" t="s">
        <v>306</v>
      </c>
    </row>
    <row ht="15.75" outlineLevel="0" r="583">
      <c r="A583" s="22" t="s">
        <v>213</v>
      </c>
      <c r="B583" s="22" t="n">
        <v>2030</v>
      </c>
      <c r="C583" s="0" t="s">
        <v>65</v>
      </c>
      <c r="D583" s="0" t="n">
        <v>25</v>
      </c>
      <c r="E583" s="0" t="n">
        <v>11</v>
      </c>
      <c r="F583" s="23" t="n">
        <v>47812</v>
      </c>
      <c r="G583" s="0" t="s">
        <v>306</v>
      </c>
    </row>
    <row ht="15.75" outlineLevel="0" r="584">
      <c r="A584" s="22" t="s">
        <v>184</v>
      </c>
      <c r="B584" s="22" t="n">
        <v>2030</v>
      </c>
      <c r="C584" s="0" t="s">
        <v>68</v>
      </c>
      <c r="D584" s="0" t="n">
        <v>9</v>
      </c>
      <c r="E584" s="0" t="n">
        <v>12</v>
      </c>
      <c r="F584" s="23" t="n">
        <v>47826</v>
      </c>
      <c r="G584" s="0" t="s">
        <v>306</v>
      </c>
    </row>
    <row ht="15.75" outlineLevel="0" r="585">
      <c r="A585" s="22" t="s">
        <v>313</v>
      </c>
      <c r="B585" s="22" t="n">
        <v>2031</v>
      </c>
      <c r="C585" s="0" t="s">
        <v>68</v>
      </c>
      <c r="D585" s="0" t="n">
        <v>7</v>
      </c>
      <c r="E585" s="0" t="n">
        <v>5</v>
      </c>
      <c r="F585" s="23" t="n">
        <v>47975</v>
      </c>
      <c r="G585" s="0" t="s">
        <v>306</v>
      </c>
    </row>
    <row ht="15.75" outlineLevel="0" r="586">
      <c r="A586" s="22" t="s">
        <v>291</v>
      </c>
      <c r="B586" s="22" t="n">
        <v>2031</v>
      </c>
      <c r="C586" s="0" t="s">
        <v>65</v>
      </c>
      <c r="D586" s="0" t="n">
        <v>21</v>
      </c>
      <c r="E586" s="0" t="n">
        <v>5</v>
      </c>
      <c r="F586" s="23" t="n">
        <v>47989</v>
      </c>
      <c r="G586" s="0" t="s">
        <v>306</v>
      </c>
    </row>
    <row ht="15.75" outlineLevel="0" r="587">
      <c r="A587" s="22" t="s">
        <v>314</v>
      </c>
      <c r="B587" s="22" t="n">
        <v>2031</v>
      </c>
      <c r="C587" s="0" t="s">
        <v>68</v>
      </c>
      <c r="D587" s="0" t="n">
        <v>5</v>
      </c>
      <c r="E587" s="0" t="n">
        <v>6</v>
      </c>
      <c r="F587" s="23" t="n">
        <v>48004</v>
      </c>
      <c r="G587" s="0" t="s">
        <v>306</v>
      </c>
    </row>
    <row ht="15.75" outlineLevel="0" r="588">
      <c r="A588" s="22" t="s">
        <v>114</v>
      </c>
      <c r="B588" s="22" t="n">
        <v>2031</v>
      </c>
      <c r="C588" s="0" t="s">
        <v>68</v>
      </c>
      <c r="D588" s="0" t="n">
        <v>30</v>
      </c>
      <c r="E588" s="0" t="n">
        <v>10</v>
      </c>
      <c r="F588" s="23" t="n">
        <v>48151</v>
      </c>
      <c r="G588" s="0" t="s">
        <v>306</v>
      </c>
    </row>
    <row ht="15.75" outlineLevel="0" r="589">
      <c r="A589" s="22" t="s">
        <v>267</v>
      </c>
      <c r="B589" s="22" t="n">
        <v>2031</v>
      </c>
      <c r="C589" s="0" t="s">
        <v>65</v>
      </c>
      <c r="D589" s="0" t="n">
        <v>14</v>
      </c>
      <c r="E589" s="0" t="n">
        <v>11</v>
      </c>
      <c r="F589" s="23" t="n">
        <v>48166</v>
      </c>
      <c r="G589" s="0" t="s">
        <v>306</v>
      </c>
    </row>
    <row ht="15.75" outlineLevel="0" r="590">
      <c r="A590" s="22" t="s">
        <v>292</v>
      </c>
      <c r="B590" s="22" t="n">
        <v>2032</v>
      </c>
      <c r="C590" s="0" t="s">
        <v>68</v>
      </c>
      <c r="D590" s="0" t="n">
        <v>25</v>
      </c>
      <c r="E590" s="0" t="n">
        <v>4</v>
      </c>
      <c r="F590" s="23" t="n">
        <v>48329</v>
      </c>
      <c r="G590" s="0" t="s">
        <v>306</v>
      </c>
    </row>
    <row ht="15.75" outlineLevel="0" r="591">
      <c r="A591" s="22" t="s">
        <v>315</v>
      </c>
      <c r="B591" s="22" t="n">
        <v>2032</v>
      </c>
      <c r="C591" s="0" t="s">
        <v>65</v>
      </c>
      <c r="D591" s="0" t="n">
        <v>9</v>
      </c>
      <c r="E591" s="0" t="n">
        <v>5</v>
      </c>
      <c r="F591" s="23" t="n">
        <v>48343</v>
      </c>
      <c r="G591" s="0" t="s">
        <v>306</v>
      </c>
    </row>
    <row ht="15.75" outlineLevel="0" r="592">
      <c r="A592" s="22" t="s">
        <v>293</v>
      </c>
      <c r="B592" s="22" t="n">
        <v>2032</v>
      </c>
      <c r="C592" s="0" t="s">
        <v>68</v>
      </c>
      <c r="D592" s="0" t="n">
        <v>18</v>
      </c>
      <c r="E592" s="0" t="n">
        <v>10</v>
      </c>
      <c r="F592" s="23" t="n">
        <v>48505</v>
      </c>
      <c r="G592" s="0" t="s">
        <v>306</v>
      </c>
    </row>
    <row ht="15.75" outlineLevel="0" r="593">
      <c r="A593" s="22" t="s">
        <v>268</v>
      </c>
      <c r="B593" s="22" t="n">
        <v>2032</v>
      </c>
      <c r="C593" s="0" t="s">
        <v>65</v>
      </c>
      <c r="D593" s="0" t="n">
        <v>3</v>
      </c>
      <c r="E593" s="0" t="n">
        <v>11</v>
      </c>
      <c r="F593" s="23" t="n">
        <v>48521</v>
      </c>
      <c r="G593" s="0" t="s">
        <v>306</v>
      </c>
    </row>
    <row ht="15.75" outlineLevel="0" r="594">
      <c r="A594" s="22" t="s">
        <v>316</v>
      </c>
      <c r="B594" s="22" t="n">
        <v>2033</v>
      </c>
      <c r="C594" s="0" t="s">
        <v>65</v>
      </c>
      <c r="D594" s="0" t="n">
        <v>30</v>
      </c>
      <c r="E594" s="0" t="n">
        <v>3</v>
      </c>
      <c r="F594" s="23" t="n">
        <v>48668</v>
      </c>
      <c r="G594" s="0" t="s">
        <v>306</v>
      </c>
    </row>
    <row ht="15.75" outlineLevel="0" r="595">
      <c r="A595" s="22" t="s">
        <v>269</v>
      </c>
      <c r="B595" s="22" t="n">
        <v>2033</v>
      </c>
      <c r="C595" s="0" t="s">
        <v>68</v>
      </c>
      <c r="D595" s="0" t="n">
        <v>14</v>
      </c>
      <c r="E595" s="0" t="n">
        <v>4</v>
      </c>
      <c r="F595" s="23" t="n">
        <v>48683</v>
      </c>
      <c r="G595" s="0" t="s">
        <v>306</v>
      </c>
    </row>
    <row ht="15.75" outlineLevel="0" r="596">
      <c r="A596" s="22" t="s">
        <v>122</v>
      </c>
      <c r="B596" s="22" t="n">
        <v>2033</v>
      </c>
      <c r="C596" s="0" t="s">
        <v>65</v>
      </c>
      <c r="D596" s="0" t="n">
        <v>23</v>
      </c>
      <c r="E596" s="0" t="n">
        <v>9</v>
      </c>
      <c r="F596" s="23" t="n">
        <v>48845</v>
      </c>
      <c r="G596" s="0" t="s">
        <v>306</v>
      </c>
    </row>
    <row ht="15.75" outlineLevel="0" r="597">
      <c r="A597" s="22" t="s">
        <v>270</v>
      </c>
      <c r="B597" s="22" t="n">
        <v>2033</v>
      </c>
      <c r="C597" s="0" t="s">
        <v>68</v>
      </c>
      <c r="D597" s="0" t="n">
        <v>8</v>
      </c>
      <c r="E597" s="0" t="n">
        <v>10</v>
      </c>
      <c r="F597" s="23" t="n">
        <v>48860</v>
      </c>
      <c r="G597" s="0" t="s">
        <v>306</v>
      </c>
    </row>
    <row ht="15.75" outlineLevel="0" r="598">
      <c r="A598" s="22" t="s">
        <v>317</v>
      </c>
      <c r="B598" s="22" t="n">
        <v>2034</v>
      </c>
      <c r="C598" s="0" t="s">
        <v>65</v>
      </c>
      <c r="D598" s="0" t="n">
        <v>20</v>
      </c>
      <c r="E598" s="0" t="n">
        <v>3</v>
      </c>
      <c r="F598" s="23" t="n">
        <v>49023</v>
      </c>
      <c r="G598" s="0" t="s">
        <v>306</v>
      </c>
    </row>
    <row ht="15.75" outlineLevel="0" r="599">
      <c r="A599" s="22" t="s">
        <v>240</v>
      </c>
      <c r="B599" s="22" t="n">
        <v>2034</v>
      </c>
      <c r="C599" s="0" t="s">
        <v>68</v>
      </c>
      <c r="D599" s="0" t="n">
        <v>3</v>
      </c>
      <c r="E599" s="0" t="n">
        <v>4</v>
      </c>
      <c r="F599" s="23" t="n">
        <v>49037</v>
      </c>
      <c r="G599" s="0" t="s">
        <v>306</v>
      </c>
    </row>
    <row ht="15.75" outlineLevel="0" r="600">
      <c r="A600" s="22" t="s">
        <v>296</v>
      </c>
      <c r="B600" s="22" t="n">
        <v>2034</v>
      </c>
      <c r="C600" s="0" t="s">
        <v>65</v>
      </c>
      <c r="D600" s="0" t="n">
        <v>12</v>
      </c>
      <c r="E600" s="0" t="n">
        <v>9</v>
      </c>
      <c r="F600" s="23" t="n">
        <v>49199</v>
      </c>
      <c r="G600" s="0" t="s">
        <v>306</v>
      </c>
    </row>
    <row ht="15.75" outlineLevel="0" r="601">
      <c r="A601" s="22" t="s">
        <v>297</v>
      </c>
      <c r="B601" s="22" t="n">
        <v>2034</v>
      </c>
      <c r="C601" s="0" t="s">
        <v>68</v>
      </c>
      <c r="D601" s="0" t="n">
        <v>28</v>
      </c>
      <c r="E601" s="0" t="n">
        <v>9</v>
      </c>
      <c r="F601" s="23" t="n">
        <v>49215</v>
      </c>
      <c r="G601" s="0" t="s">
        <v>306</v>
      </c>
    </row>
    <row ht="15.75" outlineLevel="0" r="602">
      <c r="A602" s="22" t="s">
        <v>318</v>
      </c>
      <c r="B602" s="22" t="n">
        <v>2035</v>
      </c>
      <c r="C602" s="0" t="s">
        <v>68</v>
      </c>
      <c r="D602" s="0" t="n">
        <v>22</v>
      </c>
      <c r="E602" s="0" t="n">
        <v>2</v>
      </c>
      <c r="F602" s="23" t="n">
        <v>49362</v>
      </c>
      <c r="G602" s="0" t="s">
        <v>306</v>
      </c>
    </row>
    <row ht="15.75" outlineLevel="0" r="603">
      <c r="A603" s="22" t="s">
        <v>298</v>
      </c>
      <c r="B603" s="22" t="n">
        <v>2035</v>
      </c>
      <c r="C603" s="0" t="s">
        <v>65</v>
      </c>
      <c r="D603" s="0" t="n">
        <v>9</v>
      </c>
      <c r="E603" s="0" t="n">
        <v>3</v>
      </c>
      <c r="F603" s="23" t="n">
        <v>49377</v>
      </c>
      <c r="G603" s="0" t="s">
        <v>306</v>
      </c>
    </row>
    <row ht="15.75" outlineLevel="0" r="604">
      <c r="A604" s="22" t="s">
        <v>219</v>
      </c>
      <c r="B604" s="22" t="n">
        <v>2035</v>
      </c>
      <c r="C604" s="0" t="s">
        <v>68</v>
      </c>
      <c r="D604" s="0" t="n">
        <v>19</v>
      </c>
      <c r="E604" s="0" t="n">
        <v>8</v>
      </c>
      <c r="F604" s="23" t="n">
        <v>49540</v>
      </c>
      <c r="G604" s="0" t="s">
        <v>306</v>
      </c>
    </row>
    <row ht="15.75" outlineLevel="0" r="605">
      <c r="A605" s="22" t="s">
        <v>299</v>
      </c>
      <c r="B605" s="22" t="n">
        <v>2035</v>
      </c>
      <c r="C605" s="0" t="s">
        <v>65</v>
      </c>
      <c r="D605" s="0" t="n">
        <v>2</v>
      </c>
      <c r="E605" s="0" t="n">
        <v>9</v>
      </c>
      <c r="F605" s="23" t="n">
        <v>49554</v>
      </c>
      <c r="G605" s="0" t="s">
        <v>306</v>
      </c>
    </row>
    <row ht="15.75" outlineLevel="0" r="606">
      <c r="A606" s="22" t="s">
        <v>319</v>
      </c>
      <c r="B606" s="22" t="n">
        <v>2036</v>
      </c>
      <c r="C606" s="0" t="s">
        <v>68</v>
      </c>
      <c r="D606" s="0" t="n">
        <v>11</v>
      </c>
      <c r="E606" s="0" t="n">
        <v>2</v>
      </c>
      <c r="F606" s="23" t="n">
        <v>49716</v>
      </c>
      <c r="G606" s="0" t="s">
        <v>306</v>
      </c>
    </row>
    <row ht="15.75" outlineLevel="0" r="607">
      <c r="A607" s="22" t="s">
        <v>275</v>
      </c>
      <c r="B607" s="22" t="n">
        <v>2036</v>
      </c>
      <c r="C607" s="0" t="s">
        <v>65</v>
      </c>
      <c r="D607" s="0" t="n">
        <v>27</v>
      </c>
      <c r="E607" s="0" t="n">
        <v>2</v>
      </c>
      <c r="F607" s="23" t="n">
        <v>49732</v>
      </c>
      <c r="G607" s="0" t="s">
        <v>306</v>
      </c>
    </row>
    <row ht="15.75" outlineLevel="0" r="608">
      <c r="A608" s="22" t="s">
        <v>278</v>
      </c>
      <c r="B608" s="22" t="n">
        <v>2036</v>
      </c>
      <c r="C608" s="0" t="s">
        <v>65</v>
      </c>
      <c r="D608" s="0" t="n">
        <v>23</v>
      </c>
      <c r="E608" s="0" t="n">
        <v>7</v>
      </c>
      <c r="F608" s="23" t="n">
        <v>49879</v>
      </c>
      <c r="G608" s="0" t="s">
        <v>306</v>
      </c>
    </row>
    <row ht="15.75" outlineLevel="0" r="609">
      <c r="A609" s="22" t="s">
        <v>193</v>
      </c>
      <c r="B609" s="22" t="n">
        <v>2036</v>
      </c>
      <c r="C609" s="0" t="s">
        <v>68</v>
      </c>
      <c r="D609" s="0" t="n">
        <v>7</v>
      </c>
      <c r="E609" s="0" t="n">
        <v>8</v>
      </c>
      <c r="F609" s="23" t="n">
        <v>49894</v>
      </c>
      <c r="G609" s="0" t="s">
        <v>306</v>
      </c>
    </row>
    <row ht="15.75" outlineLevel="0" r="610">
      <c r="A610" s="22" t="s">
        <v>247</v>
      </c>
      <c r="B610" s="22" t="n">
        <v>2036</v>
      </c>
      <c r="C610" s="0" t="s">
        <v>65</v>
      </c>
      <c r="D610" s="0" t="n">
        <v>21</v>
      </c>
      <c r="E610" s="0" t="n">
        <v>8</v>
      </c>
      <c r="F610" s="23" t="n">
        <v>49908</v>
      </c>
      <c r="G610" s="0" t="s">
        <v>306</v>
      </c>
    </row>
    <row ht="15.75" outlineLevel="0" r="611">
      <c r="A611" s="22" t="s">
        <v>320</v>
      </c>
      <c r="B611" s="22" t="n">
        <v>2037</v>
      </c>
      <c r="C611" s="0" t="s">
        <v>65</v>
      </c>
      <c r="D611" s="0" t="n">
        <v>16</v>
      </c>
      <c r="E611" s="0" t="n">
        <v>1</v>
      </c>
      <c r="F611" s="23" t="n">
        <v>50056</v>
      </c>
      <c r="G611" s="0" t="s">
        <v>306</v>
      </c>
    </row>
    <row ht="15.75" outlineLevel="0" r="612">
      <c r="A612" s="22" t="s">
        <v>301</v>
      </c>
      <c r="B612" s="22" t="n">
        <v>2037</v>
      </c>
      <c r="C612" s="0" t="s">
        <v>68</v>
      </c>
      <c r="D612" s="0" t="n">
        <v>31</v>
      </c>
      <c r="E612" s="0" t="n">
        <v>1</v>
      </c>
      <c r="F612" s="23" t="n">
        <v>50071</v>
      </c>
      <c r="G612" s="0" t="s">
        <v>306</v>
      </c>
    </row>
    <row ht="15.75" outlineLevel="0" r="613">
      <c r="A613" s="22" t="s">
        <v>302</v>
      </c>
      <c r="B613" s="22" t="n">
        <v>2037</v>
      </c>
      <c r="C613" s="0" t="s">
        <v>65</v>
      </c>
      <c r="D613" s="0" t="n">
        <v>13</v>
      </c>
      <c r="E613" s="0" t="n">
        <v>7</v>
      </c>
      <c r="F613" s="23" t="n">
        <v>50234</v>
      </c>
      <c r="G613" s="0" t="s">
        <v>306</v>
      </c>
    </row>
    <row ht="15.75" outlineLevel="0" r="614">
      <c r="A614" s="22" t="s">
        <v>162</v>
      </c>
      <c r="B614" s="22" t="n">
        <v>2037</v>
      </c>
      <c r="C614" s="0" t="s">
        <v>68</v>
      </c>
      <c r="D614" s="0" t="n">
        <v>27</v>
      </c>
      <c r="E614" s="0" t="n">
        <v>7</v>
      </c>
      <c r="F614" s="23" t="n">
        <v>50248</v>
      </c>
      <c r="G614" s="0" t="s">
        <v>306</v>
      </c>
    </row>
    <row ht="15.75" outlineLevel="0" r="615">
      <c r="A615" s="22" t="s">
        <v>289</v>
      </c>
      <c r="B615" s="22" t="n">
        <v>2038</v>
      </c>
      <c r="C615" s="0" t="s">
        <v>65</v>
      </c>
      <c r="D615" s="0" t="n">
        <v>5</v>
      </c>
      <c r="E615" s="0" t="n">
        <v>1</v>
      </c>
      <c r="F615" s="23" t="n">
        <v>50410</v>
      </c>
      <c r="G615" s="0" t="s">
        <v>306</v>
      </c>
    </row>
    <row ht="15.75" outlineLevel="0" r="616">
      <c r="A616" s="22" t="s">
        <v>278</v>
      </c>
      <c r="B616" s="22" t="n">
        <v>2038</v>
      </c>
      <c r="C616" s="0" t="s">
        <v>68</v>
      </c>
      <c r="D616" s="0" t="n">
        <v>21</v>
      </c>
      <c r="E616" s="0" t="n">
        <v>1</v>
      </c>
      <c r="F616" s="23" t="n">
        <v>50426</v>
      </c>
      <c r="G616" s="0" t="s">
        <v>306</v>
      </c>
    </row>
    <row ht="15.75" outlineLevel="0" r="617">
      <c r="A617" s="22" t="s">
        <v>321</v>
      </c>
      <c r="B617" s="22" t="n">
        <v>2038</v>
      </c>
      <c r="C617" s="0" t="s">
        <v>68</v>
      </c>
      <c r="D617" s="0" t="n">
        <v>17</v>
      </c>
      <c r="E617" s="0" t="n">
        <v>6</v>
      </c>
      <c r="F617" s="23" t="n">
        <v>50573</v>
      </c>
      <c r="G617" s="0" t="s">
        <v>306</v>
      </c>
    </row>
    <row ht="15.75" outlineLevel="0" r="618">
      <c r="A618" s="22" t="s">
        <v>303</v>
      </c>
      <c r="B618" s="22" t="n">
        <v>2038</v>
      </c>
      <c r="C618" s="0" t="s">
        <v>65</v>
      </c>
      <c r="D618" s="0" t="n">
        <v>2</v>
      </c>
      <c r="E618" s="0" t="n">
        <v>7</v>
      </c>
      <c r="F618" s="23" t="n">
        <v>50588</v>
      </c>
      <c r="G618" s="0" t="s">
        <v>306</v>
      </c>
    </row>
    <row ht="15.75" outlineLevel="0" r="619">
      <c r="A619" s="22" t="s">
        <v>195</v>
      </c>
      <c r="B619" s="22" t="n">
        <v>2038</v>
      </c>
      <c r="C619" s="0" t="s">
        <v>68</v>
      </c>
      <c r="D619" s="0" t="n">
        <v>16</v>
      </c>
      <c r="E619" s="0" t="n">
        <v>7</v>
      </c>
      <c r="F619" s="23" t="n">
        <v>50602</v>
      </c>
      <c r="G619" s="0" t="s">
        <v>306</v>
      </c>
    </row>
    <row ht="15.75" outlineLevel="0" r="620">
      <c r="A620" s="22" t="s">
        <v>253</v>
      </c>
      <c r="B620" s="22" t="n">
        <v>2038</v>
      </c>
      <c r="C620" s="0" t="s">
        <v>68</v>
      </c>
      <c r="D620" s="0" t="n">
        <v>11</v>
      </c>
      <c r="E620" s="0" t="n">
        <v>12</v>
      </c>
      <c r="F620" s="23" t="n">
        <v>50750</v>
      </c>
      <c r="G620" s="0" t="s">
        <v>306</v>
      </c>
    </row>
    <row ht="15.75" outlineLevel="0" r="621">
      <c r="A621" s="22" t="s">
        <v>196</v>
      </c>
      <c r="B621" s="22" t="n">
        <v>2038</v>
      </c>
      <c r="C621" s="0" t="s">
        <v>65</v>
      </c>
      <c r="D621" s="0" t="n">
        <v>26</v>
      </c>
      <c r="E621" s="0" t="n">
        <v>12</v>
      </c>
      <c r="F621" s="23" t="n">
        <v>50765</v>
      </c>
      <c r="G621" s="0" t="s">
        <v>306</v>
      </c>
    </row>
    <row ht="15.75" outlineLevel="0" r="622">
      <c r="A622" s="22" t="s">
        <v>304</v>
      </c>
      <c r="B622" s="22" t="n">
        <v>2039</v>
      </c>
      <c r="C622" s="0" t="s">
        <v>68</v>
      </c>
      <c r="D622" s="0" t="n">
        <v>6</v>
      </c>
      <c r="E622" s="0" t="n">
        <v>6</v>
      </c>
      <c r="F622" s="23" t="n">
        <v>50927</v>
      </c>
      <c r="G622" s="0" t="s">
        <v>306</v>
      </c>
    </row>
    <row ht="15.75" outlineLevel="0" r="623">
      <c r="A623" s="22" t="s">
        <v>281</v>
      </c>
      <c r="B623" s="22" t="n">
        <v>2039</v>
      </c>
      <c r="C623" s="0" t="s">
        <v>65</v>
      </c>
      <c r="D623" s="0" t="n">
        <v>21</v>
      </c>
      <c r="E623" s="0" t="n">
        <v>6</v>
      </c>
      <c r="F623" s="23" t="n">
        <v>50942</v>
      </c>
      <c r="G623" s="0" t="s">
        <v>306</v>
      </c>
    </row>
    <row ht="15.75" outlineLevel="0" r="624">
      <c r="A624" s="22" t="s">
        <v>322</v>
      </c>
      <c r="B624" s="22" t="n">
        <v>2039</v>
      </c>
      <c r="C624" s="0" t="s">
        <v>68</v>
      </c>
      <c r="D624" s="0" t="n">
        <v>30</v>
      </c>
      <c r="E624" s="0" t="n">
        <v>11</v>
      </c>
      <c r="F624" s="23" t="n">
        <v>51104</v>
      </c>
      <c r="G624" s="0" t="s">
        <v>306</v>
      </c>
    </row>
    <row ht="15.75" outlineLevel="0" r="625">
      <c r="A625" s="22" t="s">
        <v>103</v>
      </c>
      <c r="B625" s="22" t="n">
        <v>2039</v>
      </c>
      <c r="C625" s="0" t="s">
        <v>65</v>
      </c>
      <c r="D625" s="0" t="n">
        <v>15</v>
      </c>
      <c r="E625" s="0" t="n">
        <v>12</v>
      </c>
      <c r="F625" s="23" t="n">
        <v>51119</v>
      </c>
      <c r="G625" s="0" t="s">
        <v>306</v>
      </c>
    </row>
    <row ht="15.75" outlineLevel="0" r="626">
      <c r="A626" s="22" t="s">
        <v>323</v>
      </c>
      <c r="B626" s="22" t="n">
        <v>2040</v>
      </c>
      <c r="C626" s="0" t="s">
        <v>65</v>
      </c>
      <c r="D626" s="0" t="n">
        <v>11</v>
      </c>
      <c r="E626" s="0" t="n">
        <v>5</v>
      </c>
      <c r="F626" s="23" t="n">
        <v>51267</v>
      </c>
      <c r="G626" s="0" t="s">
        <v>306</v>
      </c>
    </row>
    <row ht="15.75" outlineLevel="0" r="627">
      <c r="A627" s="22" t="s">
        <v>324</v>
      </c>
      <c r="B627" s="22" t="n">
        <v>2040</v>
      </c>
      <c r="C627" s="0" t="s">
        <v>68</v>
      </c>
      <c r="D627" s="0" t="n">
        <v>26</v>
      </c>
      <c r="E627" s="0" t="n">
        <v>5</v>
      </c>
      <c r="F627" s="23" t="n">
        <v>51282</v>
      </c>
      <c r="G627" s="0" t="s">
        <v>306</v>
      </c>
    </row>
    <row ht="15.75" outlineLevel="0" r="628">
      <c r="A628" s="22" t="s">
        <v>71</v>
      </c>
      <c r="B628" s="22" t="n">
        <v>2040</v>
      </c>
      <c r="C628" s="0" t="s">
        <v>65</v>
      </c>
      <c r="D628" s="0" t="n">
        <v>4</v>
      </c>
      <c r="E628" s="0" t="n">
        <v>11</v>
      </c>
      <c r="F628" s="23" t="n">
        <v>51444</v>
      </c>
      <c r="G628" s="0" t="s">
        <v>306</v>
      </c>
    </row>
    <row ht="15.75" outlineLevel="0" r="629">
      <c r="A629" s="22" t="s">
        <v>72</v>
      </c>
      <c r="B629" s="22" t="n">
        <v>2040</v>
      </c>
      <c r="C629" s="0" t="s">
        <v>68</v>
      </c>
      <c r="D629" s="0" t="n">
        <v>18</v>
      </c>
      <c r="E629" s="0" t="n">
        <v>11</v>
      </c>
      <c r="F629" s="23" t="n">
        <v>51458</v>
      </c>
      <c r="G629" s="0" t="s">
        <v>306</v>
      </c>
    </row>
    <row ht="15.75" outlineLevel="0" r="630">
      <c r="A630" s="22" t="s">
        <v>305</v>
      </c>
      <c r="B630" s="22" t="n">
        <v>2041</v>
      </c>
      <c r="C630" s="0" t="s">
        <v>65</v>
      </c>
      <c r="D630" s="0" t="n">
        <v>30</v>
      </c>
      <c r="E630" s="0" t="n">
        <v>4</v>
      </c>
      <c r="F630" s="23" t="n">
        <v>51621</v>
      </c>
      <c r="G630" s="0" t="s">
        <v>306</v>
      </c>
    </row>
    <row ht="15.75" outlineLevel="0" r="631">
      <c r="A631" s="22" t="s">
        <v>325</v>
      </c>
      <c r="B631" s="22" t="n">
        <v>2041</v>
      </c>
      <c r="C631" s="0" t="s">
        <v>68</v>
      </c>
      <c r="D631" s="0" t="n">
        <v>16</v>
      </c>
      <c r="E631" s="0" t="n">
        <v>5</v>
      </c>
      <c r="F631" s="23" t="n">
        <v>51637</v>
      </c>
      <c r="G631" s="0" t="s">
        <v>306</v>
      </c>
    </row>
    <row ht="15.75" outlineLevel="0" r="632">
      <c r="A632" s="22" t="s">
        <v>76</v>
      </c>
      <c r="B632" s="22" t="n">
        <v>2041</v>
      </c>
      <c r="C632" s="0" t="s">
        <v>65</v>
      </c>
      <c r="D632" s="0" t="n">
        <v>25</v>
      </c>
      <c r="E632" s="0" t="n">
        <v>10</v>
      </c>
      <c r="F632" s="23" t="n">
        <v>51799</v>
      </c>
      <c r="G632" s="0" t="s">
        <v>306</v>
      </c>
    </row>
    <row ht="15.75" outlineLevel="0" r="633">
      <c r="A633" s="22" t="s">
        <v>77</v>
      </c>
      <c r="B633" s="22" t="n">
        <v>2041</v>
      </c>
      <c r="C633" s="0" t="s">
        <v>68</v>
      </c>
      <c r="D633" s="0" t="n">
        <v>8</v>
      </c>
      <c r="E633" s="0" t="n">
        <v>11</v>
      </c>
      <c r="F633" s="23" t="n">
        <v>51813</v>
      </c>
      <c r="G633" s="0" t="s">
        <v>306</v>
      </c>
    </row>
    <row ht="15.75" outlineLevel="0" r="634">
      <c r="A634" s="22" t="s">
        <v>326</v>
      </c>
      <c r="B634" s="22" t="n">
        <v>2042</v>
      </c>
      <c r="C634" s="0" t="s">
        <v>68</v>
      </c>
      <c r="D634" s="0" t="n">
        <v>5</v>
      </c>
      <c r="E634" s="0" t="n">
        <v>4</v>
      </c>
      <c r="F634" s="23" t="n">
        <v>51961</v>
      </c>
      <c r="G634" s="0" t="s">
        <v>306</v>
      </c>
    </row>
    <row ht="15.75" outlineLevel="0" r="635">
      <c r="A635" s="22" t="s">
        <v>327</v>
      </c>
      <c r="B635" s="22" t="n">
        <v>2042</v>
      </c>
      <c r="C635" s="0" t="s">
        <v>65</v>
      </c>
      <c r="D635" s="0" t="n">
        <v>20</v>
      </c>
      <c r="E635" s="0" t="n">
        <v>4</v>
      </c>
      <c r="F635" s="23" t="n">
        <v>51976</v>
      </c>
      <c r="G635" s="0" t="s">
        <v>306</v>
      </c>
    </row>
    <row ht="15.75" outlineLevel="0" r="636">
      <c r="A636" s="22" t="s">
        <v>328</v>
      </c>
      <c r="B636" s="22" t="n">
        <v>2042</v>
      </c>
      <c r="C636" s="0" t="s">
        <v>68</v>
      </c>
      <c r="D636" s="0" t="n">
        <v>29</v>
      </c>
      <c r="E636" s="0" t="n">
        <v>9</v>
      </c>
      <c r="F636" s="23" t="n">
        <v>52138</v>
      </c>
      <c r="G636" s="0" t="s">
        <v>306</v>
      </c>
    </row>
    <row ht="15.75" outlineLevel="0" r="637">
      <c r="A637" s="22" t="s">
        <v>81</v>
      </c>
      <c r="B637" s="22" t="n">
        <v>2042</v>
      </c>
      <c r="C637" s="0" t="s">
        <v>65</v>
      </c>
      <c r="D637" s="0" t="n">
        <v>14</v>
      </c>
      <c r="E637" s="0" t="n">
        <v>10</v>
      </c>
      <c r="F637" s="23" t="n">
        <v>52153</v>
      </c>
      <c r="G637" s="0" t="s">
        <v>306</v>
      </c>
    </row>
    <row ht="15.75" outlineLevel="0" r="638">
      <c r="A638" s="22" t="s">
        <v>307</v>
      </c>
      <c r="B638" s="22" t="n">
        <v>2043</v>
      </c>
      <c r="C638" s="0" t="s">
        <v>68</v>
      </c>
      <c r="D638" s="0" t="n">
        <v>25</v>
      </c>
      <c r="E638" s="0" t="n">
        <v>3</v>
      </c>
      <c r="F638" s="23" t="n">
        <v>52315</v>
      </c>
      <c r="G638" s="0" t="s">
        <v>306</v>
      </c>
    </row>
    <row ht="15.75" outlineLevel="0" r="639">
      <c r="A639" s="22" t="s">
        <v>329</v>
      </c>
      <c r="B639" s="22" t="n">
        <v>2043</v>
      </c>
      <c r="C639" s="0" t="s">
        <v>65</v>
      </c>
      <c r="D639" s="0" t="n">
        <v>9</v>
      </c>
      <c r="E639" s="0" t="n">
        <v>4</v>
      </c>
      <c r="F639" s="23" t="n">
        <v>52330</v>
      </c>
      <c r="G639" s="0" t="s">
        <v>306</v>
      </c>
    </row>
    <row ht="15.75" outlineLevel="0" r="640">
      <c r="A640" s="22" t="s">
        <v>84</v>
      </c>
      <c r="B640" s="22" t="n">
        <v>2043</v>
      </c>
      <c r="C640" s="0" t="s">
        <v>68</v>
      </c>
      <c r="D640" s="0" t="n">
        <v>19</v>
      </c>
      <c r="E640" s="0" t="n">
        <v>9</v>
      </c>
      <c r="F640" s="23" t="n">
        <v>52493</v>
      </c>
      <c r="G640" s="0" t="s">
        <v>306</v>
      </c>
    </row>
    <row ht="15.75" outlineLevel="0" r="641">
      <c r="A641" s="22" t="s">
        <v>85</v>
      </c>
      <c r="B641" s="22" t="n">
        <v>2043</v>
      </c>
      <c r="C641" s="0" t="s">
        <v>65</v>
      </c>
      <c r="D641" s="0" t="n">
        <v>3</v>
      </c>
      <c r="E641" s="0" t="n">
        <v>10</v>
      </c>
      <c r="F641" s="23" t="n">
        <v>52507</v>
      </c>
      <c r="G641" s="0" t="s">
        <v>306</v>
      </c>
    </row>
    <row ht="15.75" outlineLevel="0" r="642">
      <c r="A642" s="22" t="s">
        <v>330</v>
      </c>
      <c r="B642" s="22" t="n">
        <v>2044</v>
      </c>
      <c r="C642" s="0" t="s">
        <v>65</v>
      </c>
      <c r="D642" s="0" t="n">
        <v>28</v>
      </c>
      <c r="E642" s="0" t="n">
        <v>2</v>
      </c>
      <c r="F642" s="23" t="n">
        <v>52655</v>
      </c>
      <c r="G642" s="0" t="s">
        <v>306</v>
      </c>
    </row>
    <row ht="15.75" outlineLevel="0" r="643">
      <c r="A643" s="22" t="s">
        <v>286</v>
      </c>
      <c r="B643" s="22" t="n">
        <v>2044</v>
      </c>
      <c r="C643" s="0" t="s">
        <v>68</v>
      </c>
      <c r="D643" s="0" t="n">
        <v>13</v>
      </c>
      <c r="E643" s="0" t="n">
        <v>3</v>
      </c>
      <c r="F643" s="23" t="n">
        <v>52669</v>
      </c>
      <c r="G643" s="0" t="s">
        <v>306</v>
      </c>
    </row>
    <row ht="15.75" outlineLevel="0" r="644">
      <c r="A644" s="22" t="s">
        <v>159</v>
      </c>
      <c r="B644" s="22" t="n">
        <v>2044</v>
      </c>
      <c r="C644" s="0" t="s">
        <v>65</v>
      </c>
      <c r="D644" s="0" t="n">
        <v>23</v>
      </c>
      <c r="E644" s="0" t="n">
        <v>8</v>
      </c>
      <c r="F644" s="23" t="n">
        <v>52832</v>
      </c>
      <c r="G644" s="0" t="s">
        <v>306</v>
      </c>
    </row>
    <row ht="15.75" outlineLevel="0" r="645">
      <c r="A645" s="22" t="s">
        <v>89</v>
      </c>
      <c r="B645" s="22" t="n">
        <v>2044</v>
      </c>
      <c r="C645" s="0" t="s">
        <v>68</v>
      </c>
      <c r="D645" s="0" t="n">
        <v>7</v>
      </c>
      <c r="E645" s="0" t="n">
        <v>9</v>
      </c>
      <c r="F645" s="23" t="n">
        <v>52847</v>
      </c>
      <c r="G645" s="0" t="s">
        <v>306</v>
      </c>
    </row>
    <row ht="15.75" outlineLevel="0" r="646">
      <c r="A646" s="22" t="s">
        <v>309</v>
      </c>
      <c r="B646" s="22" t="n">
        <v>2045</v>
      </c>
      <c r="C646" s="0" t="s">
        <v>65</v>
      </c>
      <c r="D646" s="0" t="n">
        <v>16</v>
      </c>
      <c r="E646" s="0" t="n">
        <v>2</v>
      </c>
      <c r="F646" s="23" t="n">
        <v>53009</v>
      </c>
      <c r="G646" s="0" t="s">
        <v>306</v>
      </c>
    </row>
    <row ht="15.75" outlineLevel="0" r="647">
      <c r="A647" s="22" t="s">
        <v>259</v>
      </c>
      <c r="B647" s="22" t="n">
        <v>2045</v>
      </c>
      <c r="C647" s="0" t="s">
        <v>68</v>
      </c>
      <c r="D647" s="0" t="n">
        <v>3</v>
      </c>
      <c r="E647" s="0" t="n">
        <v>3</v>
      </c>
      <c r="F647" s="23" t="n">
        <v>53024</v>
      </c>
      <c r="G647" s="0" t="s">
        <v>306</v>
      </c>
    </row>
    <row ht="15.75" outlineLevel="0" r="648">
      <c r="A648" s="22" t="s">
        <v>92</v>
      </c>
      <c r="B648" s="22" t="n">
        <v>2045</v>
      </c>
      <c r="C648" s="0" t="s">
        <v>65</v>
      </c>
      <c r="D648" s="0" t="n">
        <v>12</v>
      </c>
      <c r="E648" s="0" t="n">
        <v>8</v>
      </c>
      <c r="F648" s="23" t="n">
        <v>53186</v>
      </c>
      <c r="G648" s="0" t="s">
        <v>306</v>
      </c>
    </row>
    <row ht="15.75" outlineLevel="0" r="649">
      <c r="A649" s="22" t="s">
        <v>176</v>
      </c>
      <c r="B649" s="22" t="n">
        <v>2045</v>
      </c>
      <c r="C649" s="0" t="s">
        <v>68</v>
      </c>
      <c r="D649" s="0" t="n">
        <v>27</v>
      </c>
      <c r="E649" s="0" t="n">
        <v>8</v>
      </c>
      <c r="F649" s="23" t="n">
        <v>53201</v>
      </c>
      <c r="G649" s="0" t="s">
        <v>306</v>
      </c>
    </row>
    <row ht="15.75" outlineLevel="0" r="650">
      <c r="A650" s="22" t="s">
        <v>331</v>
      </c>
      <c r="B650" s="22" t="n">
        <v>2046</v>
      </c>
      <c r="C650" s="0" t="s">
        <v>68</v>
      </c>
      <c r="D650" s="0" t="n">
        <v>22</v>
      </c>
      <c r="E650" s="0" t="n">
        <v>1</v>
      </c>
      <c r="F650" s="23" t="n">
        <v>53349</v>
      </c>
      <c r="G650" s="0" t="s">
        <v>306</v>
      </c>
    </row>
    <row ht="15.75" outlineLevel="0" r="651">
      <c r="A651" s="22" t="s">
        <v>332</v>
      </c>
      <c r="B651" s="22" t="n">
        <v>2046</v>
      </c>
      <c r="C651" s="0" t="s">
        <v>65</v>
      </c>
      <c r="D651" s="0" t="n">
        <v>5</v>
      </c>
      <c r="E651" s="0" t="n">
        <v>2</v>
      </c>
      <c r="F651" s="23" t="n">
        <v>53363</v>
      </c>
      <c r="G651" s="0" t="s">
        <v>306</v>
      </c>
    </row>
    <row ht="15.75" outlineLevel="0" r="652">
      <c r="A652" s="22" t="s">
        <v>262</v>
      </c>
      <c r="B652" s="22" t="n">
        <v>2046</v>
      </c>
      <c r="C652" s="0" t="s">
        <v>68</v>
      </c>
      <c r="D652" s="0" t="n">
        <v>18</v>
      </c>
      <c r="E652" s="0" t="n">
        <v>7</v>
      </c>
      <c r="F652" s="23" t="n">
        <v>53526</v>
      </c>
      <c r="G652" s="0" t="s">
        <v>306</v>
      </c>
    </row>
    <row ht="15.75" outlineLevel="0" r="653">
      <c r="A653" s="22" t="s">
        <v>177</v>
      </c>
      <c r="B653" s="22" t="n">
        <v>2046</v>
      </c>
      <c r="C653" s="0" t="s">
        <v>65</v>
      </c>
      <c r="D653" s="0" t="n">
        <v>2</v>
      </c>
      <c r="E653" s="0" t="n">
        <v>8</v>
      </c>
      <c r="F653" s="23" t="n">
        <v>53541</v>
      </c>
      <c r="G653" s="0" t="s">
        <v>306</v>
      </c>
    </row>
    <row ht="15.75" outlineLevel="0" r="654">
      <c r="A654" s="22" t="s">
        <v>333</v>
      </c>
      <c r="B654" s="22" t="n">
        <v>2047</v>
      </c>
      <c r="C654" s="0" t="s">
        <v>68</v>
      </c>
      <c r="D654" s="0" t="n">
        <v>12</v>
      </c>
      <c r="E654" s="0" t="n">
        <v>1</v>
      </c>
      <c r="F654" s="23" t="n">
        <v>53704</v>
      </c>
      <c r="G654" s="0" t="s">
        <v>306</v>
      </c>
    </row>
    <row ht="15.75" outlineLevel="0" r="655">
      <c r="A655" s="22" t="s">
        <v>288</v>
      </c>
      <c r="B655" s="22" t="n">
        <v>2047</v>
      </c>
      <c r="C655" s="0" t="s">
        <v>65</v>
      </c>
      <c r="D655" s="0" t="n">
        <v>26</v>
      </c>
      <c r="E655" s="0" t="n">
        <v>1</v>
      </c>
      <c r="F655" s="23" t="n">
        <v>53718</v>
      </c>
      <c r="G655" s="0" t="s">
        <v>306</v>
      </c>
    </row>
    <row ht="15.75" outlineLevel="0" r="656">
      <c r="A656" s="22" t="s">
        <v>334</v>
      </c>
      <c r="B656" s="22" t="n">
        <v>2047</v>
      </c>
      <c r="C656" s="0" t="s">
        <v>65</v>
      </c>
      <c r="D656" s="0" t="n">
        <v>23</v>
      </c>
      <c r="E656" s="0" t="n">
        <v>6</v>
      </c>
      <c r="F656" s="23" t="n">
        <v>53866</v>
      </c>
      <c r="G656" s="0" t="s">
        <v>306</v>
      </c>
    </row>
    <row ht="15.75" outlineLevel="0" r="657">
      <c r="A657" s="22" t="s">
        <v>289</v>
      </c>
      <c r="B657" s="22" t="n">
        <v>2047</v>
      </c>
      <c r="C657" s="0" t="s">
        <v>68</v>
      </c>
      <c r="D657" s="0" t="n">
        <v>7</v>
      </c>
      <c r="E657" s="0" t="n">
        <v>7</v>
      </c>
      <c r="F657" s="23" t="n">
        <v>53880</v>
      </c>
      <c r="G657" s="0" t="s">
        <v>306</v>
      </c>
    </row>
    <row ht="15.75" outlineLevel="0" r="658">
      <c r="A658" s="22" t="s">
        <v>251</v>
      </c>
      <c r="B658" s="22" t="n">
        <v>2047</v>
      </c>
      <c r="C658" s="0" t="s">
        <v>65</v>
      </c>
      <c r="D658" s="0" t="n">
        <v>22</v>
      </c>
      <c r="E658" s="0" t="n">
        <v>7</v>
      </c>
      <c r="F658" s="23" t="n">
        <v>53895</v>
      </c>
      <c r="G658" s="0" t="s">
        <v>306</v>
      </c>
    </row>
    <row ht="15.75" outlineLevel="0" r="659">
      <c r="A659" s="22" t="s">
        <v>235</v>
      </c>
      <c r="B659" s="22" t="n">
        <v>2047</v>
      </c>
      <c r="C659" s="0" t="s">
        <v>65</v>
      </c>
      <c r="D659" s="0" t="n">
        <v>16</v>
      </c>
      <c r="E659" s="0" t="n">
        <v>12</v>
      </c>
      <c r="F659" s="23" t="n">
        <v>54042</v>
      </c>
      <c r="G659" s="0" t="s">
        <v>306</v>
      </c>
    </row>
    <row ht="15.75" outlineLevel="0" r="660">
      <c r="A660" s="22" t="s">
        <v>303</v>
      </c>
      <c r="B660" s="24" t="n">
        <v>2048</v>
      </c>
      <c r="C660" s="24" t="s">
        <v>68</v>
      </c>
      <c r="D660" s="24" t="n">
        <v>1</v>
      </c>
      <c r="E660" s="24" t="n">
        <v>1</v>
      </c>
      <c r="F660" s="25" t="n">
        <v>54058</v>
      </c>
      <c r="G660" s="24" t="s">
        <v>306</v>
      </c>
    </row>
    <row ht="15.75" outlineLevel="0" r="661">
      <c r="A661" s="22" t="s">
        <v>311</v>
      </c>
      <c r="B661" s="22" t="n">
        <v>2048</v>
      </c>
      <c r="C661" s="0" t="s">
        <v>65</v>
      </c>
      <c r="D661" s="0" t="n">
        <v>11</v>
      </c>
      <c r="E661" s="0" t="n">
        <v>6</v>
      </c>
      <c r="F661" s="23" t="n">
        <v>54220</v>
      </c>
      <c r="G661" s="0" t="s">
        <v>306</v>
      </c>
    </row>
    <row ht="15.75" outlineLevel="0" r="662">
      <c r="A662" s="22" t="s">
        <v>263</v>
      </c>
      <c r="B662" s="22" t="n">
        <v>2048</v>
      </c>
      <c r="C662" s="0" t="s">
        <v>68</v>
      </c>
      <c r="D662" s="0" t="n">
        <v>26</v>
      </c>
      <c r="E662" s="0" t="n">
        <v>6</v>
      </c>
      <c r="F662" s="23" t="n">
        <v>54235</v>
      </c>
      <c r="G662" s="0" t="s">
        <v>306</v>
      </c>
    </row>
    <row ht="15.75" outlineLevel="0" r="663">
      <c r="A663" s="22" t="s">
        <v>212</v>
      </c>
      <c r="B663" s="22" t="n">
        <v>2048</v>
      </c>
      <c r="C663" s="0" t="s">
        <v>65</v>
      </c>
      <c r="D663" s="0" t="n">
        <v>5</v>
      </c>
      <c r="E663" s="0" t="n">
        <v>12</v>
      </c>
      <c r="F663" s="23" t="n">
        <v>54397</v>
      </c>
      <c r="G663" s="0" t="s">
        <v>306</v>
      </c>
    </row>
    <row ht="15.75" outlineLevel="0" r="664">
      <c r="A664" s="22" t="s">
        <v>264</v>
      </c>
      <c r="B664" s="22" t="n">
        <v>2048</v>
      </c>
      <c r="C664" s="0" t="s">
        <v>68</v>
      </c>
      <c r="D664" s="0" t="n">
        <v>20</v>
      </c>
      <c r="E664" s="0" t="n">
        <v>12</v>
      </c>
      <c r="F664" s="23" t="n">
        <v>54412</v>
      </c>
      <c r="G664" s="0" t="s">
        <v>306</v>
      </c>
    </row>
    <row ht="15.75" outlineLevel="0" r="665">
      <c r="A665" s="22" t="s">
        <v>335</v>
      </c>
      <c r="B665" s="22" t="n">
        <v>2049</v>
      </c>
      <c r="C665" s="0" t="s">
        <v>68</v>
      </c>
      <c r="D665" s="0" t="n">
        <v>17</v>
      </c>
      <c r="E665" s="0" t="n">
        <v>5</v>
      </c>
      <c r="F665" s="23" t="n">
        <v>54560</v>
      </c>
      <c r="G665" s="0" t="s">
        <v>306</v>
      </c>
    </row>
    <row ht="15.75" outlineLevel="0" r="666">
      <c r="A666" s="22" t="s">
        <v>290</v>
      </c>
      <c r="B666" s="22" t="n">
        <v>2049</v>
      </c>
      <c r="C666" s="0" t="s">
        <v>65</v>
      </c>
      <c r="D666" s="0" t="n">
        <v>31</v>
      </c>
      <c r="E666" s="0" t="n">
        <v>5</v>
      </c>
      <c r="F666" s="23" t="n">
        <v>54574</v>
      </c>
      <c r="G666" s="0" t="s">
        <v>306</v>
      </c>
    </row>
    <row ht="15.75" outlineLevel="0" r="667">
      <c r="A667" s="22" t="s">
        <v>235</v>
      </c>
      <c r="B667" s="22" t="n">
        <v>2049</v>
      </c>
      <c r="C667" s="0" t="s">
        <v>68</v>
      </c>
      <c r="D667" s="0" t="n">
        <v>15</v>
      </c>
      <c r="E667" s="0" t="n">
        <v>6</v>
      </c>
      <c r="F667" s="23" t="n">
        <v>54589</v>
      </c>
      <c r="G667" s="0" t="s">
        <v>306</v>
      </c>
    </row>
    <row ht="15.75" outlineLevel="0" r="668">
      <c r="A668" s="22" t="s">
        <v>110</v>
      </c>
      <c r="B668" s="22" t="n">
        <v>2049</v>
      </c>
      <c r="C668" s="0" t="s">
        <v>68</v>
      </c>
      <c r="D668" s="0" t="n">
        <v>9</v>
      </c>
      <c r="E668" s="0" t="n">
        <v>11</v>
      </c>
      <c r="F668" s="23" t="n">
        <v>54736</v>
      </c>
      <c r="G668" s="0" t="s">
        <v>306</v>
      </c>
    </row>
    <row ht="15.75" outlineLevel="0" r="669">
      <c r="A669" s="22" t="s">
        <v>213</v>
      </c>
      <c r="B669" s="22" t="n">
        <v>2049</v>
      </c>
      <c r="C669" s="0" t="s">
        <v>65</v>
      </c>
      <c r="D669" s="0" t="n">
        <v>25</v>
      </c>
      <c r="E669" s="0" t="n">
        <v>11</v>
      </c>
      <c r="F669" s="23" t="n">
        <v>54752</v>
      </c>
      <c r="G669" s="0" t="s">
        <v>306</v>
      </c>
    </row>
    <row ht="15.75" outlineLevel="0" r="670">
      <c r="A670" s="22" t="s">
        <v>336</v>
      </c>
      <c r="B670" s="22" t="n">
        <v>2050</v>
      </c>
      <c r="C670" s="0" t="s">
        <v>68</v>
      </c>
      <c r="D670" s="0" t="n">
        <v>6</v>
      </c>
      <c r="E670" s="0" t="n">
        <v>5</v>
      </c>
      <c r="F670" s="23" t="n">
        <v>54914</v>
      </c>
      <c r="G670" s="0" t="s">
        <v>306</v>
      </c>
    </row>
    <row ht="15.75" outlineLevel="0" r="671">
      <c r="A671" s="22" t="s">
        <v>291</v>
      </c>
      <c r="B671" s="22" t="n">
        <v>2050</v>
      </c>
      <c r="C671" s="0" t="s">
        <v>65</v>
      </c>
      <c r="D671" s="0" t="n">
        <v>20</v>
      </c>
      <c r="E671" s="0" t="n">
        <v>5</v>
      </c>
      <c r="F671" s="23" t="n">
        <v>54928</v>
      </c>
      <c r="G671" s="0" t="s">
        <v>306</v>
      </c>
    </row>
    <row ht="15.75" outlineLevel="0" r="672">
      <c r="A672" s="22" t="s">
        <v>114</v>
      </c>
      <c r="B672" s="22" t="n">
        <v>2050</v>
      </c>
      <c r="C672" s="0" t="s">
        <v>68</v>
      </c>
      <c r="D672" s="0" t="n">
        <v>30</v>
      </c>
      <c r="E672" s="0" t="n">
        <v>10</v>
      </c>
      <c r="F672" s="23" t="n">
        <v>55091</v>
      </c>
      <c r="G672" s="0" t="s">
        <v>306</v>
      </c>
    </row>
    <row ht="15.75" outlineLevel="0" r="673">
      <c r="A673" s="22" t="s">
        <v>267</v>
      </c>
      <c r="B673" s="22" t="n">
        <v>2050</v>
      </c>
      <c r="C673" s="0" t="s">
        <v>65</v>
      </c>
      <c r="D673" s="0" t="n">
        <v>14</v>
      </c>
      <c r="E673" s="0" t="n">
        <v>11</v>
      </c>
      <c r="F673" s="23" t="n">
        <v>55106</v>
      </c>
      <c r="G673" s="0" t="s">
        <v>306</v>
      </c>
    </row>
  </sheetData>
  <autoFilter ref="A1:G673"/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MyOffice-CoreFramework-Windows/26-1013.725.7203.647.3@RELEASE-DESKTOP-YERBA-RC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2022-09-26T07:46:57Z</dcterms:modified>
</cp:coreProperties>
</file>