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t/working/language-research-technology/ro-crate-excel/test_data/"/>
    </mc:Choice>
  </mc:AlternateContent>
  <xr:revisionPtr revIDLastSave="0" documentId="13_ncr:1_{21FD80E5-8236-8C45-9638-E98C4D07FAAB}" xr6:coauthVersionLast="47" xr6:coauthVersionMax="47" xr10:uidLastSave="{00000000-0000-0000-0000-000000000000}"/>
  <bookViews>
    <workbookView xWindow="960" yWindow="760" windowWidth="29280" windowHeight="18880" activeTab="1" xr2:uid="{00000000-000D-0000-FFFF-FFFF00000000}"/>
  </bookViews>
  <sheets>
    <sheet name="RepositoryObject" sheetId="1" r:id="rId1"/>
    <sheet name="File" sheetId="2" r:id="rId2"/>
    <sheet name="@context" sheetId="5" r:id="rId3"/>
    <sheet name="SheetDefaults" sheetId="3" r:id="rId4"/>
    <sheet name="confi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2" i="2"/>
  <c r="C4" i="2"/>
  <c r="C5" i="2"/>
  <c r="C6" i="2"/>
  <c r="C7" i="2"/>
  <c r="C3" i="2"/>
  <c r="C2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<sst xmlns="http://schemas.openxmlformats.org/spreadsheetml/2006/main" count="54" uniqueCount="35">
  <si>
    <t>@id</t>
  </si>
  <si>
    <t>partOf</t>
  </si>
  <si>
    <t>name</t>
  </si>
  <si>
    <t>hasAnnotation</t>
  </si>
  <si>
    <t>hasDerivation</t>
  </si>
  <si>
    <t>annotationType</t>
  </si>
  <si>
    <t>language</t>
  </si>
  <si>
    <t>subjectLanguage</t>
  </si>
  <si>
    <t>File</t>
  </si>
  <si>
    <t>/object1/1.mp4</t>
  </si>
  <si>
    <t>English</t>
  </si>
  <si>
    <t>/object1/1.csv</t>
  </si>
  <si>
    <t>ldac:Transcription</t>
  </si>
  <si>
    <t>/object2/1.mp4</t>
  </si>
  <si>
    <t>/object2/1.csv</t>
  </si>
  <si>
    <t>/object3/1.mp4</t>
  </si>
  <si>
    <t>RepositoryObject</t>
  </si>
  <si>
    <t>Person</t>
  </si>
  <si>
    <t>itemtemplate</t>
  </si>
  <si>
    <t>{"@type": "File"}</t>
  </si>
  <si>
    <t>SingleItems</t>
  </si>
  <si>
    <t>OCFL-Layout</t>
  </si>
  <si>
    <t>ldac</t>
  </si>
  <si>
    <t>http://purl.archive.org/language-data-commons/terms#</t>
  </si>
  <si>
    <t>object1/</t>
  </si>
  <si>
    <t>object2/</t>
  </si>
  <si>
    <t>object3/</t>
  </si>
  <si>
    <t>SheetName</t>
  </si>
  <si>
    <t>/object3/1.csv</t>
  </si>
  <si>
    <t>{"@type": "RepositoryObject", "license" : "LICENSE.txt"}</t>
  </si>
  <si>
    <t>ldac:Dialogue</t>
  </si>
  <si>
    <t>is@type_DerivedMaterial</t>
  </si>
  <si>
    <t>is@type_Annotation</t>
  </si>
  <si>
    <t>isTerm_linguisticGenre</t>
  </si>
  <si>
    <t>isType_PrimaryMaterial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</si>
</sst>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archive.org/language-data-commons/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topLeftCell="A2" workbookViewId="0">
      <selection activeCell="C1" sqref="C1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2" ht="15.75" customHeight="1" x14ac:dyDescent="0.15">
      <c r="A1" s="1" t="s">
        <v>0</v>
      </c>
      <c r="B1" s="1" t="s">
        <v>2</v>
      </c>
    </row>
    <row r="2" spans="1:2" ht="15.75" customHeight="1" x14ac:dyDescent="0.15">
      <c r="A2" s="1" t="s">
        <v>24</v>
      </c>
    </row>
    <row r="3" spans="1:2" ht="15.75" customHeight="1" x14ac:dyDescent="0.15">
      <c r="A3" s="1" t="s">
        <v>25</v>
      </c>
    </row>
    <row r="4" spans="1:2" ht="15.75" customHeight="1" x14ac:dyDescent="0.15">
      <c r="A4" s="1"/>
    </row>
    <row r="5" spans="1:2" ht="15.75" customHeight="1" x14ac:dyDescent="0.15">
      <c r="A5" s="1"/>
    </row>
    <row r="6" spans="1:2" ht="15.75" customHeight="1" x14ac:dyDescent="0.1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7"/>
  <sheetViews>
    <sheetView tabSelected="1" topLeftCell="B1" zoomScale="271" zoomScaleNormal="271" workbookViewId="0">
      <selection activeCell="D1" sqref="D1"/>
    </sheetView>
  </sheetViews>
  <sheetFormatPr baseColWidth="10" defaultColWidth="12.6640625" defaultRowHeight="15.75" customHeight="1" x14ac:dyDescent="0.15"/>
  <cols>
    <col min="2" max="3" width="22.1640625" customWidth="1"/>
    <col min="4" max="4" width="18.6640625" customWidth="1"/>
    <col min="8" max="8" width="18.6640625" customWidth="1"/>
    <col min="9" max="9" width="15" customWidth="1"/>
  </cols>
  <sheetData>
    <row r="1" spans="1:28" s="5" customFormat="1" ht="15.75" customHeight="1" x14ac:dyDescent="0.15">
      <c r="A1" s="4" t="s">
        <v>0</v>
      </c>
      <c r="B1" s="2" t="s">
        <v>1</v>
      </c>
      <c r="C1" s="2" t="s">
        <v>2</v>
      </c>
      <c r="D1" s="5" t="s">
        <v>34</v>
      </c>
      <c r="E1" s="2" t="s">
        <v>33</v>
      </c>
      <c r="F1" s="2" t="s">
        <v>3</v>
      </c>
      <c r="G1" s="2" t="s">
        <v>4</v>
      </c>
      <c r="H1" s="2" t="s">
        <v>31</v>
      </c>
      <c r="I1" s="2" t="s">
        <v>32</v>
      </c>
      <c r="J1" s="2" t="s">
        <v>5</v>
      </c>
      <c r="K1" s="2" t="s">
        <v>6</v>
      </c>
      <c r="L1" s="2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1" t="s">
        <v>9</v>
      </c>
      <c r="B2" s="1" t="s">
        <v>24</v>
      </c>
      <c r="C2" s="1" t="str">
        <f>SUBSTITUTE(SUBSTITUTE(_xlfn.CONCAT(B2," Interview Video"),"/", ""), "o", "O", 1)</f>
        <v>Object1 Interview Video</v>
      </c>
      <c r="D2" s="1" t="b">
        <v>1</v>
      </c>
      <c r="E2" s="1" t="s">
        <v>30</v>
      </c>
      <c r="F2" s="1" t="str">
        <f>SUBSTITUTE(A3,".mp4",".csv")</f>
        <v>/object1/1.csv</v>
      </c>
      <c r="K2" s="1" t="s">
        <v>10</v>
      </c>
    </row>
    <row r="3" spans="1:28" ht="15.75" customHeight="1" x14ac:dyDescent="0.15">
      <c r="A3" s="1" t="s">
        <v>11</v>
      </c>
      <c r="B3" s="1" t="s">
        <v>24</v>
      </c>
      <c r="C3" s="1" t="str">
        <f>SUBSTITUTE(SUBSTITUTE(_xlfn.CONCAT(B3,"TRANSCRIPT"),"/", ""), "o", "O", 1)</f>
        <v>Object1TRANSCRIPT</v>
      </c>
      <c r="E3" s="1" t="s">
        <v>30</v>
      </c>
      <c r="I3" s="1" t="b">
        <v>1</v>
      </c>
      <c r="J3" s="1" t="s">
        <v>12</v>
      </c>
      <c r="K3" s="1" t="s">
        <v>10</v>
      </c>
    </row>
    <row r="4" spans="1:28" ht="15.75" customHeight="1" x14ac:dyDescent="0.15">
      <c r="A4" s="1" t="s">
        <v>13</v>
      </c>
      <c r="B4" s="1" t="s">
        <v>25</v>
      </c>
      <c r="C4" s="1" t="str">
        <f t="shared" ref="C4" si="0">SUBSTITUTE(SUBSTITUTE(_xlfn.CONCAT(B4," Interview Video"),"/", ""), "o", "O", 1)</f>
        <v>Object2 Interview Video</v>
      </c>
      <c r="D4" s="1" t="b">
        <v>1</v>
      </c>
      <c r="E4" s="1" t="s">
        <v>30</v>
      </c>
      <c r="F4" s="1" t="str">
        <f>SUBSTITUTE(A5,".mp4",".csv")</f>
        <v>/object2/1.csv</v>
      </c>
      <c r="K4" s="1" t="s">
        <v>10</v>
      </c>
    </row>
    <row r="5" spans="1:28" ht="15.75" customHeight="1" x14ac:dyDescent="0.15">
      <c r="A5" s="1" t="s">
        <v>14</v>
      </c>
      <c r="B5" s="1" t="s">
        <v>25</v>
      </c>
      <c r="C5" s="1" t="str">
        <f t="shared" ref="C5" si="1">SUBSTITUTE(SUBSTITUTE(_xlfn.CONCAT(B5,"TRANSCRIPT"),"/", ""), "o", "O", 1)</f>
        <v>Object2TRANSCRIPT</v>
      </c>
      <c r="E5" s="1" t="s">
        <v>30</v>
      </c>
      <c r="I5" s="1" t="b">
        <v>1</v>
      </c>
      <c r="K5" s="1" t="s">
        <v>10</v>
      </c>
    </row>
    <row r="6" spans="1:28" ht="15.75" customHeight="1" x14ac:dyDescent="0.15">
      <c r="A6" s="1" t="s">
        <v>15</v>
      </c>
      <c r="B6" s="1" t="s">
        <v>26</v>
      </c>
      <c r="C6" s="1" t="str">
        <f t="shared" ref="C6" si="2">SUBSTITUTE(SUBSTITUTE(_xlfn.CONCAT(B6," Interview Video"),"/", ""), "o", "O", 1)</f>
        <v>Object3 Interview Video</v>
      </c>
      <c r="D6" t="b">
        <v>1</v>
      </c>
      <c r="E6" s="1" t="s">
        <v>30</v>
      </c>
      <c r="F6" s="1" t="str">
        <f>SUBSTITUTE(A7,".mp4",".csv")</f>
        <v>/object3/1.csv</v>
      </c>
      <c r="K6" s="1" t="s">
        <v>10</v>
      </c>
    </row>
    <row r="7" spans="1:28" ht="15.75" customHeight="1" x14ac:dyDescent="0.15">
      <c r="A7" s="1" t="s">
        <v>28</v>
      </c>
      <c r="B7" s="1" t="s">
        <v>26</v>
      </c>
      <c r="C7" s="1" t="str">
        <f t="shared" ref="C7" si="3">SUBSTITUTE(SUBSTITUTE(_xlfn.CONCAT(B7,"TRANSCRIPT"),"/", ""), "o", "O", 1)</f>
        <v>Object3TRANSCRIPT</v>
      </c>
      <c r="E7" s="1" t="s">
        <v>30</v>
      </c>
      <c r="I7" s="1" t="b">
        <v>1</v>
      </c>
      <c r="K7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1F7F-CF77-B44C-95BF-861206360925}">
  <dimension ref="A1:B2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x14ac:dyDescent="0.15">
      <c r="A2" s="3" t="s">
        <v>22</v>
      </c>
      <c r="B2" s="6" t="s">
        <v>23</v>
      </c>
    </row>
  </sheetData>
  <hyperlinks>
    <hyperlink ref="B2" r:id="rId1" xr:uid="{DFBD3C38-052D-1546-8F46-39F4513C77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zoomScale="293" zoomScaleNormal="293" workbookViewId="0">
      <selection activeCell="C2" sqref="C2"/>
    </sheetView>
  </sheetViews>
  <sheetFormatPr baseColWidth="10" defaultColWidth="12.6640625" defaultRowHeight="15.75" customHeight="1" x14ac:dyDescent="0.15"/>
  <cols>
    <col min="2" max="2" width="27.1640625" customWidth="1"/>
    <col min="3" max="3" width="20.33203125" customWidth="1"/>
  </cols>
  <sheetData>
    <row r="1" spans="1:4" ht="15.75" customHeight="1" x14ac:dyDescent="0.15">
      <c r="A1" s="1" t="s">
        <v>27</v>
      </c>
      <c r="B1" s="1" t="s">
        <v>8</v>
      </c>
      <c r="C1" s="1" t="s">
        <v>16</v>
      </c>
      <c r="D1" s="1" t="s">
        <v>17</v>
      </c>
    </row>
    <row r="2" spans="1:4" ht="15.75" customHeight="1" x14ac:dyDescent="0.15">
      <c r="A2" s="1" t="s">
        <v>18</v>
      </c>
      <c r="B2" s="1" t="s">
        <v>19</v>
      </c>
      <c r="C2" s="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zoomScale="400" zoomScaleNormal="400" workbookViewId="0">
      <selection activeCell="B2" sqref="B2"/>
    </sheetView>
  </sheetViews>
  <sheetFormatPr baseColWidth="10" defaultColWidth="12.6640625" defaultRowHeight="15.75" customHeight="1" x14ac:dyDescent="0.15"/>
  <cols>
    <col min="1" max="1" width="11.5" bestFit="1" customWidth="1"/>
  </cols>
  <sheetData>
    <row r="1" spans="1:2" ht="15.75" customHeight="1" x14ac:dyDescent="0.15">
      <c r="A1" s="1" t="s">
        <v>20</v>
      </c>
      <c r="B1" s="1" t="b">
        <v>1</v>
      </c>
    </row>
    <row r="2" spans="1:2" ht="15.75" customHeight="1" x14ac:dyDescent="0.15">
      <c r="A2" s="1" t="s">
        <v>21</v>
      </c>
      <c r="B2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RepositoryObject</vt:lpstr>
      <vt:lpstr>File</vt:lpstr>
      <vt:lpstr>@context</vt:lpstr>
      <vt:lpstr>SheetDefaults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Sefton</cp:lastModifiedBy>
  <dcterms:modified xsi:type="dcterms:W3CDTF">2023-06-13T13:48:31Z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