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5CHIF\"/>
    </mc:Choice>
  </mc:AlternateContent>
  <xr:revisionPtr revIDLastSave="0" documentId="8_{F20B6464-FC02-4C12-9DE5-865B4DAC04A3}" xr6:coauthVersionLast="47" xr6:coauthVersionMax="47" xr10:uidLastSave="{00000000-0000-0000-0000-000000000000}"/>
  <bookViews>
    <workbookView xWindow="-120" yWindow="-120" windowWidth="29040" windowHeight="15840" xr2:uid="{A317058F-A3A0-426D-9668-B0D298C9259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J7" i="1"/>
  <c r="D9" i="1"/>
  <c r="F6" i="1"/>
  <c r="E6" i="1"/>
  <c r="F5" i="1"/>
  <c r="E5" i="1"/>
  <c r="D3" i="1"/>
  <c r="I3" i="1"/>
  <c r="B31" i="1"/>
</calcChain>
</file>

<file path=xl/sharedStrings.xml><?xml version="1.0" encoding="utf-8"?>
<sst xmlns="http://schemas.openxmlformats.org/spreadsheetml/2006/main" count="12" uniqueCount="10">
  <si>
    <t>Kartennummer</t>
  </si>
  <si>
    <t>Preis</t>
  </si>
  <si>
    <t>Erwachsen</t>
  </si>
  <si>
    <t>Schüler</t>
  </si>
  <si>
    <t>Gesamt Euro</t>
  </si>
  <si>
    <t>Sheet stand</t>
  </si>
  <si>
    <t>Sollte Haben</t>
  </si>
  <si>
    <t>Sollte Bezahlt haben</t>
  </si>
  <si>
    <t>Übrig:</t>
  </si>
  <si>
    <t>Überweisungsstand: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</si>
</sst>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&quot;€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E8B33-A331-4C77-A0DD-A03AE46C6F96}">
  <dimension ref="A1:K31"/>
  <sheetViews>
    <sheetView tabSelected="1" workbookViewId="0">
      <selection activeCell="K7" sqref="K7"/>
    </sheetView>
  </sheetViews>
  <sheetFormatPr baseColWidth="10" defaultRowHeight="15" x14ac:dyDescent="0.25"/>
  <cols>
    <col min="1" max="1" width="28.28515625" customWidth="1"/>
    <col min="2" max="2" width="29.85546875" customWidth="1"/>
    <col min="3" max="3" width="30.28515625" customWidth="1"/>
    <col min="4" max="4" width="21.42578125" customWidth="1"/>
    <col min="9" max="9" width="21.42578125" customWidth="1"/>
  </cols>
  <sheetData>
    <row r="1" spans="1:11" x14ac:dyDescent="0.25">
      <c r="A1" t="s">
        <v>0</v>
      </c>
      <c r="B1" t="s">
        <v>1</v>
      </c>
    </row>
    <row r="2" spans="1:11" x14ac:dyDescent="0.25">
      <c r="A2">
        <v>8147</v>
      </c>
      <c r="B2">
        <v>20</v>
      </c>
      <c r="D2" t="s">
        <v>4</v>
      </c>
      <c r="E2" t="s">
        <v>3</v>
      </c>
      <c r="F2" t="s">
        <v>2</v>
      </c>
      <c r="I2" t="s">
        <v>5</v>
      </c>
      <c r="J2" t="s">
        <v>3</v>
      </c>
      <c r="K2" t="s">
        <v>2</v>
      </c>
    </row>
    <row r="3" spans="1:11" x14ac:dyDescent="0.25">
      <c r="A3">
        <v>8161</v>
      </c>
      <c r="B3">
        <v>20</v>
      </c>
      <c r="D3" s="1">
        <f>E3*20+F3*29</f>
        <v>3114</v>
      </c>
      <c r="E3">
        <v>118</v>
      </c>
      <c r="F3">
        <v>26</v>
      </c>
      <c r="I3" s="1">
        <f>J3*20+K3*29</f>
        <v>2911</v>
      </c>
      <c r="J3">
        <v>89</v>
      </c>
      <c r="K3">
        <v>39</v>
      </c>
    </row>
    <row r="4" spans="1:11" x14ac:dyDescent="0.25">
      <c r="A4">
        <v>8209</v>
      </c>
      <c r="B4">
        <v>20</v>
      </c>
    </row>
    <row r="5" spans="1:11" x14ac:dyDescent="0.25">
      <c r="A5">
        <v>8233</v>
      </c>
      <c r="B5">
        <v>20</v>
      </c>
      <c r="D5" t="s">
        <v>6</v>
      </c>
      <c r="E5">
        <f>E3-J3</f>
        <v>29</v>
      </c>
      <c r="F5">
        <f>F3-K3</f>
        <v>-13</v>
      </c>
    </row>
    <row r="6" spans="1:11" x14ac:dyDescent="0.25">
      <c r="A6">
        <v>8329</v>
      </c>
      <c r="B6">
        <v>20</v>
      </c>
      <c r="E6">
        <f>E5*20</f>
        <v>580</v>
      </c>
      <c r="F6">
        <f>F5*29</f>
        <v>-377</v>
      </c>
    </row>
    <row r="7" spans="1:11" x14ac:dyDescent="0.25">
      <c r="A7">
        <v>8623</v>
      </c>
      <c r="B7">
        <v>20</v>
      </c>
      <c r="D7" s="1"/>
      <c r="I7" t="s">
        <v>9</v>
      </c>
      <c r="J7" s="1">
        <f>SUM(I8:I25)</f>
        <v>2619</v>
      </c>
      <c r="K7" s="1">
        <f>J7-D9</f>
        <v>106</v>
      </c>
    </row>
    <row r="8" spans="1:11" x14ac:dyDescent="0.25">
      <c r="A8">
        <v>8647</v>
      </c>
      <c r="B8">
        <v>20</v>
      </c>
      <c r="D8" t="s">
        <v>7</v>
      </c>
      <c r="E8" t="s">
        <v>8</v>
      </c>
      <c r="I8">
        <v>799</v>
      </c>
    </row>
    <row r="9" spans="1:11" x14ac:dyDescent="0.25">
      <c r="A9">
        <v>8681</v>
      </c>
      <c r="B9">
        <v>20</v>
      </c>
      <c r="D9" s="1">
        <f>D3-(E9*20+F9*29)</f>
        <v>2513</v>
      </c>
      <c r="E9">
        <v>17</v>
      </c>
      <c r="F9">
        <v>9</v>
      </c>
      <c r="I9">
        <v>415</v>
      </c>
    </row>
    <row r="10" spans="1:11" x14ac:dyDescent="0.25">
      <c r="A10">
        <v>8783</v>
      </c>
      <c r="B10">
        <v>20</v>
      </c>
      <c r="I10">
        <v>322</v>
      </c>
    </row>
    <row r="11" spans="1:11" x14ac:dyDescent="0.25">
      <c r="A11">
        <v>8803</v>
      </c>
      <c r="B11">
        <v>20</v>
      </c>
      <c r="I11">
        <v>80</v>
      </c>
    </row>
    <row r="12" spans="1:11" x14ac:dyDescent="0.25">
      <c r="A12">
        <v>8951</v>
      </c>
      <c r="B12">
        <v>20</v>
      </c>
      <c r="I12">
        <v>950</v>
      </c>
    </row>
    <row r="13" spans="1:11" x14ac:dyDescent="0.25">
      <c r="A13">
        <v>8999</v>
      </c>
      <c r="B13">
        <v>20</v>
      </c>
      <c r="I13">
        <v>410</v>
      </c>
    </row>
    <row r="14" spans="1:11" x14ac:dyDescent="0.25">
      <c r="A14">
        <v>9007</v>
      </c>
      <c r="B14">
        <v>20</v>
      </c>
      <c r="I14">
        <v>515</v>
      </c>
    </row>
    <row r="15" spans="1:11" x14ac:dyDescent="0.25">
      <c r="A15">
        <v>9011</v>
      </c>
      <c r="B15">
        <v>20</v>
      </c>
      <c r="I15">
        <v>60</v>
      </c>
    </row>
    <row r="16" spans="1:11" x14ac:dyDescent="0.25">
      <c r="A16">
        <v>9043</v>
      </c>
      <c r="B16">
        <v>20</v>
      </c>
      <c r="I16">
        <v>-435</v>
      </c>
    </row>
    <row r="17" spans="1:9" x14ac:dyDescent="0.25">
      <c r="A17">
        <v>9041</v>
      </c>
      <c r="B17">
        <v>20</v>
      </c>
      <c r="I17">
        <v>-120</v>
      </c>
    </row>
    <row r="18" spans="1:9" x14ac:dyDescent="0.25">
      <c r="A18">
        <v>9151</v>
      </c>
      <c r="B18">
        <v>20</v>
      </c>
      <c r="I18">
        <v>-377</v>
      </c>
    </row>
    <row r="21" spans="1:9" x14ac:dyDescent="0.25">
      <c r="A21">
        <v>809</v>
      </c>
      <c r="B21">
        <v>29</v>
      </c>
    </row>
    <row r="22" spans="1:9" x14ac:dyDescent="0.25">
      <c r="A22">
        <v>9277</v>
      </c>
      <c r="B22">
        <v>29</v>
      </c>
    </row>
    <row r="23" spans="1:9" x14ac:dyDescent="0.25">
      <c r="A23">
        <v>9323</v>
      </c>
      <c r="B23">
        <v>29</v>
      </c>
    </row>
    <row r="24" spans="1:9" x14ac:dyDescent="0.25">
      <c r="A24">
        <v>9421</v>
      </c>
      <c r="B24">
        <v>29</v>
      </c>
    </row>
    <row r="25" spans="1:9" x14ac:dyDescent="0.25">
      <c r="A25">
        <v>9473</v>
      </c>
      <c r="B25">
        <v>29</v>
      </c>
    </row>
    <row r="26" spans="1:9" x14ac:dyDescent="0.25">
      <c r="A26">
        <v>9497</v>
      </c>
      <c r="B26">
        <v>29</v>
      </c>
    </row>
    <row r="27" spans="1:9" x14ac:dyDescent="0.25">
      <c r="A27">
        <v>9511</v>
      </c>
      <c r="B27">
        <v>29</v>
      </c>
    </row>
    <row r="28" spans="1:9" x14ac:dyDescent="0.25">
      <c r="A28">
        <v>9631</v>
      </c>
      <c r="B28">
        <v>29</v>
      </c>
    </row>
    <row r="29" spans="1:9" x14ac:dyDescent="0.25">
      <c r="A29">
        <v>9677</v>
      </c>
      <c r="B29">
        <v>29</v>
      </c>
    </row>
    <row r="31" spans="1:9" x14ac:dyDescent="0.25">
      <c r="B31">
        <f>SUM(B2:B29)</f>
        <v>601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Armin</dc:creator>
  <cp:lastModifiedBy>Armin</cp:lastModifiedBy>
  <dcterms:created xsi:type="dcterms:W3CDTF">2023-01-03T12:51:24Z</dcterms:created>
  <dcterms:modified xsi:type="dcterms:W3CDTF">2023-01-03T14:54:30Z</dcterms:modified>
</cp:coreProperties>
</file>