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420" windowHeight="106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A19" i="1"/>
  <c r="F19" i="1" l="1"/>
  <c r="C21" i="1" s="1"/>
</calcChain>
</file>

<file path=xl/sharedStrings.xml><?xml version="1.0" encoding="utf-8"?>
<sst xmlns="http://schemas.openxmlformats.org/spreadsheetml/2006/main" count="32" uniqueCount="26">
  <si>
    <t>Medindo o progresso pelo método de unidades ponderadas</t>
  </si>
  <si>
    <t>Aplicado a tarefas com longa duração e que sejam compostas de subtarefas, cada uma com diferentes unidades de medição. Aplica-se um critério de ponderação a cada uma das subtarefas baseando-se no nível requerido de esforço (horas trabalhadas), para se determinar qual o real progresso da tarefa.</t>
  </si>
  <si>
    <t>Crédito</t>
  </si>
  <si>
    <t>Subtarefas</t>
  </si>
  <si>
    <t>Quantidade Total</t>
  </si>
  <si>
    <t>Quantidade Realizada</t>
  </si>
  <si>
    <t>Agregado (tons)</t>
  </si>
  <si>
    <t>Unidades</t>
  </si>
  <si>
    <t>Instalar calços</t>
  </si>
  <si>
    <t>unid</t>
  </si>
  <si>
    <t>%</t>
  </si>
  <si>
    <t>Instalar colunas</t>
  </si>
  <si>
    <t>Instalar vigas</t>
  </si>
  <si>
    <t>Instalar contraventamentos</t>
  </si>
  <si>
    <t>Instalar chumbadores</t>
  </si>
  <si>
    <t>Aprumar e alinhar</t>
  </si>
  <si>
    <t>Executar ligações</t>
  </si>
  <si>
    <t>Executar lista de pendências</t>
  </si>
  <si>
    <t>Total em estruturas</t>
  </si>
  <si>
    <t>tons</t>
  </si>
  <si>
    <t>vão</t>
  </si>
  <si>
    <t>Instalar estruturas secundárias</t>
  </si>
  <si>
    <t>Agregado (subtarefa) = regra de crédito x quantidade total  x (quantidade realizada (subtarefa)/quantidade total (subtarefa))</t>
  </si>
  <si>
    <t>Cálculo do agregado por subtarefa:</t>
  </si>
  <si>
    <t xml:space="preserve">Exemplo com regras de crédito para montagem de estruturas metálicas </t>
  </si>
  <si>
    <t>Progresso da montagem de estruturas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</si>
</sst>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0" fontId="2" fillId="0" borderId="0" xfId="1" applyNumberFormat="1" applyFont="1"/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justify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29" sqref="C29"/>
    </sheetView>
  </sheetViews>
  <sheetFormatPr defaultRowHeight="12.75" x14ac:dyDescent="0.2"/>
  <cols>
    <col min="1" max="1" width="10.625" customWidth="1"/>
    <col min="2" max="2" width="28.625" customWidth="1"/>
    <col min="3" max="3" width="17.375" customWidth="1"/>
    <col min="4" max="4" width="22.125" customWidth="1"/>
    <col min="5" max="5" width="19.375" customWidth="1"/>
    <col min="6" max="6" width="17.875" customWidth="1"/>
  </cols>
  <sheetData>
    <row r="1" spans="1:12" ht="1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4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1:12" x14ac:dyDescent="0.2">
      <c r="A4" s="1" t="s">
        <v>23</v>
      </c>
    </row>
    <row r="5" spans="1:12" x14ac:dyDescent="0.2">
      <c r="A5" t="s">
        <v>22</v>
      </c>
    </row>
    <row r="7" spans="1:12" x14ac:dyDescent="0.2">
      <c r="A7" s="1" t="s">
        <v>24</v>
      </c>
    </row>
    <row r="9" spans="1:12" x14ac:dyDescent="0.2">
      <c r="A9" s="4" t="s">
        <v>2</v>
      </c>
      <c r="B9" s="5" t="s">
        <v>3</v>
      </c>
      <c r="C9" s="5" t="s">
        <v>7</v>
      </c>
      <c r="D9" s="5" t="s">
        <v>5</v>
      </c>
      <c r="E9" s="5" t="s">
        <v>4</v>
      </c>
      <c r="F9" s="5" t="s">
        <v>6</v>
      </c>
    </row>
    <row r="10" spans="1:12" x14ac:dyDescent="0.2">
      <c r="A10" s="6">
        <v>0.02</v>
      </c>
      <c r="B10" s="7" t="s">
        <v>14</v>
      </c>
      <c r="C10" s="7" t="s">
        <v>9</v>
      </c>
      <c r="D10" s="7">
        <v>200</v>
      </c>
      <c r="E10" s="7">
        <v>200</v>
      </c>
      <c r="F10" s="8">
        <f t="shared" ref="F10:F18" si="0">A10*$E$19*D10/E10</f>
        <v>10.4</v>
      </c>
    </row>
    <row r="11" spans="1:12" x14ac:dyDescent="0.2">
      <c r="A11" s="6">
        <v>0.02</v>
      </c>
      <c r="B11" s="7" t="s">
        <v>8</v>
      </c>
      <c r="C11" s="7" t="s">
        <v>10</v>
      </c>
      <c r="D11" s="7">
        <v>100</v>
      </c>
      <c r="E11" s="7">
        <v>100</v>
      </c>
      <c r="F11" s="8">
        <f t="shared" si="0"/>
        <v>10.4</v>
      </c>
    </row>
    <row r="12" spans="1:12" x14ac:dyDescent="0.2">
      <c r="A12" s="6">
        <v>0.08</v>
      </c>
      <c r="B12" s="7" t="s">
        <v>11</v>
      </c>
      <c r="C12" s="7" t="s">
        <v>9</v>
      </c>
      <c r="D12" s="7">
        <v>87</v>
      </c>
      <c r="E12" s="7">
        <v>87</v>
      </c>
      <c r="F12" s="8">
        <f t="shared" si="0"/>
        <v>41.6</v>
      </c>
    </row>
    <row r="13" spans="1:12" x14ac:dyDescent="0.2">
      <c r="A13" s="6">
        <v>0.13</v>
      </c>
      <c r="B13" s="7" t="s">
        <v>12</v>
      </c>
      <c r="C13" s="7" t="s">
        <v>9</v>
      </c>
      <c r="D13" s="7">
        <v>102</v>
      </c>
      <c r="E13" s="7">
        <v>859</v>
      </c>
      <c r="F13" s="8">
        <f t="shared" si="0"/>
        <v>8.027008149010479</v>
      </c>
    </row>
    <row r="14" spans="1:12" x14ac:dyDescent="0.2">
      <c r="A14" s="9">
        <v>0.1</v>
      </c>
      <c r="B14" s="7" t="s">
        <v>13</v>
      </c>
      <c r="C14" s="7" t="s">
        <v>9</v>
      </c>
      <c r="D14" s="7">
        <v>0</v>
      </c>
      <c r="E14" s="7">
        <v>837</v>
      </c>
      <c r="F14" s="8">
        <f t="shared" si="0"/>
        <v>0</v>
      </c>
    </row>
    <row r="15" spans="1:12" x14ac:dyDescent="0.2">
      <c r="A15" s="9">
        <v>0.2</v>
      </c>
      <c r="B15" s="7" t="s">
        <v>21</v>
      </c>
      <c r="C15" s="7" t="s">
        <v>20</v>
      </c>
      <c r="D15" s="7">
        <v>0</v>
      </c>
      <c r="E15" s="7">
        <v>38</v>
      </c>
      <c r="F15" s="8">
        <f t="shared" si="0"/>
        <v>0</v>
      </c>
    </row>
    <row r="16" spans="1:12" x14ac:dyDescent="0.2">
      <c r="A16" s="9">
        <v>0.1</v>
      </c>
      <c r="B16" s="7" t="s">
        <v>15</v>
      </c>
      <c r="C16" s="7" t="s">
        <v>10</v>
      </c>
      <c r="D16" s="7">
        <v>5</v>
      </c>
      <c r="E16" s="7">
        <v>100</v>
      </c>
      <c r="F16" s="8">
        <f t="shared" si="0"/>
        <v>2.6</v>
      </c>
    </row>
    <row r="17" spans="1:6" x14ac:dyDescent="0.2">
      <c r="A17" s="9">
        <v>0.3</v>
      </c>
      <c r="B17" s="7" t="s">
        <v>16</v>
      </c>
      <c r="C17" s="7" t="s">
        <v>9</v>
      </c>
      <c r="D17" s="7">
        <v>87</v>
      </c>
      <c r="E17" s="7">
        <v>2977</v>
      </c>
      <c r="F17" s="8">
        <f t="shared" si="0"/>
        <v>4.5589519650655026</v>
      </c>
    </row>
    <row r="18" spans="1:6" x14ac:dyDescent="0.2">
      <c r="A18" s="6">
        <v>0.05</v>
      </c>
      <c r="B18" s="7" t="s">
        <v>17</v>
      </c>
      <c r="C18" s="7" t="s">
        <v>10</v>
      </c>
      <c r="D18" s="7">
        <v>0</v>
      </c>
      <c r="E18" s="7">
        <v>100</v>
      </c>
      <c r="F18" s="8">
        <f t="shared" si="0"/>
        <v>0</v>
      </c>
    </row>
    <row r="19" spans="1:6" x14ac:dyDescent="0.2">
      <c r="A19" s="3">
        <f>SUM(A10:A18)</f>
        <v>1</v>
      </c>
      <c r="B19" s="1" t="s">
        <v>18</v>
      </c>
      <c r="C19" s="1" t="s">
        <v>19</v>
      </c>
      <c r="E19" s="1">
        <v>520</v>
      </c>
      <c r="F19" s="2">
        <f>SUM(F10:F18)</f>
        <v>77.585960114075988</v>
      </c>
    </row>
    <row r="21" spans="1:6" x14ac:dyDescent="0.2">
      <c r="A21" s="1" t="s">
        <v>25</v>
      </c>
      <c r="B21" s="10"/>
      <c r="C21" s="10">
        <f>F19/E19</f>
        <v>0.14920376945014613</v>
      </c>
    </row>
  </sheetData>
  <mergeCells count="2">
    <mergeCell ref="A1:L1"/>
    <mergeCell ref="A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 Machado</dc:creator>
  <cp:lastModifiedBy>Rafael Silva Machado</cp:lastModifiedBy>
  <dcterms:created xsi:type="dcterms:W3CDTF">2017-06-26T14:02:18Z</dcterms:created>
  <dcterms:modified xsi:type="dcterms:W3CDTF">2017-07-03T14:35:48Z</dcterms:modified>
</cp:coreProperties>
</file>