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yment Methods" sheetId="1" r:id="rId1"/>
    <sheet name="Top 10 Items" sheetId="2" r:id="rId2"/>
    <sheet name="Bottom 10 Items" sheetId="3" r:id="rId3"/>
    <sheet name="Top Review Ratings" sheetId="4" r:id="rId4"/>
    <sheet name="Top Days" sheetId="5" r:id="rId5"/>
    <sheet name="Top Months" sheetId="6" r:id="rId6"/>
    <sheet name="Top Quarters" sheetId="7" r:id="rId7"/>
    <sheet name="Top Quarter Labels" sheetId="8" r:id="rId8"/>
    <sheet name="Top Years" sheetId="9" r:id="rId9"/>
  </sheets>
  <definedNames>
    <definedName name="_xlnm._FilterDatabase" localSheetId="2" hidden="1">'Bottom 10 Items'!$A$3:$M$13</definedName>
    <definedName name="_xlnm._FilterDatabase" localSheetId="0" hidden="1">'Payment Methods'!$A$3:$M$5</definedName>
    <definedName name="_xlnm._FilterDatabase" localSheetId="1" hidden="1">'Top 10 Items'!$A$3:$M$13</definedName>
    <definedName name="_xlnm._FilterDatabase" localSheetId="4" hidden="1">'Top Days'!$A$3:$M$10</definedName>
    <definedName name="_xlnm._FilterDatabase" localSheetId="5" hidden="1">'Top Months'!$A$3:$M$15</definedName>
    <definedName name="_xlnm._FilterDatabase" localSheetId="7" hidden="1">'Top Quarter Labels'!$A$3:$M$7</definedName>
    <definedName name="_xlnm._FilterDatabase" localSheetId="6" hidden="1">'Top Quarters'!$A$3:$M$8</definedName>
    <definedName name="_xlnm._FilterDatabase" localSheetId="3" hidden="1">'Top Review Ratings'!$A$3:$M$8</definedName>
    <definedName name="_xlnm._FilterDatabase" localSheetId="8" hidden="1">'Top Years'!$A$3:$M$5</definedName>
  </definedNames>
  <calcPr calcId="124519" fullCalcOnLoad="1"/>
</workbook>
</file>

<file path=xl/sharedStrings.xml><?xml version="1.0" encoding="utf-8"?>
<sst xmlns="http://schemas.openxmlformats.org/spreadsheetml/2006/main" count="178" uniqueCount="81">
  <si>
    <t>payment_method</t>
  </si>
  <si>
    <t>count</t>
  </si>
  <si>
    <t>count_rank</t>
  </si>
  <si>
    <t>pct_count</t>
  </si>
  <si>
    <t>count_diff</t>
  </si>
  <si>
    <t>count_pct_diff</t>
  </si>
  <si>
    <t>avg_total_sales</t>
  </si>
  <si>
    <t>total_sales</t>
  </si>
  <si>
    <t>sales_rank</t>
  </si>
  <si>
    <t>pct_total_sales</t>
  </si>
  <si>
    <t>total_sales_diff</t>
  </si>
  <si>
    <t>total_sales_pct_diff</t>
  </si>
  <si>
    <t>Total</t>
  </si>
  <si>
    <t>Credit Card</t>
  </si>
  <si>
    <t>Cash</t>
  </si>
  <si>
    <t>The Counts, Total Sales And Percentage Share By Payment Methods</t>
  </si>
  <si>
    <t>item_purchased</t>
  </si>
  <si>
    <t>Tunic</t>
  </si>
  <si>
    <t>Pajamas</t>
  </si>
  <si>
    <t>Shorts</t>
  </si>
  <si>
    <t>Jeans</t>
  </si>
  <si>
    <t>Handbag</t>
  </si>
  <si>
    <t>Boots</t>
  </si>
  <si>
    <t>Gloves</t>
  </si>
  <si>
    <t>Poncho</t>
  </si>
  <si>
    <t>Belt</t>
  </si>
  <si>
    <t>Slippers</t>
  </si>
  <si>
    <t>Top 10 Items Purchased By Counts Total Sales And Percentage Share</t>
  </si>
  <si>
    <t>Hat</t>
  </si>
  <si>
    <t>Polo Shirt</t>
  </si>
  <si>
    <t>Sunglasses</t>
  </si>
  <si>
    <t>Flannel Shirt</t>
  </si>
  <si>
    <t>Overalls</t>
  </si>
  <si>
    <t>Jumpsuit</t>
  </si>
  <si>
    <t>Sandals</t>
  </si>
  <si>
    <t>Tie</t>
  </si>
  <si>
    <t>Dress</t>
  </si>
  <si>
    <t>Sun Hat</t>
  </si>
  <si>
    <t>Bottom 10 Items Purchased By Counts Total Sales And Percentage Share</t>
  </si>
  <si>
    <t>review_rating</t>
  </si>
  <si>
    <t>Top Review Ratings By Counts Total Sales And Percentage Share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</si>
  <si>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</si>
  <si>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</si>
  <si>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</si>
  <si>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</si>
  <si>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</si>
  <si>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</si>
  <si>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</si>
  <si>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</si>
  <si>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Top Days By Counts Total Sales And Percentage Share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</si>
  <si>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</si>
  <si>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</si>
  <si>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</si>
  <si>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</si>
  <si>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</si>
  <si>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</si>
  <si>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</si>
  <si>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</si>
  <si>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</si>
  <si>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</si>
  <si>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</si>
  <si>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</si>
  <si>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</si>
  <si>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Top Months By Counts Total Sales And Percentage Share</t>
  </si>
  <si>
    <t>quarter</t>
  </si>
  <si>
    <t>2022Q4</t>
  </si>
  <si>
    <t>2023Q1</t>
  </si>
  <si>
    <t>2023Q2</t>
  </si>
  <si>
    <t>2023Q3</t>
  </si>
  <si>
    <t>2023Q4</t>
  </si>
  <si>
    <t>Top Quarters By Counts Total Sales And Percentage Share</t>
  </si>
  <si>
    <t>quarter_label</t>
  </si>
  <si>
    <t>Q1</t>
  </si>
  <si>
    <t>Q2</t>
  </si>
  <si>
    <t>Q3</t>
  </si>
  <si>
    <t>Q4</t>
  </si>
  <si>
    <t>Top Quarter Labels By Counts Total Sales And Percentage Share</t>
  </si>
  <si>
    <t>year</t>
  </si>
  <si>
    <t>2022</t>
  </si>
  <si>
    <t>2023</t>
  </si>
  <si>
    <t>Top Years By Counts Total Sales And Percentage Share</t>
  </si>
</sst>
</file>

<file path=xl/styles.xml><?xml version="1.0" encoding="utf-8"?>
<styleSheet xmlns="http://schemas.openxmlformats.org/spreadsheetml/2006/main">
  <numFmts count="4">
    <numFmt numFmtId="164" formatCode="#,##0"/>
    <numFmt numFmtId="165" formatCode="0.00%"/>
    <numFmt numFmtId="166" formatCode="$#,##0"/>
    <numFmt numFmtId="167" formatCode="0.00"/>
  </numFmts>
  <fonts count="18">
    <font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.25"/>
      <color rgb="FFFFFFFF"/>
      <name val="consolas"/>
      <family val="2"/>
    </font>
    <font>
      <b/>
      <sz val="11.5"/>
      <color rgb="FF00FFFF"/>
      <name val="Consolas"/>
      <family val="2"/>
    </font>
    <font>
      <b/>
      <sz val="11.25"/>
      <color rgb="FFF1F1F1"/>
      <name val="consolas"/>
      <family val="2"/>
    </font>
    <font>
      <b/>
      <sz val="11.5"/>
      <color rgb="FFFFFFFF"/>
      <name val="Consolas"/>
      <family val="2"/>
    </font>
    <font>
      <sz val="11"/>
      <color rgb="FF000000"/>
      <name val="Calibri"/>
      <family val="2"/>
      <scheme val="minor"/>
    </font>
    <font>
      <b/>
      <sz val="11.5"/>
      <color rgb="FF0000FF"/>
      <name val="Consolas"/>
      <family val="2"/>
    </font>
    <font>
      <b/>
      <sz val="11.5"/>
      <color rgb="FF00FF00"/>
      <name val="Consolas"/>
      <family val="2"/>
    </font>
    <font>
      <b/>
      <sz val="11.25"/>
      <color rgb="FF000000"/>
      <name val="consolas"/>
      <family val="2"/>
    </font>
    <font>
      <b/>
      <sz val="11.5"/>
      <color rgb="FFFF0000"/>
      <name val="Consolas"/>
      <family val="2"/>
    </font>
    <font>
      <b/>
      <sz val="14"/>
      <color rgb="FFFF6600"/>
      <name val="Consolas"/>
      <family val="2"/>
    </font>
    <font>
      <b/>
      <sz val="14"/>
      <color rgb="FFFFFFFF"/>
      <name val="Consolas"/>
      <family val="2"/>
    </font>
    <font>
      <b/>
      <sz val="14"/>
      <color rgb="FFFF0000"/>
      <name val="Consolas"/>
      <family val="2"/>
    </font>
    <font>
      <b/>
      <sz val="14"/>
      <color rgb="FF0000FF"/>
      <name val="Consolas"/>
      <family val="2"/>
    </font>
    <font>
      <b/>
      <sz val="14"/>
      <color rgb="FFFFFF00"/>
      <name val="Consolas"/>
      <family val="2"/>
    </font>
    <font>
      <sz val="11"/>
      <color rgb="FFF1F1F1"/>
      <name val="Calibri"/>
      <family val="2"/>
      <scheme val="minor"/>
    </font>
  </fonts>
  <fills count="75">
    <fill>
      <patternFill patternType="none"/>
    </fill>
    <fill>
      <patternFill patternType="gray125"/>
    </fill>
    <fill>
      <patternFill patternType="solid">
        <fgColor rgb="FFCD853F"/>
        <bgColor indexed="64"/>
      </patternFill>
    </fill>
    <fill>
      <patternFill patternType="solid">
        <fgColor rgb="FFA34444"/>
        <bgColor indexed="64"/>
      </patternFill>
    </fill>
    <fill>
      <patternFill patternType="solid">
        <fgColor rgb="FF1E0000"/>
        <bgColor indexed="64"/>
      </patternFill>
    </fill>
    <fill>
      <patternFill patternType="solid">
        <fgColor rgb="FFFBB4AE"/>
        <bgColor indexed="64"/>
      </patternFill>
    </fill>
    <fill>
      <patternFill patternType="solid">
        <fgColor rgb="FFC4FDF4"/>
        <bgColor indexed="64"/>
      </patternFill>
    </fill>
    <fill>
      <patternFill patternType="solid">
        <fgColor rgb="FF004529"/>
        <bgColor indexed="64"/>
      </patternFill>
    </fill>
    <fill>
      <patternFill patternType="solid">
        <fgColor rgb="FF71FCE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rgb="FFFFFFE5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E5E0AF"/>
        <bgColor indexed="64"/>
      </patternFill>
    </fill>
    <fill>
      <patternFill patternType="solid">
        <fgColor rgb="FF9C6565"/>
        <bgColor indexed="64"/>
      </patternFill>
    </fill>
    <fill>
      <patternFill patternType="solid">
        <fgColor rgb="FF006435"/>
        <bgColor indexed="64"/>
      </patternFill>
    </fill>
    <fill>
      <patternFill patternType="solid">
        <fgColor rgb="FF714747"/>
        <bgColor indexed="64"/>
      </patternFill>
    </fill>
    <fill>
      <patternFill patternType="solid">
        <fgColor rgb="FF1A7D40"/>
        <bgColor indexed="64"/>
      </patternFill>
    </fill>
    <fill>
      <patternFill patternType="solid">
        <fgColor rgb="FF379E54"/>
        <bgColor indexed="64"/>
      </patternFill>
    </fill>
    <fill>
      <patternFill patternType="solid">
        <fgColor rgb="FFCDA28F"/>
        <bgColor indexed="64"/>
      </patternFill>
    </fill>
    <fill>
      <patternFill patternType="solid">
        <fgColor rgb="FF5FBA6C"/>
        <bgColor indexed="64"/>
      </patternFill>
    </fill>
    <fill>
      <patternFill patternType="solid">
        <fgColor rgb="FFD9C3A0"/>
        <bgColor indexed="64"/>
      </patternFill>
    </fill>
    <fill>
      <patternFill patternType="solid">
        <fgColor rgb="FF90D083"/>
        <bgColor indexed="64"/>
      </patternFill>
    </fill>
    <fill>
      <patternFill patternType="solid">
        <fgColor rgb="FFF0F0CE"/>
        <bgColor indexed="64"/>
      </patternFill>
    </fill>
    <fill>
      <patternFill patternType="solid">
        <fgColor rgb="FFBCE395"/>
        <bgColor indexed="64"/>
      </patternFill>
    </fill>
    <fill>
      <patternFill patternType="solid">
        <fgColor rgb="FFBE7C7C"/>
        <bgColor indexed="64"/>
      </patternFill>
    </fill>
    <fill>
      <patternFill patternType="solid">
        <fgColor rgb="FFE0F3A8"/>
        <bgColor indexed="64"/>
      </patternFill>
    </fill>
    <fill>
      <patternFill patternType="solid">
        <fgColor rgb="FFF8FCBE"/>
        <bgColor indexed="64"/>
      </patternFill>
    </fill>
    <fill>
      <patternFill patternType="solid">
        <fgColor rgb="FFCA9A8B"/>
        <bgColor indexed="64"/>
      </patternFill>
    </fill>
    <fill>
      <patternFill patternType="solid">
        <fgColor rgb="FF6D4545"/>
        <bgColor indexed="64"/>
      </patternFill>
    </fill>
    <fill>
      <patternFill patternType="solid">
        <fgColor rgb="FF976262"/>
        <bgColor indexed="64"/>
      </patternFill>
    </fill>
    <fill>
      <patternFill patternType="solid">
        <fgColor rgb="FFB97878"/>
        <bgColor indexed="64"/>
      </patternFill>
    </fill>
    <fill>
      <patternFill patternType="solid">
        <fgColor rgb="FFE1D7AA"/>
        <bgColor indexed="64"/>
      </patternFill>
    </fill>
    <fill>
      <patternFill patternType="solid">
        <fgColor rgb="FFF5F5E2"/>
        <bgColor indexed="64"/>
      </patternFill>
    </fill>
    <fill>
      <patternFill patternType="solid">
        <fgColor rgb="FFFFF7FB"/>
        <bgColor indexed="64"/>
      </patternFill>
    </fill>
    <fill>
      <patternFill patternType="solid">
        <fgColor rgb="FFE9E9B6"/>
        <bgColor indexed="64"/>
      </patternFill>
    </fill>
    <fill>
      <patternFill patternType="solid">
        <fgColor rgb="FFD0D1E6"/>
        <bgColor indexed="64"/>
      </patternFill>
    </fill>
    <fill>
      <patternFill patternType="solid">
        <fgColor rgb="FF238443"/>
        <bgColor indexed="64"/>
      </patternFill>
    </fill>
    <fill>
      <patternFill patternType="solid">
        <fgColor rgb="FF73A9CF"/>
        <bgColor indexed="64"/>
      </patternFill>
    </fill>
    <fill>
      <patternFill patternType="solid">
        <fgColor rgb="FFD0AC94"/>
        <bgColor indexed="64"/>
      </patternFill>
    </fill>
    <fill>
      <patternFill patternType="solid">
        <fgColor rgb="FF79C679"/>
        <bgColor indexed="64"/>
      </patternFill>
    </fill>
    <fill>
      <patternFill patternType="solid">
        <fgColor rgb="FF056FAF"/>
        <bgColor indexed="64"/>
      </patternFill>
    </fill>
    <fill>
      <patternFill patternType="solid">
        <fgColor rgb="FFA16868"/>
        <bgColor indexed="64"/>
      </patternFill>
    </fill>
    <fill>
      <patternFill patternType="solid">
        <fgColor rgb="FF023858"/>
        <bgColor indexed="64"/>
      </patternFill>
    </fill>
    <fill>
      <patternFill patternType="solid">
        <fgColor rgb="FFDAF0A4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845454"/>
        <bgColor indexed="64"/>
      </patternFill>
    </fill>
    <fill>
      <patternFill patternType="solid">
        <fgColor rgb="FFF1F1D1"/>
        <bgColor indexed="64"/>
      </patternFill>
    </fill>
    <fill>
      <patternFill patternType="solid">
        <fgColor rgb="FF0B713B"/>
        <bgColor indexed="64"/>
      </patternFill>
    </fill>
    <fill>
      <patternFill patternType="solid">
        <fgColor rgb="FFEDF8B2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D5B89A"/>
        <bgColor indexed="64"/>
      </patternFill>
    </fill>
    <fill>
      <patternFill patternType="solid">
        <fgColor rgb="FFF9FDC5"/>
        <bgColor indexed="64"/>
      </patternFill>
    </fill>
    <fill>
      <patternFill patternType="solid">
        <fgColor rgb="FFF7F7E7"/>
        <bgColor indexed="64"/>
      </patternFill>
    </fill>
    <fill>
      <patternFill patternType="solid">
        <fgColor rgb="FF8BCE81"/>
        <bgColor indexed="64"/>
      </patternFill>
    </fill>
    <fill>
      <patternFill patternType="solid">
        <fgColor rgb="FFDECFA6"/>
        <bgColor indexed="64"/>
      </patternFill>
    </fill>
    <fill>
      <patternFill patternType="solid">
        <fgColor rgb="FF288A47"/>
        <bgColor indexed="64"/>
      </patternFill>
    </fill>
    <fill>
      <patternFill patternType="solid">
        <fgColor rgb="FFCB9E8C"/>
        <bgColor indexed="64"/>
      </patternFill>
    </fill>
    <fill>
      <patternFill patternType="solid">
        <fgColor rgb="FF10743C"/>
        <bgColor indexed="64"/>
      </patternFill>
    </fill>
    <fill>
      <patternFill patternType="solid">
        <fgColor rgb="FF643E3E"/>
        <bgColor indexed="64"/>
      </patternFill>
    </fill>
    <fill>
      <patternFill patternType="solid">
        <fgColor rgb="FF005E33"/>
        <bgColor indexed="64"/>
      </patternFill>
    </fill>
    <fill>
      <patternFill patternType="solid">
        <fgColor rgb="FFE7E5B2"/>
        <bgColor indexed="64"/>
      </patternFill>
    </fill>
    <fill>
      <patternFill patternType="solid">
        <fgColor rgb="FF64BC6F"/>
        <bgColor indexed="64"/>
      </patternFill>
    </fill>
    <fill>
      <patternFill patternType="solid">
        <fgColor rgb="FFA76C6C"/>
        <bgColor indexed="64"/>
      </patternFill>
    </fill>
    <fill>
      <patternFill patternType="solid">
        <fgColor rgb="FFD2EDA0"/>
        <bgColor indexed="64"/>
      </patternFill>
    </fill>
    <fill>
      <patternFill patternType="solid">
        <fgColor rgb="FFC27E7E"/>
        <bgColor indexed="64"/>
      </patternFill>
    </fill>
    <fill>
      <patternFill patternType="solid">
        <fgColor rgb="FF3FA85B"/>
        <bgColor indexed="64"/>
      </patternFill>
    </fill>
    <fill>
      <patternFill patternType="solid">
        <fgColor rgb="FFEFEFCC"/>
        <bgColor indexed="64"/>
      </patternFill>
    </fill>
    <fill>
      <patternFill patternType="solid">
        <fgColor rgb="FFEAF7AF"/>
        <bgColor indexed="64"/>
      </patternFill>
    </fill>
    <fill>
      <patternFill patternType="solid">
        <fgColor rgb="FFB1DF90"/>
        <bgColor indexed="64"/>
      </patternFill>
    </fill>
    <fill>
      <patternFill patternType="solid">
        <fgColor rgb="FF8A5858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0000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top"/>
    </xf>
    <xf numFmtId="0" fontId="3" fillId="2" borderId="2" xfId="0" applyFont="1" applyFill="1" applyBorder="1" applyAlignment="1">
      <alignment horizontal="justify"/>
    </xf>
    <xf numFmtId="164" fontId="4" fillId="3" borderId="0" xfId="0" applyNumberFormat="1" applyFont="1" applyFill="1" applyAlignment="1">
      <alignment horizontal="justify"/>
    </xf>
    <xf numFmtId="0" fontId="5" fillId="4" borderId="2" xfId="0" applyFont="1" applyFill="1" applyBorder="1" applyAlignment="1">
      <alignment horizontal="justify"/>
    </xf>
    <xf numFmtId="165" fontId="6" fillId="3" borderId="0" xfId="0" applyNumberFormat="1" applyFont="1" applyFill="1" applyAlignment="1">
      <alignment horizontal="justify"/>
    </xf>
    <xf numFmtId="0" fontId="7" fillId="5" borderId="2" xfId="0" applyFont="1" applyFill="1" applyBorder="1" applyAlignment="1">
      <alignment horizontal="justify"/>
    </xf>
    <xf numFmtId="166" fontId="8" fillId="6" borderId="0" xfId="0" applyNumberFormat="1" applyFont="1" applyFill="1" applyAlignment="1">
      <alignment horizontal="justify"/>
    </xf>
    <xf numFmtId="166" fontId="9" fillId="6" borderId="0" xfId="0" applyNumberFormat="1" applyFont="1" applyFill="1" applyAlignment="1">
      <alignment horizontal="justify"/>
    </xf>
    <xf numFmtId="0" fontId="5" fillId="7" borderId="2" xfId="0" applyFont="1" applyFill="1" applyBorder="1" applyAlignment="1">
      <alignment horizontal="justify"/>
    </xf>
    <xf numFmtId="165" fontId="6" fillId="8" borderId="0" xfId="0" applyNumberFormat="1" applyFont="1" applyFill="1" applyAlignment="1">
      <alignment horizontal="justify"/>
    </xf>
    <xf numFmtId="0" fontId="10" fillId="9" borderId="2" xfId="0" applyFont="1" applyFill="1" applyBorder="1" applyAlignment="1">
      <alignment horizontal="justify"/>
    </xf>
    <xf numFmtId="167" fontId="11" fillId="10" borderId="0" xfId="0" applyNumberFormat="1" applyFont="1" applyFill="1" applyAlignment="1">
      <alignment horizontal="justify"/>
    </xf>
    <xf numFmtId="0" fontId="10" fillId="11" borderId="2" xfId="0" applyFont="1" applyFill="1" applyBorder="1" applyAlignment="1">
      <alignment horizontal="justify"/>
    </xf>
    <xf numFmtId="166" fontId="11" fillId="10" borderId="0" xfId="0" applyNumberFormat="1" applyFont="1" applyFill="1" applyAlignment="1">
      <alignment horizontal="justify"/>
    </xf>
    <xf numFmtId="0" fontId="3" fillId="12" borderId="2" xfId="0" applyFont="1" applyFill="1" applyBorder="1" applyAlignment="1">
      <alignment horizontal="justify"/>
    </xf>
    <xf numFmtId="164" fontId="12" fillId="13" borderId="0" xfId="0" applyNumberFormat="1" applyFont="1" applyFill="1" applyAlignment="1">
      <alignment horizontal="justify"/>
    </xf>
    <xf numFmtId="165" fontId="13" fillId="13" borderId="0" xfId="0" applyNumberFormat="1" applyFont="1" applyFill="1" applyAlignment="1">
      <alignment horizontal="justify"/>
    </xf>
    <xf numFmtId="167" fontId="14" fillId="13" borderId="0" xfId="0" applyNumberFormat="1" applyFont="1" applyFill="1" applyAlignment="1">
      <alignment horizontal="justify"/>
    </xf>
    <xf numFmtId="166" fontId="15" fillId="13" borderId="0" xfId="0" applyNumberFormat="1" applyFont="1" applyFill="1" applyAlignment="1">
      <alignment horizontal="justify"/>
    </xf>
    <xf numFmtId="166" fontId="16" fillId="13" borderId="0" xfId="0" applyNumberFormat="1" applyFont="1" applyFill="1" applyAlignment="1">
      <alignment horizontal="justify"/>
    </xf>
    <xf numFmtId="166" fontId="14" fillId="13" borderId="0" xfId="0" applyNumberFormat="1" applyFont="1" applyFill="1" applyAlignment="1">
      <alignment horizontal="justify"/>
    </xf>
    <xf numFmtId="0" fontId="3" fillId="14" borderId="2" xfId="0" applyFont="1" applyFill="1" applyBorder="1" applyAlignment="1">
      <alignment horizontal="justify"/>
    </xf>
    <xf numFmtId="0" fontId="10" fillId="15" borderId="2" xfId="0" applyFont="1" applyFill="1" applyBorder="1" applyAlignment="1">
      <alignment horizontal="justify"/>
    </xf>
    <xf numFmtId="0" fontId="17" fillId="12" borderId="2" xfId="0" applyFont="1" applyFill="1" applyBorder="1" applyAlignment="1">
      <alignment horizontal="justify"/>
    </xf>
    <xf numFmtId="0" fontId="5" fillId="16" borderId="2" xfId="0" applyFont="1" applyFill="1" applyBorder="1" applyAlignment="1">
      <alignment horizontal="justify"/>
    </xf>
    <xf numFmtId="0" fontId="5" fillId="17" borderId="2" xfId="0" applyFont="1" applyFill="1" applyBorder="1" applyAlignment="1">
      <alignment horizontal="justify"/>
    </xf>
    <xf numFmtId="0" fontId="5" fillId="18" borderId="2" xfId="0" applyFont="1" applyFill="1" applyBorder="1" applyAlignment="1">
      <alignment horizontal="justify"/>
    </xf>
    <xf numFmtId="0" fontId="5" fillId="19" borderId="2" xfId="0" applyFont="1" applyFill="1" applyBorder="1" applyAlignment="1">
      <alignment horizontal="justify"/>
    </xf>
    <xf numFmtId="0" fontId="5" fillId="20" borderId="2" xfId="0" applyFont="1" applyFill="1" applyBorder="1" applyAlignment="1">
      <alignment horizontal="justify"/>
    </xf>
    <xf numFmtId="0" fontId="10" fillId="21" borderId="2" xfId="0" applyFont="1" applyFill="1" applyBorder="1" applyAlignment="1">
      <alignment horizontal="justify"/>
    </xf>
    <xf numFmtId="0" fontId="5" fillId="22" borderId="2" xfId="0" applyFont="1" applyFill="1" applyBorder="1" applyAlignment="1">
      <alignment horizontal="justify"/>
    </xf>
    <xf numFmtId="0" fontId="10" fillId="23" borderId="2" xfId="0" applyFont="1" applyFill="1" applyBorder="1" applyAlignment="1">
      <alignment horizontal="justify"/>
    </xf>
    <xf numFmtId="0" fontId="10" fillId="24" borderId="2" xfId="0" applyFont="1" applyFill="1" applyBorder="1" applyAlignment="1">
      <alignment horizontal="justify"/>
    </xf>
    <xf numFmtId="0" fontId="10" fillId="25" borderId="2" xfId="0" applyFont="1" applyFill="1" applyBorder="1" applyAlignment="1">
      <alignment horizontal="justify"/>
    </xf>
    <xf numFmtId="0" fontId="10" fillId="26" borderId="2" xfId="0" applyFont="1" applyFill="1" applyBorder="1" applyAlignment="1">
      <alignment horizontal="justify"/>
    </xf>
    <xf numFmtId="0" fontId="5" fillId="27" borderId="2" xfId="0" applyFont="1" applyFill="1" applyBorder="1" applyAlignment="1">
      <alignment horizontal="justify"/>
    </xf>
    <xf numFmtId="0" fontId="10" fillId="28" borderId="2" xfId="0" applyFont="1" applyFill="1" applyBorder="1" applyAlignment="1">
      <alignment horizontal="justify"/>
    </xf>
    <xf numFmtId="0" fontId="10" fillId="29" borderId="2" xfId="0" applyFont="1" applyFill="1" applyBorder="1" applyAlignment="1">
      <alignment horizontal="justify"/>
    </xf>
    <xf numFmtId="0" fontId="5" fillId="30" borderId="2" xfId="0" applyFont="1" applyFill="1" applyBorder="1" applyAlignment="1">
      <alignment horizontal="justify"/>
    </xf>
    <xf numFmtId="0" fontId="5" fillId="31" borderId="2" xfId="0" applyFont="1" applyFill="1" applyBorder="1" applyAlignment="1">
      <alignment horizontal="justify"/>
    </xf>
    <xf numFmtId="0" fontId="5" fillId="32" borderId="2" xfId="0" applyFont="1" applyFill="1" applyBorder="1" applyAlignment="1">
      <alignment horizontal="justify"/>
    </xf>
    <xf numFmtId="0" fontId="5" fillId="33" borderId="2" xfId="0" applyFont="1" applyFill="1" applyBorder="1" applyAlignment="1">
      <alignment horizontal="justify"/>
    </xf>
    <xf numFmtId="0" fontId="10" fillId="34" borderId="2" xfId="0" applyFont="1" applyFill="1" applyBorder="1" applyAlignment="1">
      <alignment horizontal="justify"/>
    </xf>
    <xf numFmtId="0" fontId="10" fillId="35" borderId="2" xfId="0" applyFont="1" applyFill="1" applyBorder="1" applyAlignment="1">
      <alignment horizontal="justify"/>
    </xf>
    <xf numFmtId="0" fontId="7" fillId="36" borderId="2" xfId="0" applyFont="1" applyFill="1" applyBorder="1" applyAlignment="1">
      <alignment horizontal="justify"/>
    </xf>
    <xf numFmtId="0" fontId="10" fillId="37" borderId="2" xfId="0" applyFont="1" applyFill="1" applyBorder="1" applyAlignment="1">
      <alignment horizontal="justify"/>
    </xf>
    <xf numFmtId="0" fontId="7" fillId="38" borderId="2" xfId="0" applyFont="1" applyFill="1" applyBorder="1" applyAlignment="1">
      <alignment horizontal="justify"/>
    </xf>
    <xf numFmtId="0" fontId="5" fillId="39" borderId="2" xfId="0" applyFont="1" applyFill="1" applyBorder="1" applyAlignment="1">
      <alignment horizontal="justify"/>
    </xf>
    <xf numFmtId="0" fontId="17" fillId="40" borderId="2" xfId="0" applyFont="1" applyFill="1" applyBorder="1" applyAlignment="1">
      <alignment horizontal="justify"/>
    </xf>
    <xf numFmtId="0" fontId="10" fillId="41" borderId="2" xfId="0" applyFont="1" applyFill="1" applyBorder="1" applyAlignment="1">
      <alignment horizontal="justify"/>
    </xf>
    <xf numFmtId="0" fontId="10" fillId="42" borderId="2" xfId="0" applyFont="1" applyFill="1" applyBorder="1" applyAlignment="1">
      <alignment horizontal="justify"/>
    </xf>
    <xf numFmtId="0" fontId="17" fillId="43" borderId="2" xfId="0" applyFont="1" applyFill="1" applyBorder="1" applyAlignment="1">
      <alignment horizontal="justify"/>
    </xf>
    <xf numFmtId="0" fontId="5" fillId="44" borderId="2" xfId="0" applyFont="1" applyFill="1" applyBorder="1" applyAlignment="1">
      <alignment horizontal="justify"/>
    </xf>
    <xf numFmtId="0" fontId="17" fillId="45" borderId="2" xfId="0" applyFont="1" applyFill="1" applyBorder="1" applyAlignment="1">
      <alignment horizontal="justify"/>
    </xf>
    <xf numFmtId="0" fontId="10" fillId="46" borderId="2" xfId="0" applyFont="1" applyFill="1" applyBorder="1" applyAlignment="1">
      <alignment horizontal="justify"/>
    </xf>
    <xf numFmtId="0" fontId="3" fillId="47" borderId="2" xfId="0" applyFont="1" applyFill="1" applyBorder="1" applyAlignment="1">
      <alignment horizontal="justify"/>
    </xf>
    <xf numFmtId="0" fontId="5" fillId="48" borderId="2" xfId="0" applyFont="1" applyFill="1" applyBorder="1" applyAlignment="1">
      <alignment horizontal="justify"/>
    </xf>
    <xf numFmtId="0" fontId="10" fillId="49" borderId="2" xfId="0" applyFont="1" applyFill="1" applyBorder="1" applyAlignment="1">
      <alignment horizontal="justify"/>
    </xf>
    <xf numFmtId="0" fontId="5" fillId="50" borderId="2" xfId="0" applyFont="1" applyFill="1" applyBorder="1" applyAlignment="1">
      <alignment horizontal="justify"/>
    </xf>
    <xf numFmtId="0" fontId="10" fillId="51" borderId="2" xfId="0" applyFont="1" applyFill="1" applyBorder="1" applyAlignment="1">
      <alignment horizontal="justify"/>
    </xf>
    <xf numFmtId="0" fontId="3" fillId="52" borderId="2" xfId="0" applyFont="1" applyFill="1" applyBorder="1" applyAlignment="1">
      <alignment horizontal="justify"/>
    </xf>
    <xf numFmtId="0" fontId="10" fillId="53" borderId="2" xfId="0" applyFont="1" applyFill="1" applyBorder="1" applyAlignment="1">
      <alignment horizontal="justify"/>
    </xf>
    <xf numFmtId="0" fontId="10" fillId="54" borderId="2" xfId="0" applyFont="1" applyFill="1" applyBorder="1" applyAlignment="1">
      <alignment horizontal="justify"/>
    </xf>
    <xf numFmtId="0" fontId="10" fillId="55" borderId="2" xfId="0" applyFont="1" applyFill="1" applyBorder="1" applyAlignment="1">
      <alignment horizontal="justify"/>
    </xf>
    <xf numFmtId="0" fontId="10" fillId="56" borderId="2" xfId="0" applyFont="1" applyFill="1" applyBorder="1" applyAlignment="1">
      <alignment horizontal="justify"/>
    </xf>
    <xf numFmtId="0" fontId="10" fillId="57" borderId="2" xfId="0" applyFont="1" applyFill="1" applyBorder="1" applyAlignment="1">
      <alignment horizontal="justify"/>
    </xf>
    <xf numFmtId="0" fontId="5" fillId="58" borderId="2" xfId="0" applyFont="1" applyFill="1" applyBorder="1" applyAlignment="1">
      <alignment horizontal="justify"/>
    </xf>
    <xf numFmtId="0" fontId="5" fillId="59" borderId="2" xfId="0" applyFont="1" applyFill="1" applyBorder="1" applyAlignment="1">
      <alignment horizontal="justify"/>
    </xf>
    <xf numFmtId="0" fontId="5" fillId="60" borderId="2" xfId="0" applyFont="1" applyFill="1" applyBorder="1" applyAlignment="1">
      <alignment horizontal="justify"/>
    </xf>
    <xf numFmtId="0" fontId="5" fillId="61" borderId="2" xfId="0" applyFont="1" applyFill="1" applyBorder="1" applyAlignment="1">
      <alignment horizontal="justify"/>
    </xf>
    <xf numFmtId="0" fontId="5" fillId="62" borderId="2" xfId="0" applyFont="1" applyFill="1" applyBorder="1" applyAlignment="1">
      <alignment horizontal="justify"/>
    </xf>
    <xf numFmtId="0" fontId="10" fillId="63" borderId="2" xfId="0" applyFont="1" applyFill="1" applyBorder="1" applyAlignment="1">
      <alignment horizontal="justify"/>
    </xf>
    <xf numFmtId="0" fontId="5" fillId="64" borderId="2" xfId="0" applyFont="1" applyFill="1" applyBorder="1" applyAlignment="1">
      <alignment horizontal="justify"/>
    </xf>
    <xf numFmtId="0" fontId="5" fillId="65" borderId="2" xfId="0" applyFont="1" applyFill="1" applyBorder="1" applyAlignment="1">
      <alignment horizontal="justify"/>
    </xf>
    <xf numFmtId="0" fontId="10" fillId="66" borderId="2" xfId="0" applyFont="1" applyFill="1" applyBorder="1" applyAlignment="1">
      <alignment horizontal="justify"/>
    </xf>
    <xf numFmtId="0" fontId="5" fillId="67" borderId="2" xfId="0" applyFont="1" applyFill="1" applyBorder="1" applyAlignment="1">
      <alignment horizontal="justify"/>
    </xf>
    <xf numFmtId="0" fontId="5" fillId="68" borderId="2" xfId="0" applyFont="1" applyFill="1" applyBorder="1" applyAlignment="1">
      <alignment horizontal="justify"/>
    </xf>
    <xf numFmtId="0" fontId="10" fillId="69" borderId="2" xfId="0" applyFont="1" applyFill="1" applyBorder="1" applyAlignment="1">
      <alignment horizontal="justify"/>
    </xf>
    <xf numFmtId="0" fontId="10" fillId="70" borderId="2" xfId="0" applyFont="1" applyFill="1" applyBorder="1" applyAlignment="1">
      <alignment horizontal="justify"/>
    </xf>
    <xf numFmtId="0" fontId="10" fillId="71" borderId="2" xfId="0" applyFont="1" applyFill="1" applyBorder="1" applyAlignment="1">
      <alignment horizontal="justify"/>
    </xf>
    <xf numFmtId="0" fontId="5" fillId="72" borderId="2" xfId="0" applyFont="1" applyFill="1" applyBorder="1" applyAlignment="1">
      <alignment horizontal="justify"/>
    </xf>
    <xf numFmtId="0" fontId="3" fillId="73" borderId="2" xfId="0" applyFont="1" applyFill="1" applyBorder="1" applyAlignment="1">
      <alignment horizontal="justify"/>
    </xf>
    <xf numFmtId="0" fontId="3" fillId="74" borderId="2" xfId="0" applyFont="1" applyFill="1" applyBorder="1" applyAlignment="1">
      <alignment horizontal="justify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6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7.7109375" customWidth="1"/>
    <col min="2" max="2" width="17.7109375" customWidth="1"/>
    <col min="3" max="3" width="8.7109375" customWidth="1"/>
    <col min="4" max="4" width="13.7109375" customWidth="1"/>
    <col min="5" max="5" width="22.7109375" customWidth="1"/>
    <col min="6" max="6" width="13.7109375" customWidth="1"/>
    <col min="7" max="7" width="21.7109375" customWidth="1"/>
    <col min="8" max="8" width="20.7109375" customWidth="1"/>
    <col min="9" max="9" width="14.7109375" customWidth="1"/>
    <col min="10" max="10" width="13.7109375" customWidth="1"/>
    <col min="11" max="11" width="21.7109375" customWidth="1"/>
    <col min="12" max="12" width="19.7109375" customWidth="1"/>
    <col min="13" max="13" width="23.7109375" customWidth="1"/>
  </cols>
  <sheetData>
    <row r="1" spans="1:14">
      <c r="A1" s="1" t="s">
        <v>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" spans="1:14" s="2" customFormat="1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</row>
    <row r="4" spans="1:14">
      <c r="A4" s="3">
        <v>0</v>
      </c>
      <c r="B4" s="4" t="s">
        <v>13</v>
      </c>
      <c r="C4" s="5">
        <v>1770</v>
      </c>
      <c r="D4" s="6">
        <v>1</v>
      </c>
      <c r="E4" s="7">
        <v>0.5205882352941177</v>
      </c>
      <c r="F4" s="8"/>
      <c r="G4" s="8"/>
      <c r="H4" s="9">
        <v>150.3276836158192</v>
      </c>
      <c r="I4" s="10">
        <v>266080</v>
      </c>
      <c r="J4" s="11">
        <v>1</v>
      </c>
      <c r="K4" s="12">
        <v>0.5319121289479103</v>
      </c>
      <c r="L4" s="8"/>
      <c r="M4" s="8"/>
    </row>
    <row r="5" spans="1:14">
      <c r="A5" s="3">
        <v>1</v>
      </c>
      <c r="B5" s="4" t="s">
        <v>14</v>
      </c>
      <c r="C5" s="5">
        <v>1630</v>
      </c>
      <c r="D5" s="13">
        <v>2</v>
      </c>
      <c r="E5" s="7">
        <v>0.4794117647058824</v>
      </c>
      <c r="F5" s="14">
        <v>-140</v>
      </c>
      <c r="G5" s="14">
        <v>-7.909604519774016</v>
      </c>
      <c r="H5" s="9">
        <v>143.6521472392638</v>
      </c>
      <c r="I5" s="10">
        <v>234153</v>
      </c>
      <c r="J5" s="15">
        <v>2</v>
      </c>
      <c r="K5" s="12">
        <v>0.4680878710520897</v>
      </c>
      <c r="L5" s="16">
        <v>-31927</v>
      </c>
      <c r="M5" s="14">
        <v>-11.99902285027059</v>
      </c>
    </row>
    <row r="6" spans="1:14">
      <c r="A6" s="3" t="s">
        <v>12</v>
      </c>
      <c r="B6" s="17"/>
      <c r="C6" s="18">
        <f>SUBTOTAL(9,C4:C5)</f>
        <v>0</v>
      </c>
      <c r="D6" s="17"/>
      <c r="E6" s="19">
        <f>SUBTOTAL(9,E4:E5)</f>
        <v>0</v>
      </c>
      <c r="F6" s="20">
        <f>SUBTOTAL(9,F4:F5)</f>
        <v>0</v>
      </c>
      <c r="G6" s="20">
        <f>SUBTOTAL(9,G4:G5)</f>
        <v>0</v>
      </c>
      <c r="H6" s="21">
        <f>SUBTOTAL(9,H4:H5)</f>
        <v>0</v>
      </c>
      <c r="I6" s="22">
        <f>SUBTOTAL(9,I4:I5)</f>
        <v>0</v>
      </c>
      <c r="J6" s="17"/>
      <c r="K6" s="19">
        <f>SUBTOTAL(9,K4:K5)</f>
        <v>0</v>
      </c>
      <c r="L6" s="23">
        <f>SUBTOTAL(9,L4:L5)</f>
        <v>0</v>
      </c>
      <c r="M6" s="20">
        <f>SUBTOTAL(9,M4:M5)</f>
        <v>0</v>
      </c>
    </row>
  </sheetData>
  <autoFilter ref="A3:M5"/>
  <mergeCells count="1">
    <mergeCell ref="A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7.7109375" customWidth="1"/>
    <col min="2" max="2" width="17.7109375" customWidth="1"/>
    <col min="3" max="3" width="8.7109375" customWidth="1"/>
    <col min="4" max="4" width="13.7109375" customWidth="1"/>
    <col min="5" max="5" width="22.7109375" customWidth="1"/>
    <col min="6" max="6" width="13.7109375" customWidth="1"/>
    <col min="7" max="7" width="22.7109375" customWidth="1"/>
    <col min="8" max="8" width="21.7109375" customWidth="1"/>
    <col min="9" max="9" width="14.7109375" customWidth="1"/>
    <col min="10" max="10" width="13.7109375" customWidth="1"/>
    <col min="11" max="11" width="22.7109375" customWidth="1"/>
    <col min="12" max="12" width="19.7109375" customWidth="1"/>
    <col min="13" max="13" width="24.7109375" customWidth="1"/>
  </cols>
  <sheetData>
    <row r="1" spans="1:14">
      <c r="A1" s="1" t="s">
        <v>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" spans="1:14" s="2" customFormat="1">
      <c r="B3" s="3" t="s">
        <v>16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</row>
    <row r="4" spans="1:14">
      <c r="A4" s="3">
        <v>0</v>
      </c>
      <c r="B4" s="24" t="s">
        <v>17</v>
      </c>
      <c r="C4" s="5">
        <v>61</v>
      </c>
      <c r="D4" s="25">
        <v>7</v>
      </c>
      <c r="E4" s="7">
        <v>0.08664772727272728</v>
      </c>
      <c r="F4" s="26"/>
      <c r="G4" s="26"/>
      <c r="H4" s="9">
        <v>297.655737704918</v>
      </c>
      <c r="I4" s="10">
        <v>18157</v>
      </c>
      <c r="J4" s="11">
        <v>1</v>
      </c>
      <c r="K4" s="12">
        <v>0.1305235462838494</v>
      </c>
      <c r="L4" s="26"/>
      <c r="M4" s="26"/>
    </row>
    <row r="5" spans="1:14">
      <c r="A5" s="3">
        <v>1</v>
      </c>
      <c r="B5" s="24" t="s">
        <v>18</v>
      </c>
      <c r="C5" s="5">
        <v>81</v>
      </c>
      <c r="D5" s="27">
        <v>3</v>
      </c>
      <c r="E5" s="7">
        <v>0.1150568181818182</v>
      </c>
      <c r="F5" s="14">
        <v>20</v>
      </c>
      <c r="G5" s="14">
        <v>32.78688524590163</v>
      </c>
      <c r="H5" s="9">
        <v>180.2962962962963</v>
      </c>
      <c r="I5" s="10">
        <v>14604</v>
      </c>
      <c r="J5" s="28">
        <v>2</v>
      </c>
      <c r="K5" s="12">
        <v>0.1049824238546751</v>
      </c>
      <c r="L5" s="16">
        <v>-3553</v>
      </c>
      <c r="M5" s="14">
        <v>-19.56821060747921</v>
      </c>
    </row>
    <row r="6" spans="1:14">
      <c r="A6" s="3">
        <v>2</v>
      </c>
      <c r="B6" s="24" t="s">
        <v>19</v>
      </c>
      <c r="C6" s="5">
        <v>87</v>
      </c>
      <c r="D6" s="29">
        <v>2</v>
      </c>
      <c r="E6" s="7">
        <v>0.1235795454545455</v>
      </c>
      <c r="F6" s="14">
        <v>6</v>
      </c>
      <c r="G6" s="14">
        <v>7.407407407407418</v>
      </c>
      <c r="H6" s="9">
        <v>161.4252873563218</v>
      </c>
      <c r="I6" s="10">
        <v>14044</v>
      </c>
      <c r="J6" s="30">
        <v>3</v>
      </c>
      <c r="K6" s="12">
        <v>0.1009568036575635</v>
      </c>
      <c r="L6" s="16">
        <v>-560</v>
      </c>
      <c r="M6" s="14">
        <v>-3.834565872363738</v>
      </c>
    </row>
    <row r="7" spans="1:14">
      <c r="A7" s="3">
        <v>3</v>
      </c>
      <c r="B7" s="24" t="s">
        <v>20</v>
      </c>
      <c r="C7" s="5">
        <v>58</v>
      </c>
      <c r="D7" s="13">
        <v>9.5</v>
      </c>
      <c r="E7" s="7">
        <v>0.08238636363636363</v>
      </c>
      <c r="F7" s="14">
        <v>-29</v>
      </c>
      <c r="G7" s="14">
        <v>-33.33333333333334</v>
      </c>
      <c r="H7" s="9">
        <v>241.2931034482759</v>
      </c>
      <c r="I7" s="10">
        <v>13995</v>
      </c>
      <c r="J7" s="31">
        <v>4</v>
      </c>
      <c r="K7" s="12">
        <v>0.1006045618903162</v>
      </c>
      <c r="L7" s="16">
        <v>-49</v>
      </c>
      <c r="M7" s="14">
        <v>-0.3489034463115881</v>
      </c>
    </row>
    <row r="8" spans="1:14">
      <c r="A8" s="3">
        <v>4</v>
      </c>
      <c r="B8" s="24" t="s">
        <v>21</v>
      </c>
      <c r="C8" s="5">
        <v>72</v>
      </c>
      <c r="D8" s="32">
        <v>5</v>
      </c>
      <c r="E8" s="7">
        <v>0.1022727272727273</v>
      </c>
      <c r="F8" s="14">
        <v>14</v>
      </c>
      <c r="G8" s="14">
        <v>24.13793103448276</v>
      </c>
      <c r="H8" s="9">
        <v>194.3472222222222</v>
      </c>
      <c r="I8" s="10">
        <v>13993</v>
      </c>
      <c r="J8" s="33">
        <v>5</v>
      </c>
      <c r="K8" s="12">
        <v>0.1005901846753265</v>
      </c>
      <c r="L8" s="16">
        <v>-2</v>
      </c>
      <c r="M8" s="14">
        <v>-0.01429081814934285</v>
      </c>
    </row>
    <row r="9" spans="1:14">
      <c r="A9" s="3">
        <v>5</v>
      </c>
      <c r="B9" s="24" t="s">
        <v>22</v>
      </c>
      <c r="C9" s="5">
        <v>65</v>
      </c>
      <c r="D9" s="34">
        <v>6</v>
      </c>
      <c r="E9" s="7">
        <v>0.09232954545454546</v>
      </c>
      <c r="F9" s="14">
        <v>-7</v>
      </c>
      <c r="G9" s="14">
        <v>-9.722222222222221</v>
      </c>
      <c r="H9" s="9">
        <v>203.3846153846154</v>
      </c>
      <c r="I9" s="10">
        <v>13220</v>
      </c>
      <c r="J9" s="35">
        <v>6</v>
      </c>
      <c r="K9" s="12">
        <v>0.09503339108181354</v>
      </c>
      <c r="L9" s="16">
        <v>-773</v>
      </c>
      <c r="M9" s="14">
        <v>-5.524190666761952</v>
      </c>
    </row>
    <row r="10" spans="1:14">
      <c r="A10" s="3">
        <v>6</v>
      </c>
      <c r="B10" s="24" t="s">
        <v>23</v>
      </c>
      <c r="C10" s="5">
        <v>59</v>
      </c>
      <c r="D10" s="36">
        <v>8</v>
      </c>
      <c r="E10" s="7">
        <v>0.08380681818181818</v>
      </c>
      <c r="F10" s="14">
        <v>-6</v>
      </c>
      <c r="G10" s="14">
        <v>-9.230769230769232</v>
      </c>
      <c r="H10" s="9">
        <v>220.4237288135593</v>
      </c>
      <c r="I10" s="10">
        <v>13005</v>
      </c>
      <c r="J10" s="37">
        <v>7</v>
      </c>
      <c r="K10" s="12">
        <v>0.09348784047042248</v>
      </c>
      <c r="L10" s="16">
        <v>-215</v>
      </c>
      <c r="M10" s="14">
        <v>-1.626323751891079</v>
      </c>
    </row>
    <row r="11" spans="1:14">
      <c r="A11" s="3">
        <v>7</v>
      </c>
      <c r="B11" s="24" t="s">
        <v>24</v>
      </c>
      <c r="C11" s="5">
        <v>73</v>
      </c>
      <c r="D11" s="38">
        <v>4</v>
      </c>
      <c r="E11" s="7">
        <v>0.1036931818181818</v>
      </c>
      <c r="F11" s="14">
        <v>14</v>
      </c>
      <c r="G11" s="14">
        <v>23.72881355932204</v>
      </c>
      <c r="H11" s="9">
        <v>174.7671232876712</v>
      </c>
      <c r="I11" s="10">
        <v>12758</v>
      </c>
      <c r="J11" s="39">
        <v>8</v>
      </c>
      <c r="K11" s="12">
        <v>0.09171225441919646</v>
      </c>
      <c r="L11" s="16">
        <v>-247</v>
      </c>
      <c r="M11" s="14">
        <v>-1.899269511726254</v>
      </c>
    </row>
    <row r="12" spans="1:14">
      <c r="A12" s="3">
        <v>8</v>
      </c>
      <c r="B12" s="24" t="s">
        <v>25</v>
      </c>
      <c r="C12" s="5">
        <v>90</v>
      </c>
      <c r="D12" s="6">
        <v>1</v>
      </c>
      <c r="E12" s="7">
        <v>0.1278409090909091</v>
      </c>
      <c r="F12" s="14">
        <v>17</v>
      </c>
      <c r="G12" s="14">
        <v>23.28767123287672</v>
      </c>
      <c r="H12" s="9">
        <v>141.3777777777778</v>
      </c>
      <c r="I12" s="10">
        <v>12724</v>
      </c>
      <c r="J12" s="40">
        <v>9</v>
      </c>
      <c r="K12" s="12">
        <v>0.09146784176437182</v>
      </c>
      <c r="L12" s="16">
        <v>-34</v>
      </c>
      <c r="M12" s="14">
        <v>-0.2664994513246643</v>
      </c>
    </row>
    <row r="13" spans="1:14">
      <c r="A13" s="3">
        <v>9</v>
      </c>
      <c r="B13" s="24" t="s">
        <v>26</v>
      </c>
      <c r="C13" s="5">
        <v>58</v>
      </c>
      <c r="D13" s="13">
        <v>9.5</v>
      </c>
      <c r="E13" s="7">
        <v>0.08238636363636363</v>
      </c>
      <c r="F13" s="14">
        <v>-32</v>
      </c>
      <c r="G13" s="14">
        <v>-35.55555555555555</v>
      </c>
      <c r="H13" s="9">
        <v>217.3965517241379</v>
      </c>
      <c r="I13" s="10">
        <v>12609</v>
      </c>
      <c r="J13" s="15">
        <v>10</v>
      </c>
      <c r="K13" s="12">
        <v>0.09064115190246497</v>
      </c>
      <c r="L13" s="16">
        <v>-115</v>
      </c>
      <c r="M13" s="14">
        <v>-0.9038038352719324</v>
      </c>
    </row>
    <row r="14" spans="1:14">
      <c r="A14" s="3" t="s">
        <v>12</v>
      </c>
      <c r="B14" s="17"/>
      <c r="C14" s="18">
        <f>SUBTOTAL(9,C4:C13)</f>
        <v>0</v>
      </c>
      <c r="D14" s="17"/>
      <c r="E14" s="19">
        <f>SUBTOTAL(9,E4:E13)</f>
        <v>0</v>
      </c>
      <c r="F14" s="20">
        <f>SUBTOTAL(9,F4:F13)</f>
        <v>0</v>
      </c>
      <c r="G14" s="20">
        <f>SUBTOTAL(9,G4:G13)</f>
        <v>0</v>
      </c>
      <c r="H14" s="21">
        <f>SUBTOTAL(9,H4:H13)</f>
        <v>0</v>
      </c>
      <c r="I14" s="22">
        <f>SUBTOTAL(9,I4:I13)</f>
        <v>0</v>
      </c>
      <c r="J14" s="17"/>
      <c r="K14" s="19">
        <f>SUBTOTAL(9,K4:K13)</f>
        <v>0</v>
      </c>
      <c r="L14" s="23">
        <f>SUBTOTAL(9,L4:L13)</f>
        <v>0</v>
      </c>
      <c r="M14" s="20">
        <f>SUBTOTAL(9,M4:M13)</f>
        <v>0</v>
      </c>
    </row>
  </sheetData>
  <autoFilter ref="A3:M13"/>
  <mergeCells count="1">
    <mergeCell ref="A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7.7109375" customWidth="1"/>
    <col min="2" max="2" width="17.7109375" customWidth="1"/>
    <col min="3" max="3" width="8.7109375" customWidth="1"/>
    <col min="4" max="4" width="13.7109375" customWidth="1"/>
    <col min="5" max="5" width="22.7109375" customWidth="1"/>
    <col min="6" max="6" width="13.7109375" customWidth="1"/>
    <col min="7" max="7" width="22.7109375" customWidth="1"/>
    <col min="8" max="8" width="21.7109375" customWidth="1"/>
    <col min="9" max="9" width="14.7109375" customWidth="1"/>
    <col min="10" max="10" width="13.7109375" customWidth="1"/>
    <col min="11" max="11" width="22.7109375" customWidth="1"/>
    <col min="12" max="12" width="19.7109375" customWidth="1"/>
    <col min="13" max="13" width="24.7109375" customWidth="1"/>
  </cols>
  <sheetData>
    <row r="1" spans="1:14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" spans="1:14" s="2" customFormat="1">
      <c r="B3" s="3" t="s">
        <v>16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</row>
    <row r="4" spans="1:14">
      <c r="A4" s="3">
        <v>40</v>
      </c>
      <c r="B4" s="24" t="s">
        <v>28</v>
      </c>
      <c r="C4" s="5">
        <v>68</v>
      </c>
      <c r="D4" s="6">
        <v>1</v>
      </c>
      <c r="E4" s="7">
        <v>0.1146711635750422</v>
      </c>
      <c r="F4" s="26"/>
      <c r="G4" s="26"/>
      <c r="H4" s="9">
        <v>104.9852941176471</v>
      </c>
      <c r="I4" s="10">
        <v>7139</v>
      </c>
      <c r="J4" s="11">
        <v>1</v>
      </c>
      <c r="K4" s="12">
        <v>0.115267865792618</v>
      </c>
      <c r="L4" s="26"/>
      <c r="M4" s="26"/>
    </row>
    <row r="5" spans="1:14">
      <c r="A5" s="3">
        <v>41</v>
      </c>
      <c r="B5" s="24" t="s">
        <v>29</v>
      </c>
      <c r="C5" s="5">
        <v>59</v>
      </c>
      <c r="D5" s="41">
        <v>5</v>
      </c>
      <c r="E5" s="7">
        <v>0.09949409780775717</v>
      </c>
      <c r="F5" s="14">
        <v>-9</v>
      </c>
      <c r="G5" s="14">
        <v>-13.23529411764706</v>
      </c>
      <c r="H5" s="9">
        <v>111.0677966101695</v>
      </c>
      <c r="I5" s="10">
        <v>6553</v>
      </c>
      <c r="J5" s="28">
        <v>2</v>
      </c>
      <c r="K5" s="12">
        <v>0.105806180773081</v>
      </c>
      <c r="L5" s="16">
        <v>-586</v>
      </c>
      <c r="M5" s="14">
        <v>-8.208432553578938</v>
      </c>
    </row>
    <row r="6" spans="1:14">
      <c r="A6" s="3">
        <v>42</v>
      </c>
      <c r="B6" s="24" t="s">
        <v>30</v>
      </c>
      <c r="C6" s="5">
        <v>67</v>
      </c>
      <c r="D6" s="42">
        <v>2</v>
      </c>
      <c r="E6" s="7">
        <v>0.1129848229342327</v>
      </c>
      <c r="F6" s="14">
        <v>8</v>
      </c>
      <c r="G6" s="14">
        <v>13.55932203389831</v>
      </c>
      <c r="H6" s="9">
        <v>97.77611940298507</v>
      </c>
      <c r="I6" s="10">
        <v>6551</v>
      </c>
      <c r="J6" s="30">
        <v>3</v>
      </c>
      <c r="K6" s="12">
        <v>0.1057738883327413</v>
      </c>
      <c r="L6" s="16">
        <v>-2</v>
      </c>
      <c r="M6" s="14">
        <v>-0.03052037234854144</v>
      </c>
    </row>
    <row r="7" spans="1:14">
      <c r="A7" s="3">
        <v>43</v>
      </c>
      <c r="B7" s="24" t="s">
        <v>31</v>
      </c>
      <c r="C7" s="5">
        <v>63</v>
      </c>
      <c r="D7" s="43">
        <v>3</v>
      </c>
      <c r="E7" s="7">
        <v>0.1062394603709949</v>
      </c>
      <c r="F7" s="14">
        <v>-4</v>
      </c>
      <c r="G7" s="14">
        <v>-5.970149253731338</v>
      </c>
      <c r="H7" s="9">
        <v>103.4920634920635</v>
      </c>
      <c r="I7" s="10">
        <v>6520</v>
      </c>
      <c r="J7" s="31">
        <v>4</v>
      </c>
      <c r="K7" s="12">
        <v>0.1052733555074757</v>
      </c>
      <c r="L7" s="16">
        <v>-31</v>
      </c>
      <c r="M7" s="14">
        <v>-0.4732101969164959</v>
      </c>
    </row>
    <row r="8" spans="1:14">
      <c r="A8" s="3">
        <v>44</v>
      </c>
      <c r="B8" s="24" t="s">
        <v>32</v>
      </c>
      <c r="C8" s="5">
        <v>61</v>
      </c>
      <c r="D8" s="44">
        <v>4</v>
      </c>
      <c r="E8" s="7">
        <v>0.1028667790893761</v>
      </c>
      <c r="F8" s="14">
        <v>-2</v>
      </c>
      <c r="G8" s="14">
        <v>-3.174603174603174</v>
      </c>
      <c r="H8" s="9">
        <v>105.4098360655738</v>
      </c>
      <c r="I8" s="10">
        <v>6430</v>
      </c>
      <c r="J8" s="33">
        <v>5</v>
      </c>
      <c r="K8" s="12">
        <v>0.1038201956921885</v>
      </c>
      <c r="L8" s="16">
        <v>-90</v>
      </c>
      <c r="M8" s="14">
        <v>-1.380368098159512</v>
      </c>
    </row>
    <row r="9" spans="1:14">
      <c r="A9" s="3">
        <v>45</v>
      </c>
      <c r="B9" s="24" t="s">
        <v>33</v>
      </c>
      <c r="C9" s="5">
        <v>57</v>
      </c>
      <c r="D9" s="45">
        <v>7</v>
      </c>
      <c r="E9" s="7">
        <v>0.09612141652613827</v>
      </c>
      <c r="F9" s="14">
        <v>-4</v>
      </c>
      <c r="G9" s="14">
        <v>-6.557377049180324</v>
      </c>
      <c r="H9" s="9">
        <v>111.5964912280702</v>
      </c>
      <c r="I9" s="10">
        <v>6361</v>
      </c>
      <c r="J9" s="35">
        <v>6</v>
      </c>
      <c r="K9" s="12">
        <v>0.1027061065004682</v>
      </c>
      <c r="L9" s="16">
        <v>-69</v>
      </c>
      <c r="M9" s="14">
        <v>-1.073094867807156</v>
      </c>
    </row>
    <row r="10" spans="1:14">
      <c r="A10" s="3">
        <v>46</v>
      </c>
      <c r="B10" s="24" t="s">
        <v>34</v>
      </c>
      <c r="C10" s="5">
        <v>54</v>
      </c>
      <c r="D10" s="46">
        <v>9</v>
      </c>
      <c r="E10" s="7">
        <v>0.09106239460370995</v>
      </c>
      <c r="F10" s="14">
        <v>-3</v>
      </c>
      <c r="G10" s="14">
        <v>-5.263157894736848</v>
      </c>
      <c r="H10" s="9">
        <v>114.3703703703704</v>
      </c>
      <c r="I10" s="10">
        <v>6176</v>
      </c>
      <c r="J10" s="37">
        <v>7</v>
      </c>
      <c r="K10" s="12">
        <v>0.09971905576904447</v>
      </c>
      <c r="L10" s="16">
        <v>-185</v>
      </c>
      <c r="M10" s="14">
        <v>-2.908347744065398</v>
      </c>
    </row>
    <row r="11" spans="1:14">
      <c r="A11" s="3">
        <v>47</v>
      </c>
      <c r="B11" s="24" t="s">
        <v>35</v>
      </c>
      <c r="C11" s="5">
        <v>57</v>
      </c>
      <c r="D11" s="45">
        <v>7</v>
      </c>
      <c r="E11" s="7">
        <v>0.09612141652613827</v>
      </c>
      <c r="F11" s="14">
        <v>3</v>
      </c>
      <c r="G11" s="14">
        <v>5.555555555555558</v>
      </c>
      <c r="H11" s="9">
        <v>103.4035087719298</v>
      </c>
      <c r="I11" s="10">
        <v>5894</v>
      </c>
      <c r="J11" s="39">
        <v>8</v>
      </c>
      <c r="K11" s="12">
        <v>0.09516582168114444</v>
      </c>
      <c r="L11" s="16">
        <v>-282</v>
      </c>
      <c r="M11" s="14">
        <v>-4.566062176165808</v>
      </c>
    </row>
    <row r="12" spans="1:14">
      <c r="A12" s="3">
        <v>48</v>
      </c>
      <c r="B12" s="24" t="s">
        <v>36</v>
      </c>
      <c r="C12" s="5">
        <v>57</v>
      </c>
      <c r="D12" s="45">
        <v>7</v>
      </c>
      <c r="E12" s="7">
        <v>0.09612141652613827</v>
      </c>
      <c r="F12" s="14">
        <v>0</v>
      </c>
      <c r="G12" s="14">
        <v>0</v>
      </c>
      <c r="H12" s="9">
        <v>96.6140350877193</v>
      </c>
      <c r="I12" s="10">
        <v>5507</v>
      </c>
      <c r="J12" s="40">
        <v>9</v>
      </c>
      <c r="K12" s="12">
        <v>0.08891723447540931</v>
      </c>
      <c r="L12" s="16">
        <v>-387</v>
      </c>
      <c r="M12" s="14">
        <v>-6.565999321343741</v>
      </c>
    </row>
    <row r="13" spans="1:14">
      <c r="A13" s="3">
        <v>49</v>
      </c>
      <c r="B13" s="24" t="s">
        <v>37</v>
      </c>
      <c r="C13" s="5">
        <v>50</v>
      </c>
      <c r="D13" s="13">
        <v>10</v>
      </c>
      <c r="E13" s="7">
        <v>0.08431703204047218</v>
      </c>
      <c r="F13" s="14">
        <v>-7</v>
      </c>
      <c r="G13" s="14">
        <v>-12.28070175438597</v>
      </c>
      <c r="H13" s="9">
        <v>96.06</v>
      </c>
      <c r="I13" s="10">
        <v>4803</v>
      </c>
      <c r="J13" s="15">
        <v>10</v>
      </c>
      <c r="K13" s="12">
        <v>0.0775502954758291</v>
      </c>
      <c r="L13" s="16">
        <v>-704</v>
      </c>
      <c r="M13" s="14">
        <v>-12.78372979843835</v>
      </c>
    </row>
    <row r="14" spans="1:14">
      <c r="A14" s="3" t="s">
        <v>12</v>
      </c>
      <c r="B14" s="17"/>
      <c r="C14" s="18">
        <f>SUBTOTAL(9,C4:C13)</f>
        <v>0</v>
      </c>
      <c r="D14" s="17"/>
      <c r="E14" s="19">
        <f>SUBTOTAL(9,E4:E13)</f>
        <v>0</v>
      </c>
      <c r="F14" s="20">
        <f>SUBTOTAL(9,F4:F13)</f>
        <v>0</v>
      </c>
      <c r="G14" s="20">
        <f>SUBTOTAL(9,G4:G13)</f>
        <v>0</v>
      </c>
      <c r="H14" s="21">
        <f>SUBTOTAL(9,H4:H13)</f>
        <v>0</v>
      </c>
      <c r="I14" s="22">
        <f>SUBTOTAL(9,I4:I13)</f>
        <v>0</v>
      </c>
      <c r="J14" s="17"/>
      <c r="K14" s="19">
        <f>SUBTOTAL(9,K4:K13)</f>
        <v>0</v>
      </c>
      <c r="L14" s="23">
        <f>SUBTOTAL(9,L4:L13)</f>
        <v>0</v>
      </c>
      <c r="M14" s="20">
        <f>SUBTOTAL(9,M4:M13)</f>
        <v>0</v>
      </c>
    </row>
  </sheetData>
  <autoFilter ref="A3:M13"/>
  <mergeCells count="1">
    <mergeCell ref="A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7.7109375" customWidth="1"/>
    <col min="2" max="2" width="16.7109375" customWidth="1"/>
    <col min="3" max="3" width="9.7109375" customWidth="1"/>
    <col min="4" max="4" width="13.7109375" customWidth="1"/>
    <col min="5" max="5" width="22.7109375" customWidth="1"/>
    <col min="6" max="6" width="13.7109375" customWidth="1"/>
    <col min="7" max="7" width="22.7109375" customWidth="1"/>
    <col min="8" max="8" width="21.7109375" customWidth="1"/>
    <col min="9" max="9" width="14.7109375" customWidth="1"/>
    <col min="10" max="10" width="13.7109375" customWidth="1"/>
    <col min="11" max="11" width="22.7109375" customWidth="1"/>
    <col min="12" max="12" width="19.7109375" customWidth="1"/>
    <col min="13" max="13" width="23.7109375" customWidth="1"/>
  </cols>
  <sheetData>
    <row r="1" spans="1:14">
      <c r="A1" s="1" t="s">
        <v>40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" spans="1:14" s="2" customFormat="1">
      <c r="B3" s="3" t="s">
        <v>39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</row>
    <row r="4" spans="1:14">
      <c r="A4" s="3">
        <v>0</v>
      </c>
      <c r="B4" s="47">
        <v>1</v>
      </c>
      <c r="C4" s="5">
        <v>354</v>
      </c>
      <c r="D4" s="48">
        <v>4</v>
      </c>
      <c r="E4" s="7">
        <v>0.1041176470588235</v>
      </c>
      <c r="F4" s="26"/>
      <c r="G4" s="26"/>
      <c r="H4" s="9">
        <v>139.4265536723164</v>
      </c>
      <c r="I4" s="10">
        <v>49357</v>
      </c>
      <c r="J4" s="15">
        <v>5</v>
      </c>
      <c r="K4" s="12">
        <v>0.0986680207023527</v>
      </c>
      <c r="L4" s="26"/>
      <c r="M4" s="26"/>
    </row>
    <row r="5" spans="1:14">
      <c r="A5" s="3">
        <v>1</v>
      </c>
      <c r="B5" s="49">
        <v>2</v>
      </c>
      <c r="C5" s="5">
        <v>938</v>
      </c>
      <c r="D5" s="6">
        <v>1</v>
      </c>
      <c r="E5" s="7">
        <v>0.2758823529411765</v>
      </c>
      <c r="F5" s="14">
        <v>584</v>
      </c>
      <c r="G5" s="14">
        <v>164.9717514124294</v>
      </c>
      <c r="H5" s="9">
        <v>126.9573560767591</v>
      </c>
      <c r="I5" s="10">
        <v>119086</v>
      </c>
      <c r="J5" s="50">
        <v>2</v>
      </c>
      <c r="K5" s="12">
        <v>0.2380610635443883</v>
      </c>
      <c r="L5" s="16">
        <v>69729</v>
      </c>
      <c r="M5" s="14">
        <v>141.2747938488968</v>
      </c>
    </row>
    <row r="6" spans="1:14">
      <c r="A6" s="3">
        <v>2</v>
      </c>
      <c r="B6" s="51">
        <v>3</v>
      </c>
      <c r="C6" s="5">
        <v>829</v>
      </c>
      <c r="D6" s="52">
        <v>3</v>
      </c>
      <c r="E6" s="7">
        <v>0.2438235294117647</v>
      </c>
      <c r="F6" s="14">
        <v>-109</v>
      </c>
      <c r="G6" s="14">
        <v>-11.62046908315565</v>
      </c>
      <c r="H6" s="9">
        <v>140.0193003618818</v>
      </c>
      <c r="I6" s="10">
        <v>116076</v>
      </c>
      <c r="J6" s="53">
        <v>3</v>
      </c>
      <c r="K6" s="12">
        <v>0.2320438675577181</v>
      </c>
      <c r="L6" s="16">
        <v>-3010</v>
      </c>
      <c r="M6" s="14">
        <v>-2.527585106561647</v>
      </c>
    </row>
    <row r="7" spans="1:14">
      <c r="A7" s="3">
        <v>3</v>
      </c>
      <c r="B7" s="54">
        <v>4</v>
      </c>
      <c r="C7" s="5">
        <v>934</v>
      </c>
      <c r="D7" s="55">
        <v>2</v>
      </c>
      <c r="E7" s="7">
        <v>0.2747058823529412</v>
      </c>
      <c r="F7" s="14">
        <v>105</v>
      </c>
      <c r="G7" s="14">
        <v>12.66586248492159</v>
      </c>
      <c r="H7" s="9">
        <v>160.551391862955</v>
      </c>
      <c r="I7" s="10">
        <v>149955</v>
      </c>
      <c r="J7" s="11">
        <v>1</v>
      </c>
      <c r="K7" s="12">
        <v>0.2997703070369208</v>
      </c>
      <c r="L7" s="16">
        <v>33879</v>
      </c>
      <c r="M7" s="14">
        <v>29.18691202315724</v>
      </c>
    </row>
    <row r="8" spans="1:14">
      <c r="A8" s="3">
        <v>4</v>
      </c>
      <c r="B8" s="56">
        <v>5</v>
      </c>
      <c r="C8" s="5">
        <v>345</v>
      </c>
      <c r="D8" s="13">
        <v>5</v>
      </c>
      <c r="E8" s="7">
        <v>0.1014705882352941</v>
      </c>
      <c r="F8" s="14">
        <v>-589</v>
      </c>
      <c r="G8" s="14">
        <v>-63.06209850107066</v>
      </c>
      <c r="H8" s="9">
        <v>190.6057971014493</v>
      </c>
      <c r="I8" s="10">
        <v>65759</v>
      </c>
      <c r="J8" s="57">
        <v>4</v>
      </c>
      <c r="K8" s="12">
        <v>0.1314567411586201</v>
      </c>
      <c r="L8" s="16">
        <v>-84196</v>
      </c>
      <c r="M8" s="14">
        <v>-56.14751091994265</v>
      </c>
    </row>
    <row r="9" spans="1:14">
      <c r="A9" s="3" t="s">
        <v>12</v>
      </c>
      <c r="B9" s="17"/>
      <c r="C9" s="18">
        <f>SUBTOTAL(9,C4:C8)</f>
        <v>0</v>
      </c>
      <c r="D9" s="17"/>
      <c r="E9" s="19">
        <f>SUBTOTAL(9,E4:E8)</f>
        <v>0</v>
      </c>
      <c r="F9" s="20">
        <f>SUBTOTAL(9,F4:F8)</f>
        <v>0</v>
      </c>
      <c r="G9" s="20">
        <f>SUBTOTAL(9,G4:G8)</f>
        <v>0</v>
      </c>
      <c r="H9" s="21">
        <f>SUBTOTAL(9,H4:H8)</f>
        <v>0</v>
      </c>
      <c r="I9" s="22">
        <f>SUBTOTAL(9,I4:I8)</f>
        <v>0</v>
      </c>
      <c r="J9" s="17"/>
      <c r="K9" s="19">
        <f>SUBTOTAL(9,K4:K8)</f>
        <v>0</v>
      </c>
      <c r="L9" s="23">
        <f>SUBTOTAL(9,L4:L8)</f>
        <v>0</v>
      </c>
      <c r="M9" s="20">
        <f>SUBTOTAL(9,M4:M8)</f>
        <v>0</v>
      </c>
    </row>
  </sheetData>
  <autoFilter ref="A3:M8"/>
  <mergeCells count="1">
    <mergeCell ref="A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7.7109375" customWidth="1"/>
    <col min="2" max="2" width="12.7109375" customWidth="1"/>
    <col min="3" max="3" width="8.7109375" customWidth="1"/>
    <col min="4" max="4" width="13.7109375" customWidth="1"/>
    <col min="5" max="5" width="22.7109375" customWidth="1"/>
    <col min="6" max="6" width="13.7109375" customWidth="1"/>
    <col min="7" max="7" width="22.7109375" customWidth="1"/>
    <col min="8" max="8" width="21.7109375" customWidth="1"/>
    <col min="9" max="9" width="14.7109375" customWidth="1"/>
    <col min="10" max="10" width="13.7109375" customWidth="1"/>
    <col min="11" max="11" width="22.7109375" customWidth="1"/>
    <col min="12" max="12" width="19.7109375" customWidth="1"/>
    <col min="13" max="13" width="23.7109375" customWidth="1"/>
  </cols>
  <sheetData>
    <row r="1" spans="1:14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" spans="1:14" s="2" customFormat="1">
      <c r="B3" s="3" t="s">
        <v>41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</row>
    <row r="4" spans="1:14">
      <c r="A4" s="3">
        <v>0</v>
      </c>
      <c r="B4" s="58" t="s">
        <v>42</v>
      </c>
      <c r="C4" s="5">
        <v>504</v>
      </c>
      <c r="D4" s="59">
        <v>2</v>
      </c>
      <c r="E4" s="7">
        <v>0.148235294117647</v>
      </c>
      <c r="F4" s="26"/>
      <c r="G4" s="26"/>
      <c r="H4" s="9">
        <v>147.9027777777778</v>
      </c>
      <c r="I4" s="10">
        <v>74543</v>
      </c>
      <c r="J4" s="31">
        <v>3</v>
      </c>
      <c r="K4" s="12">
        <v>0.1490165582838397</v>
      </c>
      <c r="L4" s="26"/>
      <c r="M4" s="26"/>
    </row>
    <row r="5" spans="1:14">
      <c r="A5" s="3">
        <v>1</v>
      </c>
      <c r="B5" s="58" t="s">
        <v>43</v>
      </c>
      <c r="C5" s="5">
        <v>468</v>
      </c>
      <c r="D5" s="60">
        <v>6</v>
      </c>
      <c r="E5" s="7">
        <v>0.1376470588235294</v>
      </c>
      <c r="F5" s="14">
        <v>-36</v>
      </c>
      <c r="G5" s="14">
        <v>-7.14285714285714</v>
      </c>
      <c r="H5" s="9">
        <v>152.3696581196581</v>
      </c>
      <c r="I5" s="10">
        <v>71309</v>
      </c>
      <c r="J5" s="53">
        <v>4</v>
      </c>
      <c r="K5" s="12">
        <v>0.1425515709679289</v>
      </c>
      <c r="L5" s="16">
        <v>-3234</v>
      </c>
      <c r="M5" s="14">
        <v>-4.338435533852946</v>
      </c>
    </row>
    <row r="6" spans="1:14">
      <c r="A6" s="3">
        <v>2</v>
      </c>
      <c r="B6" s="58" t="s">
        <v>44</v>
      </c>
      <c r="C6" s="5">
        <v>461</v>
      </c>
      <c r="D6" s="13">
        <v>7</v>
      </c>
      <c r="E6" s="7">
        <v>0.1355882352941176</v>
      </c>
      <c r="F6" s="14">
        <v>-7</v>
      </c>
      <c r="G6" s="14">
        <v>-1.49572649572649</v>
      </c>
      <c r="H6" s="9">
        <v>134.704989154013</v>
      </c>
      <c r="I6" s="10">
        <v>62099</v>
      </c>
      <c r="J6" s="15">
        <v>7</v>
      </c>
      <c r="K6" s="12">
        <v>0.1241401506897786</v>
      </c>
      <c r="L6" s="16">
        <v>-9210</v>
      </c>
      <c r="M6" s="14">
        <v>-12.91562074913405</v>
      </c>
    </row>
    <row r="7" spans="1:14">
      <c r="A7" s="3">
        <v>3</v>
      </c>
      <c r="B7" s="58" t="s">
        <v>45</v>
      </c>
      <c r="C7" s="5">
        <v>526</v>
      </c>
      <c r="D7" s="6">
        <v>1</v>
      </c>
      <c r="E7" s="7">
        <v>0.1547058823529412</v>
      </c>
      <c r="F7" s="14">
        <v>65</v>
      </c>
      <c r="G7" s="14">
        <v>14.0997830802603</v>
      </c>
      <c r="H7" s="9">
        <v>128.1882129277567</v>
      </c>
      <c r="I7" s="10">
        <v>67427</v>
      </c>
      <c r="J7" s="37">
        <v>5</v>
      </c>
      <c r="K7" s="12">
        <v>0.1347911873067151</v>
      </c>
      <c r="L7" s="16">
        <v>5328</v>
      </c>
      <c r="M7" s="14">
        <v>8.579848306736015</v>
      </c>
    </row>
    <row r="8" spans="1:14">
      <c r="A8" s="3">
        <v>4</v>
      </c>
      <c r="B8" s="58" t="s">
        <v>46</v>
      </c>
      <c r="C8" s="5">
        <v>472</v>
      </c>
      <c r="D8" s="45">
        <v>5</v>
      </c>
      <c r="E8" s="7">
        <v>0.1388235294117647</v>
      </c>
      <c r="F8" s="14">
        <v>-54</v>
      </c>
      <c r="G8" s="14">
        <v>-10.26615969581749</v>
      </c>
      <c r="H8" s="9">
        <v>167.8665254237288</v>
      </c>
      <c r="I8" s="10">
        <v>79233</v>
      </c>
      <c r="J8" s="61">
        <v>2</v>
      </c>
      <c r="K8" s="12">
        <v>0.1583921892398142</v>
      </c>
      <c r="L8" s="16">
        <v>11806</v>
      </c>
      <c r="M8" s="14">
        <v>17.50930636095334</v>
      </c>
    </row>
    <row r="9" spans="1:14">
      <c r="A9" s="3">
        <v>5</v>
      </c>
      <c r="B9" s="58" t="s">
        <v>47</v>
      </c>
      <c r="C9" s="5">
        <v>482</v>
      </c>
      <c r="D9" s="52">
        <v>4</v>
      </c>
      <c r="E9" s="7">
        <v>0.1417647058823529</v>
      </c>
      <c r="F9" s="14">
        <v>10</v>
      </c>
      <c r="G9" s="14">
        <v>2.118644067796605</v>
      </c>
      <c r="H9" s="9">
        <v>129.2697095435685</v>
      </c>
      <c r="I9" s="10">
        <v>62308</v>
      </c>
      <c r="J9" s="62">
        <v>6</v>
      </c>
      <c r="K9" s="12">
        <v>0.1245579559925075</v>
      </c>
      <c r="L9" s="16">
        <v>-16925</v>
      </c>
      <c r="M9" s="14">
        <v>-21.36104905784206</v>
      </c>
    </row>
    <row r="10" spans="1:14">
      <c r="A10" s="3">
        <v>6</v>
      </c>
      <c r="B10" s="58" t="s">
        <v>48</v>
      </c>
      <c r="C10" s="5">
        <v>487</v>
      </c>
      <c r="D10" s="44">
        <v>3</v>
      </c>
      <c r="E10" s="7">
        <v>0.1432352941176471</v>
      </c>
      <c r="F10" s="14">
        <v>5</v>
      </c>
      <c r="G10" s="14">
        <v>1.037344398340245</v>
      </c>
      <c r="H10" s="9">
        <v>171.0759753593429</v>
      </c>
      <c r="I10" s="10">
        <v>83314</v>
      </c>
      <c r="J10" s="11">
        <v>1</v>
      </c>
      <c r="K10" s="12">
        <v>0.1665503875194159</v>
      </c>
      <c r="L10" s="16">
        <v>21006</v>
      </c>
      <c r="M10" s="14">
        <v>33.71316684855876</v>
      </c>
    </row>
    <row r="11" spans="1:14">
      <c r="A11" s="3" t="s">
        <v>12</v>
      </c>
      <c r="B11" s="17"/>
      <c r="C11" s="18">
        <f>SUBTOTAL(9,C4:C10)</f>
        <v>0</v>
      </c>
      <c r="D11" s="17"/>
      <c r="E11" s="19">
        <f>SUBTOTAL(9,E4:E10)</f>
        <v>0</v>
      </c>
      <c r="F11" s="20">
        <f>SUBTOTAL(9,F4:F10)</f>
        <v>0</v>
      </c>
      <c r="G11" s="20">
        <f>SUBTOTAL(9,G4:G10)</f>
        <v>0</v>
      </c>
      <c r="H11" s="21">
        <f>SUBTOTAL(9,H4:H10)</f>
        <v>0</v>
      </c>
      <c r="I11" s="22">
        <f>SUBTOTAL(9,I4:I10)</f>
        <v>0</v>
      </c>
      <c r="J11" s="17"/>
      <c r="K11" s="19">
        <f>SUBTOTAL(9,K4:K10)</f>
        <v>0</v>
      </c>
      <c r="L11" s="23">
        <f>SUBTOTAL(9,L4:L10)</f>
        <v>0</v>
      </c>
      <c r="M11" s="20">
        <f>SUBTOTAL(9,M4:M10)</f>
        <v>0</v>
      </c>
    </row>
  </sheetData>
  <autoFilter ref="A3:M10"/>
  <mergeCells count="1">
    <mergeCell ref="A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7.7109375" customWidth="1"/>
    <col min="2" max="2" width="12.7109375" customWidth="1"/>
    <col min="3" max="3" width="8.7109375" customWidth="1"/>
    <col min="4" max="4" width="13.7109375" customWidth="1"/>
    <col min="5" max="5" width="22.7109375" customWidth="1"/>
    <col min="6" max="6" width="13.7109375" customWidth="1"/>
    <col min="7" max="7" width="22.7109375" customWidth="1"/>
    <col min="8" max="8" width="21.7109375" customWidth="1"/>
    <col min="9" max="9" width="14.7109375" customWidth="1"/>
    <col min="10" max="10" width="13.7109375" customWidth="1"/>
    <col min="11" max="11" width="22.7109375" customWidth="1"/>
    <col min="12" max="12" width="19.7109375" customWidth="1"/>
    <col min="13" max="13" width="23.7109375" customWidth="1"/>
  </cols>
  <sheetData>
    <row r="1" spans="1:14">
      <c r="A1" s="1" t="s">
        <v>63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" spans="1:14" s="2" customFormat="1">
      <c r="B3" s="3" t="s">
        <v>50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</row>
    <row r="4" spans="1:14">
      <c r="A4" s="3">
        <v>0</v>
      </c>
      <c r="B4" s="63" t="s">
        <v>51</v>
      </c>
      <c r="C4" s="5">
        <v>292</v>
      </c>
      <c r="D4" s="64">
        <v>7</v>
      </c>
      <c r="E4" s="7">
        <v>0.08588235294117647</v>
      </c>
      <c r="F4" s="26"/>
      <c r="G4" s="26"/>
      <c r="H4" s="9">
        <v>122.3287671232877</v>
      </c>
      <c r="I4" s="10">
        <v>35720</v>
      </c>
      <c r="J4" s="65">
        <v>11</v>
      </c>
      <c r="K4" s="12">
        <v>0.07140672446639866</v>
      </c>
      <c r="L4" s="26"/>
      <c r="M4" s="26"/>
    </row>
    <row r="5" spans="1:14">
      <c r="A5" s="3">
        <v>1</v>
      </c>
      <c r="B5" s="63" t="s">
        <v>52</v>
      </c>
      <c r="C5" s="5">
        <v>251</v>
      </c>
      <c r="D5" s="66">
        <v>11</v>
      </c>
      <c r="E5" s="7">
        <v>0.0738235294117647</v>
      </c>
      <c r="F5" s="14">
        <v>-41</v>
      </c>
      <c r="G5" s="14">
        <v>-14.04109589041096</v>
      </c>
      <c r="H5" s="9">
        <v>158.5059760956175</v>
      </c>
      <c r="I5" s="10">
        <v>39785</v>
      </c>
      <c r="J5" s="67">
        <v>7</v>
      </c>
      <c r="K5" s="12">
        <v>0.07953293765105461</v>
      </c>
      <c r="L5" s="16">
        <v>4065</v>
      </c>
      <c r="M5" s="14">
        <v>11.38017917133258</v>
      </c>
    </row>
    <row r="6" spans="1:14">
      <c r="A6" s="3">
        <v>2</v>
      </c>
      <c r="B6" s="63" t="s">
        <v>53</v>
      </c>
      <c r="C6" s="5">
        <v>277</v>
      </c>
      <c r="D6" s="68">
        <v>8</v>
      </c>
      <c r="E6" s="7">
        <v>0.08147058823529411</v>
      </c>
      <c r="F6" s="14">
        <v>26</v>
      </c>
      <c r="G6" s="14">
        <v>10.35856573705178</v>
      </c>
      <c r="H6" s="9">
        <v>159.8592057761733</v>
      </c>
      <c r="I6" s="10">
        <v>44281</v>
      </c>
      <c r="J6" s="69">
        <v>4</v>
      </c>
      <c r="K6" s="12">
        <v>0.08852074933081185</v>
      </c>
      <c r="L6" s="16">
        <v>4496</v>
      </c>
      <c r="M6" s="14">
        <v>11.30074148548448</v>
      </c>
    </row>
    <row r="7" spans="1:14">
      <c r="A7" s="3">
        <v>3</v>
      </c>
      <c r="B7" s="63" t="s">
        <v>54</v>
      </c>
      <c r="C7" s="5">
        <v>295</v>
      </c>
      <c r="D7" s="70">
        <v>6</v>
      </c>
      <c r="E7" s="7">
        <v>0.08676470588235294</v>
      </c>
      <c r="F7" s="14">
        <v>18</v>
      </c>
      <c r="G7" s="14">
        <v>6.498194945848379</v>
      </c>
      <c r="H7" s="9">
        <v>158.6576271186441</v>
      </c>
      <c r="I7" s="10">
        <v>46804</v>
      </c>
      <c r="J7" s="71">
        <v>3</v>
      </c>
      <c r="K7" s="12">
        <v>0.09356439899007063</v>
      </c>
      <c r="L7" s="16">
        <v>2523</v>
      </c>
      <c r="M7" s="14">
        <v>5.697703303900092</v>
      </c>
    </row>
    <row r="8" spans="1:14">
      <c r="A8" s="3">
        <v>4</v>
      </c>
      <c r="B8" s="63" t="s">
        <v>55</v>
      </c>
      <c r="C8" s="5">
        <v>308</v>
      </c>
      <c r="D8" s="72">
        <v>2</v>
      </c>
      <c r="E8" s="7">
        <v>0.09058823529411765</v>
      </c>
      <c r="F8" s="14">
        <v>13</v>
      </c>
      <c r="G8" s="14">
        <v>4.406779661016946</v>
      </c>
      <c r="H8" s="9">
        <v>167.6590909090909</v>
      </c>
      <c r="I8" s="10">
        <v>51639</v>
      </c>
      <c r="J8" s="73">
        <v>2</v>
      </c>
      <c r="K8" s="12">
        <v>0.103229894868991</v>
      </c>
      <c r="L8" s="16">
        <v>4835</v>
      </c>
      <c r="M8" s="14">
        <v>10.33031364840611</v>
      </c>
    </row>
    <row r="9" spans="1:14">
      <c r="A9" s="3">
        <v>5</v>
      </c>
      <c r="B9" s="63" t="s">
        <v>56</v>
      </c>
      <c r="C9" s="5">
        <v>262</v>
      </c>
      <c r="D9" s="74">
        <v>9</v>
      </c>
      <c r="E9" s="7">
        <v>0.07705882352941176</v>
      </c>
      <c r="F9" s="14">
        <v>-46</v>
      </c>
      <c r="G9" s="14">
        <v>-14.93506493506493</v>
      </c>
      <c r="H9" s="9">
        <v>157.6145038167939</v>
      </c>
      <c r="I9" s="10">
        <v>41295</v>
      </c>
      <c r="J9" s="75">
        <v>6</v>
      </c>
      <c r="K9" s="12">
        <v>0.08255153098656026</v>
      </c>
      <c r="L9" s="16">
        <v>-10344</v>
      </c>
      <c r="M9" s="14">
        <v>-20.03137163771568</v>
      </c>
    </row>
    <row r="10" spans="1:14">
      <c r="A10" s="3">
        <v>6</v>
      </c>
      <c r="B10" s="63" t="s">
        <v>57</v>
      </c>
      <c r="C10" s="5">
        <v>303</v>
      </c>
      <c r="D10" s="76">
        <v>4</v>
      </c>
      <c r="E10" s="7">
        <v>0.08911764705882352</v>
      </c>
      <c r="F10" s="14">
        <v>41</v>
      </c>
      <c r="G10" s="14">
        <v>15.64885496183206</v>
      </c>
      <c r="H10" s="9">
        <v>129.1254125412541</v>
      </c>
      <c r="I10" s="10">
        <v>39125</v>
      </c>
      <c r="J10" s="77">
        <v>9</v>
      </c>
      <c r="K10" s="12">
        <v>0.0782135524845422</v>
      </c>
      <c r="L10" s="16">
        <v>-2170</v>
      </c>
      <c r="M10" s="14">
        <v>-5.254873471364574</v>
      </c>
    </row>
    <row r="11" spans="1:14">
      <c r="A11" s="3">
        <v>7</v>
      </c>
      <c r="B11" s="63" t="s">
        <v>58</v>
      </c>
      <c r="C11" s="5">
        <v>301</v>
      </c>
      <c r="D11" s="78">
        <v>5</v>
      </c>
      <c r="E11" s="7">
        <v>0.08852941176470588</v>
      </c>
      <c r="F11" s="14">
        <v>-2</v>
      </c>
      <c r="G11" s="14">
        <v>-0.660066006600657</v>
      </c>
      <c r="H11" s="9">
        <v>137.4817275747508</v>
      </c>
      <c r="I11" s="10">
        <v>41382</v>
      </c>
      <c r="J11" s="79">
        <v>5</v>
      </c>
      <c r="K11" s="12">
        <v>0.08272544994032781</v>
      </c>
      <c r="L11" s="16">
        <v>2257</v>
      </c>
      <c r="M11" s="14">
        <v>5.76869009584664</v>
      </c>
    </row>
    <row r="12" spans="1:14">
      <c r="A12" s="3">
        <v>8</v>
      </c>
      <c r="B12" s="63" t="s">
        <v>59</v>
      </c>
      <c r="C12" s="5">
        <v>253</v>
      </c>
      <c r="D12" s="80">
        <v>10</v>
      </c>
      <c r="E12" s="7">
        <v>0.07441176470588236</v>
      </c>
      <c r="F12" s="14">
        <v>-48</v>
      </c>
      <c r="G12" s="14">
        <v>-15.9468438538206</v>
      </c>
      <c r="H12" s="9">
        <v>120.4624505928854</v>
      </c>
      <c r="I12" s="10">
        <v>30477</v>
      </c>
      <c r="J12" s="15">
        <v>12</v>
      </c>
      <c r="K12" s="12">
        <v>0.06092560866636147</v>
      </c>
      <c r="L12" s="16">
        <v>-10905</v>
      </c>
      <c r="M12" s="14">
        <v>-26.35203711758736</v>
      </c>
    </row>
    <row r="13" spans="1:14">
      <c r="A13" s="3">
        <v>9</v>
      </c>
      <c r="B13" s="63" t="s">
        <v>60</v>
      </c>
      <c r="C13" s="5">
        <v>314</v>
      </c>
      <c r="D13" s="6">
        <v>1</v>
      </c>
      <c r="E13" s="7">
        <v>0.09235294117647058</v>
      </c>
      <c r="F13" s="14">
        <v>61</v>
      </c>
      <c r="G13" s="14">
        <v>24.11067193675889</v>
      </c>
      <c r="H13" s="9">
        <v>119.2515923566879</v>
      </c>
      <c r="I13" s="10">
        <v>37445</v>
      </c>
      <c r="J13" s="81">
        <v>10</v>
      </c>
      <c r="K13" s="12">
        <v>0.07485511751523789</v>
      </c>
      <c r="L13" s="16">
        <v>6968</v>
      </c>
      <c r="M13" s="14">
        <v>22.8631426977721</v>
      </c>
    </row>
    <row r="14" spans="1:14">
      <c r="A14" s="3">
        <v>10</v>
      </c>
      <c r="B14" s="63" t="s">
        <v>61</v>
      </c>
      <c r="C14" s="5">
        <v>238</v>
      </c>
      <c r="D14" s="13">
        <v>12</v>
      </c>
      <c r="E14" s="7">
        <v>0.07000000000000001</v>
      </c>
      <c r="F14" s="14">
        <v>-76</v>
      </c>
      <c r="G14" s="14">
        <v>-24.20382165605095</v>
      </c>
      <c r="H14" s="9">
        <v>165.0252100840336</v>
      </c>
      <c r="I14" s="10">
        <v>39276</v>
      </c>
      <c r="J14" s="82">
        <v>8</v>
      </c>
      <c r="K14" s="12">
        <v>0.07851541181809277</v>
      </c>
      <c r="L14" s="16">
        <v>1831</v>
      </c>
      <c r="M14" s="14">
        <v>4.88983842969688</v>
      </c>
    </row>
    <row r="15" spans="1:14">
      <c r="A15" s="3">
        <v>11</v>
      </c>
      <c r="B15" s="63" t="s">
        <v>62</v>
      </c>
      <c r="C15" s="5">
        <v>306</v>
      </c>
      <c r="D15" s="83">
        <v>3</v>
      </c>
      <c r="E15" s="7">
        <v>0.09</v>
      </c>
      <c r="F15" s="14">
        <v>68</v>
      </c>
      <c r="G15" s="14">
        <v>28.57142857142858</v>
      </c>
      <c r="H15" s="9">
        <v>173.2156862745098</v>
      </c>
      <c r="I15" s="10">
        <v>53004</v>
      </c>
      <c r="J15" s="11">
        <v>1</v>
      </c>
      <c r="K15" s="12">
        <v>0.1059586232815508</v>
      </c>
      <c r="L15" s="16">
        <v>13728</v>
      </c>
      <c r="M15" s="14">
        <v>34.95264283531927</v>
      </c>
    </row>
    <row r="16" spans="1:14">
      <c r="A16" s="3" t="s">
        <v>12</v>
      </c>
      <c r="B16" s="17"/>
      <c r="C16" s="18">
        <f>SUBTOTAL(9,C4:C15)</f>
        <v>0</v>
      </c>
      <c r="D16" s="17"/>
      <c r="E16" s="19">
        <f>SUBTOTAL(9,E4:E15)</f>
        <v>0</v>
      </c>
      <c r="F16" s="20">
        <f>SUBTOTAL(9,F4:F15)</f>
        <v>0</v>
      </c>
      <c r="G16" s="20">
        <f>SUBTOTAL(9,G4:G15)</f>
        <v>0</v>
      </c>
      <c r="H16" s="21">
        <f>SUBTOTAL(9,H4:H15)</f>
        <v>0</v>
      </c>
      <c r="I16" s="22">
        <f>SUBTOTAL(9,I4:I15)</f>
        <v>0</v>
      </c>
      <c r="J16" s="17"/>
      <c r="K16" s="19">
        <f>SUBTOTAL(9,K4:K15)</f>
        <v>0</v>
      </c>
      <c r="L16" s="23">
        <f>SUBTOTAL(9,L4:L15)</f>
        <v>0</v>
      </c>
      <c r="M16" s="20">
        <f>SUBTOTAL(9,M4:M15)</f>
        <v>0</v>
      </c>
    </row>
  </sheetData>
  <autoFilter ref="A3:M15"/>
  <mergeCells count="1">
    <mergeCell ref="A1:N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7.7109375" customWidth="1"/>
    <col min="2" max="2" width="10.7109375" customWidth="1"/>
    <col min="3" max="3" width="8.7109375" customWidth="1"/>
    <col min="4" max="4" width="13.7109375" customWidth="1"/>
    <col min="5" max="5" width="24.7109375" customWidth="1"/>
    <col min="6" max="6" width="13.7109375" customWidth="1"/>
    <col min="7" max="7" width="22.7109375" customWidth="1"/>
    <col min="8" max="8" width="21.7109375" customWidth="1"/>
    <col min="9" max="9" width="14.7109375" customWidth="1"/>
    <col min="10" max="10" width="13.7109375" customWidth="1"/>
    <col min="11" max="11" width="24.7109375" customWidth="1"/>
    <col min="12" max="12" width="19.7109375" customWidth="1"/>
    <col min="13" max="13" width="23.7109375" customWidth="1"/>
  </cols>
  <sheetData>
    <row r="1" spans="1:14">
      <c r="A1" s="1" t="s">
        <v>70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" spans="1:14" s="2" customFormat="1">
      <c r="B3" s="3" t="s">
        <v>64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</row>
    <row r="4" spans="1:14">
      <c r="A4" s="3">
        <v>0</v>
      </c>
      <c r="B4" s="84" t="s">
        <v>65</v>
      </c>
      <c r="C4" s="5">
        <v>853</v>
      </c>
      <c r="D4" s="52">
        <v>3</v>
      </c>
      <c r="E4" s="7">
        <v>0.2508823529411764</v>
      </c>
      <c r="F4" s="26"/>
      <c r="G4" s="26"/>
      <c r="H4" s="9">
        <v>151.5849941383353</v>
      </c>
      <c r="I4" s="10">
        <v>129302</v>
      </c>
      <c r="J4" s="50">
        <v>2</v>
      </c>
      <c r="K4" s="12">
        <v>0.258483546667253</v>
      </c>
      <c r="L4" s="26"/>
      <c r="M4" s="26"/>
    </row>
    <row r="5" spans="1:14">
      <c r="A5" s="3">
        <v>1</v>
      </c>
      <c r="B5" s="84" t="s">
        <v>66</v>
      </c>
      <c r="C5" s="5">
        <v>820</v>
      </c>
      <c r="D5" s="48">
        <v>4</v>
      </c>
      <c r="E5" s="7">
        <v>0.2411764705882353</v>
      </c>
      <c r="F5" s="14">
        <v>-33</v>
      </c>
      <c r="G5" s="14">
        <v>-3.86869871043376</v>
      </c>
      <c r="H5" s="9">
        <v>146.0804878048781</v>
      </c>
      <c r="I5" s="10">
        <v>119786</v>
      </c>
      <c r="J5" s="53">
        <v>3</v>
      </c>
      <c r="K5" s="12">
        <v>0.2394604114482651</v>
      </c>
      <c r="L5" s="16">
        <v>-9516</v>
      </c>
      <c r="M5" s="14">
        <v>-7.359514934030409</v>
      </c>
    </row>
    <row r="6" spans="1:14">
      <c r="A6" s="3">
        <v>2</v>
      </c>
      <c r="B6" s="84" t="s">
        <v>67</v>
      </c>
      <c r="C6" s="5">
        <v>865</v>
      </c>
      <c r="D6" s="6">
        <v>1</v>
      </c>
      <c r="E6" s="7">
        <v>0.2544117647058823</v>
      </c>
      <c r="F6" s="14">
        <v>45</v>
      </c>
      <c r="G6" s="14">
        <v>5.487804878048785</v>
      </c>
      <c r="H6" s="9">
        <v>161.5468208092485</v>
      </c>
      <c r="I6" s="10">
        <v>139738</v>
      </c>
      <c r="J6" s="11">
        <v>1</v>
      </c>
      <c r="K6" s="12">
        <v>0.2793458248456219</v>
      </c>
      <c r="L6" s="16">
        <v>19952</v>
      </c>
      <c r="M6" s="14">
        <v>16.6563705274406</v>
      </c>
    </row>
    <row r="7" spans="1:14">
      <c r="A7" s="3">
        <v>3</v>
      </c>
      <c r="B7" s="84" t="s">
        <v>68</v>
      </c>
      <c r="C7" s="5">
        <v>857</v>
      </c>
      <c r="D7" s="55">
        <v>2</v>
      </c>
      <c r="E7" s="7">
        <v>0.2520588235294118</v>
      </c>
      <c r="F7" s="14">
        <v>-8</v>
      </c>
      <c r="G7" s="14">
        <v>-0.9248554913294793</v>
      </c>
      <c r="H7" s="9">
        <v>129.5029171528588</v>
      </c>
      <c r="I7" s="10">
        <v>110984</v>
      </c>
      <c r="J7" s="57">
        <v>4</v>
      </c>
      <c r="K7" s="12">
        <v>0.2218646110912315</v>
      </c>
      <c r="L7" s="16">
        <v>-28754</v>
      </c>
      <c r="M7" s="14">
        <v>-20.5770799639325</v>
      </c>
    </row>
    <row r="8" spans="1:14">
      <c r="A8" s="3">
        <v>4</v>
      </c>
      <c r="B8" s="84" t="s">
        <v>69</v>
      </c>
      <c r="C8" s="5">
        <v>5</v>
      </c>
      <c r="D8" s="13">
        <v>5</v>
      </c>
      <c r="E8" s="7">
        <v>0.001470588235294118</v>
      </c>
      <c r="F8" s="14">
        <v>-852</v>
      </c>
      <c r="G8" s="14">
        <v>-99.41656942823805</v>
      </c>
      <c r="H8" s="9">
        <v>84.59999999999999</v>
      </c>
      <c r="I8" s="10">
        <v>423</v>
      </c>
      <c r="J8" s="15">
        <v>5</v>
      </c>
      <c r="K8" s="12">
        <v>0.0008456059476284051</v>
      </c>
      <c r="L8" s="16">
        <v>-110561</v>
      </c>
      <c r="M8" s="14">
        <v>-99.61886398039357</v>
      </c>
    </row>
    <row r="9" spans="1:14">
      <c r="A9" s="3" t="s">
        <v>12</v>
      </c>
      <c r="B9" s="17"/>
      <c r="C9" s="18">
        <f>SUBTOTAL(9,C4:C8)</f>
        <v>0</v>
      </c>
      <c r="D9" s="17"/>
      <c r="E9" s="19">
        <f>SUBTOTAL(9,E4:E8)</f>
        <v>0</v>
      </c>
      <c r="F9" s="20">
        <f>SUBTOTAL(9,F4:F8)</f>
        <v>0</v>
      </c>
      <c r="G9" s="20">
        <f>SUBTOTAL(9,G4:G8)</f>
        <v>0</v>
      </c>
      <c r="H9" s="21">
        <f>SUBTOTAL(9,H4:H8)</f>
        <v>0</v>
      </c>
      <c r="I9" s="22">
        <f>SUBTOTAL(9,I4:I8)</f>
        <v>0</v>
      </c>
      <c r="J9" s="17"/>
      <c r="K9" s="19">
        <f>SUBTOTAL(9,K4:K8)</f>
        <v>0</v>
      </c>
      <c r="L9" s="23">
        <f>SUBTOTAL(9,L4:L8)</f>
        <v>0</v>
      </c>
      <c r="M9" s="20">
        <f>SUBTOTAL(9,M4:M8)</f>
        <v>0</v>
      </c>
    </row>
  </sheetData>
  <autoFilter ref="A3:M8"/>
  <mergeCells count="1">
    <mergeCell ref="A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7.7109375" customWidth="1"/>
    <col min="2" max="2" width="16.7109375" customWidth="1"/>
    <col min="3" max="3" width="8.7109375" customWidth="1"/>
    <col min="4" max="4" width="13.7109375" customWidth="1"/>
    <col min="5" max="5" width="22.7109375" customWidth="1"/>
    <col min="6" max="6" width="13.7109375" customWidth="1"/>
    <col min="7" max="7" width="22.7109375" customWidth="1"/>
    <col min="8" max="8" width="21.7109375" customWidth="1"/>
    <col min="9" max="9" width="14.7109375" customWidth="1"/>
    <col min="10" max="10" width="13.7109375" customWidth="1"/>
    <col min="11" max="11" width="22.7109375" customWidth="1"/>
    <col min="12" max="12" width="19.7109375" customWidth="1"/>
    <col min="13" max="13" width="23.7109375" customWidth="1"/>
  </cols>
  <sheetData>
    <row r="1" spans="1:14">
      <c r="A1" s="1" t="s">
        <v>76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" spans="1:14" s="2" customFormat="1">
      <c r="B3" s="3" t="s">
        <v>71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</row>
    <row r="4" spans="1:14">
      <c r="A4" s="3">
        <v>0</v>
      </c>
      <c r="B4" s="84" t="s">
        <v>72</v>
      </c>
      <c r="C4" s="5">
        <v>820</v>
      </c>
      <c r="D4" s="13">
        <v>4</v>
      </c>
      <c r="E4" s="7">
        <v>0.2411764705882353</v>
      </c>
      <c r="F4" s="26"/>
      <c r="G4" s="26"/>
      <c r="H4" s="9">
        <v>146.0804878048781</v>
      </c>
      <c r="I4" s="10">
        <v>119786</v>
      </c>
      <c r="J4" s="37">
        <v>3</v>
      </c>
      <c r="K4" s="12">
        <v>0.2394604114482651</v>
      </c>
      <c r="L4" s="26"/>
      <c r="M4" s="26"/>
    </row>
    <row r="5" spans="1:14">
      <c r="A5" s="3">
        <v>1</v>
      </c>
      <c r="B5" s="84" t="s">
        <v>73</v>
      </c>
      <c r="C5" s="5">
        <v>865</v>
      </c>
      <c r="D5" s="6">
        <v>1</v>
      </c>
      <c r="E5" s="7">
        <v>0.2544117647058823</v>
      </c>
      <c r="F5" s="14">
        <v>45</v>
      </c>
      <c r="G5" s="14">
        <v>5.487804878048785</v>
      </c>
      <c r="H5" s="9">
        <v>161.5468208092485</v>
      </c>
      <c r="I5" s="10">
        <v>139738</v>
      </c>
      <c r="J5" s="11">
        <v>1</v>
      </c>
      <c r="K5" s="12">
        <v>0.2793458248456219</v>
      </c>
      <c r="L5" s="16">
        <v>19952</v>
      </c>
      <c r="M5" s="14">
        <v>16.6563705274406</v>
      </c>
    </row>
    <row r="6" spans="1:14">
      <c r="A6" s="3">
        <v>2</v>
      </c>
      <c r="B6" s="84" t="s">
        <v>74</v>
      </c>
      <c r="C6" s="5">
        <v>857</v>
      </c>
      <c r="D6" s="45">
        <v>3</v>
      </c>
      <c r="E6" s="7">
        <v>0.2520588235294118</v>
      </c>
      <c r="F6" s="14">
        <v>-8</v>
      </c>
      <c r="G6" s="14">
        <v>-0.9248554913294793</v>
      </c>
      <c r="H6" s="9">
        <v>129.5029171528588</v>
      </c>
      <c r="I6" s="10">
        <v>110984</v>
      </c>
      <c r="J6" s="15">
        <v>4</v>
      </c>
      <c r="K6" s="12">
        <v>0.2218646110912315</v>
      </c>
      <c r="L6" s="16">
        <v>-28754</v>
      </c>
      <c r="M6" s="14">
        <v>-20.5770799639325</v>
      </c>
    </row>
    <row r="7" spans="1:14">
      <c r="A7" s="3">
        <v>3</v>
      </c>
      <c r="B7" s="84" t="s">
        <v>75</v>
      </c>
      <c r="C7" s="5">
        <v>858</v>
      </c>
      <c r="D7" s="44">
        <v>2</v>
      </c>
      <c r="E7" s="7">
        <v>0.2523529411764706</v>
      </c>
      <c r="F7" s="14">
        <v>1</v>
      </c>
      <c r="G7" s="14">
        <v>0.1166861143523823</v>
      </c>
      <c r="H7" s="9">
        <v>151.1946386946387</v>
      </c>
      <c r="I7" s="10">
        <v>129725</v>
      </c>
      <c r="J7" s="31">
        <v>2</v>
      </c>
      <c r="K7" s="12">
        <v>0.2593291526148815</v>
      </c>
      <c r="L7" s="16">
        <v>18741</v>
      </c>
      <c r="M7" s="14">
        <v>16.88621783320119</v>
      </c>
    </row>
    <row r="8" spans="1:14">
      <c r="A8" s="3" t="s">
        <v>12</v>
      </c>
      <c r="B8" s="17"/>
      <c r="C8" s="18">
        <f>SUBTOTAL(9,C4:C7)</f>
        <v>0</v>
      </c>
      <c r="D8" s="17"/>
      <c r="E8" s="19">
        <f>SUBTOTAL(9,E4:E7)</f>
        <v>0</v>
      </c>
      <c r="F8" s="20">
        <f>SUBTOTAL(9,F4:F7)</f>
        <v>0</v>
      </c>
      <c r="G8" s="20">
        <f>SUBTOTAL(9,G4:G7)</f>
        <v>0</v>
      </c>
      <c r="H8" s="21">
        <f>SUBTOTAL(9,H4:H7)</f>
        <v>0</v>
      </c>
      <c r="I8" s="22">
        <f>SUBTOTAL(9,I4:I7)</f>
        <v>0</v>
      </c>
      <c r="J8" s="17"/>
      <c r="K8" s="19">
        <f>SUBTOTAL(9,K4:K7)</f>
        <v>0</v>
      </c>
      <c r="L8" s="23">
        <f>SUBTOTAL(9,L4:L7)</f>
        <v>0</v>
      </c>
      <c r="M8" s="20">
        <f>SUBTOTAL(9,M4:M7)</f>
        <v>0</v>
      </c>
    </row>
  </sheetData>
  <autoFilter ref="A3:M7"/>
  <mergeCells count="1">
    <mergeCell ref="A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2" width="7.7109375" customWidth="1"/>
    <col min="3" max="3" width="8.7109375" customWidth="1"/>
    <col min="4" max="4" width="13.7109375" customWidth="1"/>
    <col min="5" max="5" width="22.7109375" customWidth="1"/>
    <col min="6" max="6" width="13.7109375" customWidth="1"/>
    <col min="7" max="8" width="21.7109375" customWidth="1"/>
    <col min="9" max="9" width="14.7109375" customWidth="1"/>
    <col min="10" max="10" width="13.7109375" customWidth="1"/>
    <col min="11" max="11" width="22.7109375" customWidth="1"/>
    <col min="12" max="12" width="19.7109375" customWidth="1"/>
    <col min="13" max="13" width="23.7109375" customWidth="1"/>
  </cols>
  <sheetData>
    <row r="1" spans="1:14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" spans="1:14" s="2" customFormat="1">
      <c r="B3" s="3" t="s">
        <v>77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</row>
    <row r="4" spans="1:14">
      <c r="A4" s="3">
        <v>0</v>
      </c>
      <c r="B4" s="85" t="s">
        <v>78</v>
      </c>
      <c r="C4" s="5">
        <v>853</v>
      </c>
      <c r="D4" s="13">
        <v>2</v>
      </c>
      <c r="E4" s="7">
        <v>0.2508823529411764</v>
      </c>
      <c r="F4" s="8"/>
      <c r="G4" s="8"/>
      <c r="H4" s="9">
        <v>151.5849941383353</v>
      </c>
      <c r="I4" s="10">
        <v>129302</v>
      </c>
      <c r="J4" s="15">
        <v>2</v>
      </c>
      <c r="K4" s="12">
        <v>0.258483546667253</v>
      </c>
      <c r="L4" s="8"/>
      <c r="M4" s="8"/>
    </row>
    <row r="5" spans="1:14">
      <c r="A5" s="3">
        <v>1</v>
      </c>
      <c r="B5" s="85" t="s">
        <v>79</v>
      </c>
      <c r="C5" s="5">
        <v>2547</v>
      </c>
      <c r="D5" s="6">
        <v>1</v>
      </c>
      <c r="E5" s="7">
        <v>0.7491176470588236</v>
      </c>
      <c r="F5" s="14">
        <v>1694</v>
      </c>
      <c r="G5" s="14">
        <v>198.5932004689332</v>
      </c>
      <c r="H5" s="9">
        <v>145.6344719277581</v>
      </c>
      <c r="I5" s="10">
        <v>370931</v>
      </c>
      <c r="J5" s="11">
        <v>1</v>
      </c>
      <c r="K5" s="12">
        <v>0.741516453332747</v>
      </c>
      <c r="L5" s="16">
        <v>241629</v>
      </c>
      <c r="M5" s="14">
        <v>186.8718194614159</v>
      </c>
    </row>
    <row r="6" spans="1:14">
      <c r="A6" s="3" t="s">
        <v>12</v>
      </c>
      <c r="B6" s="17"/>
      <c r="C6" s="18">
        <f>SUBTOTAL(9,C4:C5)</f>
        <v>0</v>
      </c>
      <c r="D6" s="17"/>
      <c r="E6" s="19">
        <f>SUBTOTAL(9,E4:E5)</f>
        <v>0</v>
      </c>
      <c r="F6" s="20">
        <f>SUBTOTAL(9,F4:F5)</f>
        <v>0</v>
      </c>
      <c r="G6" s="20">
        <f>SUBTOTAL(9,G4:G5)</f>
        <v>0</v>
      </c>
      <c r="H6" s="21">
        <f>SUBTOTAL(9,H4:H5)</f>
        <v>0</v>
      </c>
      <c r="I6" s="22">
        <f>SUBTOTAL(9,I4:I5)</f>
        <v>0</v>
      </c>
      <c r="J6" s="17"/>
      <c r="K6" s="19">
        <f>SUBTOTAL(9,K4:K5)</f>
        <v>0</v>
      </c>
      <c r="L6" s="23">
        <f>SUBTOTAL(9,L4:L5)</f>
        <v>0</v>
      </c>
      <c r="M6" s="20">
        <f>SUBTOTAL(9,M4:M5)</f>
        <v>0</v>
      </c>
    </row>
  </sheetData>
  <autoFilter ref="A3:M5"/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Payment Methods</vt:lpstr>
      <vt:lpstr>Top 10 Items</vt:lpstr>
      <vt:lpstr>Bottom 10 Items</vt:lpstr>
      <vt:lpstr>Top Review Ratings</vt:lpstr>
      <vt:lpstr>Top Days</vt:lpstr>
      <vt:lpstr>Top Months</vt:lpstr>
      <vt:lpstr>Top Quarters</vt:lpstr>
      <vt:lpstr>Top Quarter Labels</vt:lpstr>
      <vt:lpstr>Top Years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2025-07-10T15:44:14Z</dcterms:created>
  <dcterms:modified xsi:type="dcterms:W3CDTF">2025-07-10T15:44:14Z</dcterms:modified>
</cp:coreProperties>
</file>