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mashaik/Downloads/"/>
    </mc:Choice>
  </mc:AlternateContent>
  <xr:revisionPtr revIDLastSave="0" documentId="13_ncr:1_{B6A38825-EF6D-AD4B-89D5-93DFA2A15BEE}" xr6:coauthVersionLast="47" xr6:coauthVersionMax="47" xr10:uidLastSave="{00000000-0000-0000-0000-000000000000}"/>
  <bookViews>
    <workbookView xWindow="0" yWindow="760" windowWidth="30240" windowHeight="17700" activeTab="5" xr2:uid="{A578530C-D50D-C446-B399-F5AE91538150}"/>
  </bookViews>
  <sheets>
    <sheet name="Pepsico" sheetId="1" r:id="rId1"/>
    <sheet name="General Mills" sheetId="2" r:id="rId2"/>
    <sheet name="Post" sheetId="3" r:id="rId3"/>
    <sheet name="Kellanova" sheetId="4" r:id="rId4"/>
    <sheet name="NASDAQ" sheetId="5" r:id="rId5"/>
    <sheet name="Return Calcula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6" l="1"/>
  <c r="E14" i="6"/>
  <c r="F14" i="6"/>
  <c r="G14" i="6"/>
  <c r="C14" i="6"/>
  <c r="J3" i="6" s="1"/>
  <c r="J2" i="6" l="1"/>
</calcChain>
</file>

<file path=xl/sharedStrings.xml><?xml version="1.0" encoding="utf-8"?>
<sst xmlns="http://schemas.openxmlformats.org/spreadsheetml/2006/main" count="54" uniqueCount="32">
  <si>
    <t>Date</t>
  </si>
  <si>
    <t>Open</t>
  </si>
  <si>
    <t>High</t>
  </si>
  <si>
    <t>Low</t>
  </si>
  <si>
    <t>Close </t>
  </si>
  <si>
    <t>Adj Close </t>
  </si>
  <si>
    <t>Volume</t>
  </si>
  <si>
    <t>Close</t>
  </si>
  <si>
    <t>10th June</t>
  </si>
  <si>
    <t>11th June</t>
  </si>
  <si>
    <t>12th June</t>
  </si>
  <si>
    <t>13th June</t>
  </si>
  <si>
    <t>14th June</t>
  </si>
  <si>
    <t>15th June</t>
  </si>
  <si>
    <t>16th June</t>
  </si>
  <si>
    <t>17th June</t>
  </si>
  <si>
    <t>18th June</t>
  </si>
  <si>
    <t>19th June</t>
  </si>
  <si>
    <t>20th June</t>
  </si>
  <si>
    <t>21st June</t>
  </si>
  <si>
    <t>22nd June</t>
  </si>
  <si>
    <t>23rd June</t>
  </si>
  <si>
    <t>24th June</t>
  </si>
  <si>
    <t>25th June</t>
  </si>
  <si>
    <t>Pepsico</t>
  </si>
  <si>
    <t>GM</t>
  </si>
  <si>
    <t>Post</t>
  </si>
  <si>
    <t>Kellanova</t>
  </si>
  <si>
    <t>NASDAQ</t>
  </si>
  <si>
    <t>Abnormal Return:</t>
  </si>
  <si>
    <t xml:space="preserve">When Compared to NASDAQ, our stock Pepsico fell by 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</si>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</sst>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rgb="FF232A31"/>
      <name val="Arial"/>
      <family val="2"/>
    </font>
    <font>
      <sz val="14"/>
      <color rgb="FF232A31"/>
      <name val="Arial"/>
      <family val="2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4"/>
      <color rgb="FF232A31"/>
      <name val="Arial"/>
      <family val="2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0" fontId="3" fillId="2" borderId="5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5" fontId="2" fillId="0" borderId="10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0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0" fontId="3" fillId="3" borderId="8" xfId="0" applyNumberFormat="1" applyFont="1" applyFill="1" applyBorder="1" applyAlignment="1">
      <alignment horizontal="center"/>
    </xf>
    <xf numFmtId="10" fontId="3" fillId="3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915E8-D6D9-4047-B630-189F5619F71E}">
  <dimension ref="A1:G12"/>
  <sheetViews>
    <sheetView workbookViewId="0">
      <selection activeCell="D26" sqref="D26"/>
    </sheetView>
  </sheetViews>
  <sheetFormatPr baseColWidth="10" defaultRowHeight="16" x14ac:dyDescent="0.2"/>
  <cols>
    <col min="1" max="1" width="12" style="2" bestFit="1" customWidth="1"/>
    <col min="2" max="5" width="9.1640625" style="2" bestFit="1" customWidth="1"/>
    <col min="6" max="6" width="10.33203125" style="2" bestFit="1" customWidth="1"/>
    <col min="7" max="7" width="11.83203125" style="2" bestFit="1" customWidth="1"/>
    <col min="8" max="16384" width="10.83203125" style="2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" x14ac:dyDescent="0.2">
      <c r="A2" s="3">
        <v>44006</v>
      </c>
      <c r="B2" s="4">
        <v>130.52000000000001</v>
      </c>
      <c r="C2" s="4">
        <v>131.07</v>
      </c>
      <c r="D2" s="4">
        <v>128.68</v>
      </c>
      <c r="E2" s="4">
        <v>129.56</v>
      </c>
      <c r="F2" s="4">
        <v>112.85</v>
      </c>
      <c r="G2" s="5">
        <v>4853500</v>
      </c>
    </row>
    <row r="3" spans="1:7" ht="18" x14ac:dyDescent="0.2">
      <c r="A3" s="3">
        <v>44005</v>
      </c>
      <c r="B3" s="4">
        <v>131.62</v>
      </c>
      <c r="C3" s="4">
        <v>132.68</v>
      </c>
      <c r="D3" s="4">
        <v>130.97999999999999</v>
      </c>
      <c r="E3" s="4">
        <v>131.36000000000001</v>
      </c>
      <c r="F3" s="4">
        <v>114.42</v>
      </c>
      <c r="G3" s="5">
        <v>3625600</v>
      </c>
    </row>
    <row r="4" spans="1:7" ht="18" x14ac:dyDescent="0.2">
      <c r="A4" s="3">
        <v>44004</v>
      </c>
      <c r="B4" s="4">
        <v>130.55000000000001</v>
      </c>
      <c r="C4" s="4">
        <v>131.76</v>
      </c>
      <c r="D4" s="4">
        <v>129.94999999999999</v>
      </c>
      <c r="E4" s="4">
        <v>131.05000000000001</v>
      </c>
      <c r="F4" s="4">
        <v>114.15</v>
      </c>
      <c r="G4" s="5">
        <v>3379900</v>
      </c>
    </row>
    <row r="5" spans="1:7" ht="18" x14ac:dyDescent="0.2">
      <c r="A5" s="3">
        <v>44001</v>
      </c>
      <c r="B5" s="4">
        <v>134.41</v>
      </c>
      <c r="C5" s="4">
        <v>134.82</v>
      </c>
      <c r="D5" s="4">
        <v>131.22</v>
      </c>
      <c r="E5" s="4">
        <v>131.28</v>
      </c>
      <c r="F5" s="4">
        <v>114.35</v>
      </c>
      <c r="G5" s="5">
        <v>8310100</v>
      </c>
    </row>
    <row r="6" spans="1:7" ht="18" x14ac:dyDescent="0.2">
      <c r="A6" s="3">
        <v>44000</v>
      </c>
      <c r="B6" s="4">
        <v>131.41999999999999</v>
      </c>
      <c r="C6" s="4">
        <v>133.13</v>
      </c>
      <c r="D6" s="4">
        <v>130.63</v>
      </c>
      <c r="E6" s="4">
        <v>132.78</v>
      </c>
      <c r="F6" s="4">
        <v>115.65</v>
      </c>
      <c r="G6" s="5">
        <v>3417200</v>
      </c>
    </row>
    <row r="7" spans="1:7" ht="18" x14ac:dyDescent="0.2">
      <c r="A7" s="3">
        <v>43999</v>
      </c>
      <c r="B7" s="4">
        <v>131.88999999999999</v>
      </c>
      <c r="C7" s="4">
        <v>133.04</v>
      </c>
      <c r="D7" s="4">
        <v>131.49</v>
      </c>
      <c r="E7" s="4">
        <v>131.76</v>
      </c>
      <c r="F7" s="4">
        <v>114.77</v>
      </c>
      <c r="G7" s="5">
        <v>3309700</v>
      </c>
    </row>
    <row r="8" spans="1:7" ht="18" x14ac:dyDescent="0.2">
      <c r="A8" s="3">
        <v>43998</v>
      </c>
      <c r="B8" s="4">
        <v>132.68</v>
      </c>
      <c r="C8" s="4">
        <v>133.06</v>
      </c>
      <c r="D8" s="4">
        <v>130.12</v>
      </c>
      <c r="E8" s="4">
        <v>131.66999999999999</v>
      </c>
      <c r="F8" s="4">
        <v>114.69</v>
      </c>
      <c r="G8" s="5">
        <v>5197700</v>
      </c>
    </row>
    <row r="9" spans="1:7" ht="18" x14ac:dyDescent="0.2">
      <c r="A9" s="3">
        <v>43997</v>
      </c>
      <c r="B9" s="4">
        <v>128.29</v>
      </c>
      <c r="C9" s="4">
        <v>130.96</v>
      </c>
      <c r="D9" s="4">
        <v>126.53</v>
      </c>
      <c r="E9" s="4">
        <v>130.47999999999999</v>
      </c>
      <c r="F9" s="4">
        <v>113.65</v>
      </c>
      <c r="G9" s="5">
        <v>5481000</v>
      </c>
    </row>
    <row r="10" spans="1:7" ht="18" x14ac:dyDescent="0.2">
      <c r="A10" s="3">
        <v>43994</v>
      </c>
      <c r="B10" s="4">
        <v>129.15</v>
      </c>
      <c r="C10" s="4">
        <v>129.93</v>
      </c>
      <c r="D10" s="4">
        <v>127.43</v>
      </c>
      <c r="E10" s="4">
        <v>129</v>
      </c>
      <c r="F10" s="4">
        <v>112.36</v>
      </c>
      <c r="G10" s="5">
        <v>7039500</v>
      </c>
    </row>
    <row r="11" spans="1:7" ht="18" x14ac:dyDescent="0.2">
      <c r="A11" s="3">
        <v>43993</v>
      </c>
      <c r="B11" s="4">
        <v>134.22</v>
      </c>
      <c r="C11" s="4">
        <v>135.13999999999999</v>
      </c>
      <c r="D11" s="4">
        <v>127.46</v>
      </c>
      <c r="E11" s="4">
        <v>127.84</v>
      </c>
      <c r="F11" s="4">
        <v>111.35</v>
      </c>
      <c r="G11" s="5">
        <v>8541000</v>
      </c>
    </row>
    <row r="12" spans="1:7" ht="18" x14ac:dyDescent="0.2">
      <c r="A12" s="3">
        <v>43992</v>
      </c>
      <c r="B12" s="4">
        <v>133.28</v>
      </c>
      <c r="C12" s="4">
        <v>135.16</v>
      </c>
      <c r="D12" s="4">
        <v>133.16999999999999</v>
      </c>
      <c r="E12" s="4">
        <v>134.13</v>
      </c>
      <c r="F12" s="4">
        <v>116.83</v>
      </c>
      <c r="G12" s="5">
        <v>7069900</v>
      </c>
    </row>
  </sheetData>
  <pageMargins left="0.7" right="0.7" top="0.75" bottom="0.75" header="0.3" footer="0.3"/>
  <headerFooter>
    <oddHeader>&amp;L&amp;"Calibri"&amp;10&amp;K000000 General Business&amp;1#_x000D_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1904-F65C-E844-A784-217A9C9B96E8}">
  <dimension ref="A1:G12"/>
  <sheetViews>
    <sheetView workbookViewId="0">
      <selection activeCell="E2" sqref="E2:E12"/>
    </sheetView>
  </sheetViews>
  <sheetFormatPr baseColWidth="10" defaultRowHeight="16" x14ac:dyDescent="0.2"/>
  <cols>
    <col min="1" max="1" width="12" style="2" bestFit="1" customWidth="1"/>
    <col min="2" max="5" width="7.83203125" style="2" bestFit="1" customWidth="1"/>
    <col min="6" max="6" width="10.33203125" style="2" bestFit="1" customWidth="1"/>
    <col min="7" max="7" width="13.1640625" style="2" bestFit="1" customWidth="1"/>
    <col min="8" max="16384" width="10.83203125" style="2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" x14ac:dyDescent="0.2">
      <c r="A2" s="3">
        <v>44006</v>
      </c>
      <c r="B2" s="4">
        <v>60.59</v>
      </c>
      <c r="C2" s="4">
        <v>60.8</v>
      </c>
      <c r="D2" s="4">
        <v>59.41</v>
      </c>
      <c r="E2" s="4">
        <v>60.29</v>
      </c>
      <c r="F2" s="4">
        <v>51.15</v>
      </c>
      <c r="G2" s="5">
        <v>4327600</v>
      </c>
    </row>
    <row r="3" spans="1:7" ht="18" x14ac:dyDescent="0.2">
      <c r="A3" s="3">
        <v>44005</v>
      </c>
      <c r="B3" s="4">
        <v>61.92</v>
      </c>
      <c r="C3" s="4">
        <v>62.17</v>
      </c>
      <c r="D3" s="4">
        <v>60.95</v>
      </c>
      <c r="E3" s="4">
        <v>61</v>
      </c>
      <c r="F3" s="4">
        <v>51.75</v>
      </c>
      <c r="G3" s="5">
        <v>3234400</v>
      </c>
    </row>
    <row r="4" spans="1:7" ht="18" x14ac:dyDescent="0.2">
      <c r="A4" s="3">
        <v>44004</v>
      </c>
      <c r="B4" s="4">
        <v>61.7</v>
      </c>
      <c r="C4" s="4">
        <v>61.99</v>
      </c>
      <c r="D4" s="4">
        <v>61.28</v>
      </c>
      <c r="E4" s="4">
        <v>61.52</v>
      </c>
      <c r="F4" s="4">
        <v>52.19</v>
      </c>
      <c r="G4" s="5">
        <v>2297600</v>
      </c>
    </row>
    <row r="5" spans="1:7" ht="18" x14ac:dyDescent="0.2">
      <c r="A5" s="3">
        <v>44001</v>
      </c>
      <c r="B5" s="4">
        <v>62.36</v>
      </c>
      <c r="C5" s="4">
        <v>62.41</v>
      </c>
      <c r="D5" s="4">
        <v>61.04</v>
      </c>
      <c r="E5" s="4">
        <v>61.58</v>
      </c>
      <c r="F5" s="4">
        <v>52.24</v>
      </c>
      <c r="G5" s="5">
        <v>13648500</v>
      </c>
    </row>
    <row r="6" spans="1:7" ht="18" x14ac:dyDescent="0.2">
      <c r="A6" s="3">
        <v>44000</v>
      </c>
      <c r="B6" s="4">
        <v>61.64</v>
      </c>
      <c r="C6" s="4">
        <v>62.1</v>
      </c>
      <c r="D6" s="4">
        <v>61.24</v>
      </c>
      <c r="E6" s="4">
        <v>61.76</v>
      </c>
      <c r="F6" s="4">
        <v>52.39</v>
      </c>
      <c r="G6" s="5">
        <v>2871700</v>
      </c>
    </row>
    <row r="7" spans="1:7" ht="18" x14ac:dyDescent="0.2">
      <c r="A7" s="3">
        <v>43999</v>
      </c>
      <c r="B7" s="4">
        <v>61.79</v>
      </c>
      <c r="C7" s="4">
        <v>62.28</v>
      </c>
      <c r="D7" s="4">
        <v>61.51</v>
      </c>
      <c r="E7" s="4">
        <v>61.8</v>
      </c>
      <c r="F7" s="4">
        <v>52.43</v>
      </c>
      <c r="G7" s="5">
        <v>3290600</v>
      </c>
    </row>
    <row r="8" spans="1:7" ht="18" x14ac:dyDescent="0.2">
      <c r="A8" s="3">
        <v>43998</v>
      </c>
      <c r="B8" s="4">
        <v>61.41</v>
      </c>
      <c r="C8" s="4">
        <v>61.86</v>
      </c>
      <c r="D8" s="4">
        <v>60.78</v>
      </c>
      <c r="E8" s="4">
        <v>61.79</v>
      </c>
      <c r="F8" s="4">
        <v>52.42</v>
      </c>
      <c r="G8" s="5">
        <v>3749000</v>
      </c>
    </row>
    <row r="9" spans="1:7" ht="18" x14ac:dyDescent="0.2">
      <c r="A9" s="3">
        <v>43997</v>
      </c>
      <c r="B9" s="4">
        <v>59.85</v>
      </c>
      <c r="C9" s="4">
        <v>60.87</v>
      </c>
      <c r="D9" s="4">
        <v>59.04</v>
      </c>
      <c r="E9" s="4">
        <v>60.87</v>
      </c>
      <c r="F9" s="4">
        <v>51.64</v>
      </c>
      <c r="G9" s="5">
        <v>5598500</v>
      </c>
    </row>
    <row r="10" spans="1:7" ht="18" x14ac:dyDescent="0.2">
      <c r="A10" s="3">
        <v>43994</v>
      </c>
      <c r="B10" s="4">
        <v>60.72</v>
      </c>
      <c r="C10" s="4">
        <v>60.95</v>
      </c>
      <c r="D10" s="4">
        <v>59.65</v>
      </c>
      <c r="E10" s="4">
        <v>60.15</v>
      </c>
      <c r="F10" s="4">
        <v>51.03</v>
      </c>
      <c r="G10" s="5">
        <v>4259000</v>
      </c>
    </row>
    <row r="11" spans="1:7" ht="18" x14ac:dyDescent="0.2">
      <c r="A11" s="3">
        <v>43993</v>
      </c>
      <c r="B11" s="4">
        <v>62.22</v>
      </c>
      <c r="C11" s="4">
        <v>62.89</v>
      </c>
      <c r="D11" s="4">
        <v>60.4</v>
      </c>
      <c r="E11" s="4">
        <v>60.58</v>
      </c>
      <c r="F11" s="4">
        <v>51.39</v>
      </c>
      <c r="G11" s="5">
        <v>4042700</v>
      </c>
    </row>
    <row r="12" spans="1:7" ht="18" x14ac:dyDescent="0.2">
      <c r="A12" s="3">
        <v>43992</v>
      </c>
      <c r="B12" s="4">
        <v>63.04</v>
      </c>
      <c r="C12" s="4">
        <v>63.52</v>
      </c>
      <c r="D12" s="4">
        <v>62.65</v>
      </c>
      <c r="E12" s="4">
        <v>62.78</v>
      </c>
      <c r="F12" s="4">
        <v>53.26</v>
      </c>
      <c r="G12" s="5">
        <v>4618500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2869-A44D-C848-B337-A138F1A024E6}">
  <dimension ref="A1:G12"/>
  <sheetViews>
    <sheetView workbookViewId="0">
      <selection activeCell="E2" sqref="E2:E12"/>
    </sheetView>
  </sheetViews>
  <sheetFormatPr baseColWidth="10" defaultRowHeight="16" x14ac:dyDescent="0.2"/>
  <cols>
    <col min="1" max="1" width="12" style="2" bestFit="1" customWidth="1"/>
    <col min="2" max="5" width="7.83203125" style="2" bestFit="1" customWidth="1"/>
    <col min="6" max="6" width="10.33203125" style="2" bestFit="1" customWidth="1"/>
    <col min="7" max="7" width="11.83203125" style="2" bestFit="1" customWidth="1"/>
    <col min="8" max="16384" width="10.83203125" style="2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" x14ac:dyDescent="0.2">
      <c r="A2" s="3">
        <v>44006</v>
      </c>
      <c r="B2" s="4">
        <v>57.74</v>
      </c>
      <c r="C2" s="4">
        <v>57.83</v>
      </c>
      <c r="D2" s="4">
        <v>55.63</v>
      </c>
      <c r="E2" s="4">
        <v>56.54</v>
      </c>
      <c r="F2" s="4">
        <v>56.54</v>
      </c>
      <c r="G2" s="5">
        <v>868057</v>
      </c>
    </row>
    <row r="3" spans="1:7" ht="18" x14ac:dyDescent="0.2">
      <c r="A3" s="3">
        <v>44005</v>
      </c>
      <c r="B3" s="4">
        <v>59.61</v>
      </c>
      <c r="C3" s="4">
        <v>59.61</v>
      </c>
      <c r="D3" s="4">
        <v>58.12</v>
      </c>
      <c r="E3" s="4">
        <v>58.3</v>
      </c>
      <c r="F3" s="4">
        <v>58.3</v>
      </c>
      <c r="G3" s="5">
        <v>719841</v>
      </c>
    </row>
    <row r="4" spans="1:7" ht="18" x14ac:dyDescent="0.2">
      <c r="A4" s="3">
        <v>44004</v>
      </c>
      <c r="B4" s="4">
        <v>60.46</v>
      </c>
      <c r="C4" s="4">
        <v>61.13</v>
      </c>
      <c r="D4" s="4">
        <v>58.84</v>
      </c>
      <c r="E4" s="4">
        <v>59.1</v>
      </c>
      <c r="F4" s="4">
        <v>59.1</v>
      </c>
      <c r="G4" s="5">
        <v>961112</v>
      </c>
    </row>
    <row r="5" spans="1:7" ht="18" x14ac:dyDescent="0.2">
      <c r="A5" s="3">
        <v>44001</v>
      </c>
      <c r="B5" s="4">
        <v>58.11</v>
      </c>
      <c r="C5" s="4">
        <v>59.27</v>
      </c>
      <c r="D5" s="4">
        <v>58.1</v>
      </c>
      <c r="E5" s="4">
        <v>58.69</v>
      </c>
      <c r="F5" s="4">
        <v>58.69</v>
      </c>
      <c r="G5" s="5">
        <v>1743601</v>
      </c>
    </row>
    <row r="6" spans="1:7" ht="18" x14ac:dyDescent="0.2">
      <c r="A6" s="3">
        <v>44000</v>
      </c>
      <c r="B6" s="4">
        <v>57.76</v>
      </c>
      <c r="C6" s="4">
        <v>59.04</v>
      </c>
      <c r="D6" s="4">
        <v>57.53</v>
      </c>
      <c r="E6" s="4">
        <v>58.23</v>
      </c>
      <c r="F6" s="4">
        <v>58.23</v>
      </c>
      <c r="G6" s="5">
        <v>707770</v>
      </c>
    </row>
    <row r="7" spans="1:7" ht="18" x14ac:dyDescent="0.2">
      <c r="A7" s="3">
        <v>43999</v>
      </c>
      <c r="B7" s="4">
        <v>59.03</v>
      </c>
      <c r="C7" s="4">
        <v>59.03</v>
      </c>
      <c r="D7" s="4">
        <v>57.98</v>
      </c>
      <c r="E7" s="4">
        <v>58.25</v>
      </c>
      <c r="F7" s="4">
        <v>58.25</v>
      </c>
      <c r="G7" s="5">
        <v>857361</v>
      </c>
    </row>
    <row r="8" spans="1:7" ht="18" x14ac:dyDescent="0.2">
      <c r="A8" s="3">
        <v>43998</v>
      </c>
      <c r="B8" s="4">
        <v>59.9</v>
      </c>
      <c r="C8" s="4">
        <v>60.09</v>
      </c>
      <c r="D8" s="4">
        <v>58.44</v>
      </c>
      <c r="E8" s="4">
        <v>58.8</v>
      </c>
      <c r="F8" s="4">
        <v>58.8</v>
      </c>
      <c r="G8" s="5">
        <v>617465</v>
      </c>
    </row>
    <row r="9" spans="1:7" ht="18" x14ac:dyDescent="0.2">
      <c r="A9" s="3">
        <v>43997</v>
      </c>
      <c r="B9" s="4">
        <v>55.1</v>
      </c>
      <c r="C9" s="4">
        <v>58.64</v>
      </c>
      <c r="D9" s="4">
        <v>54.44</v>
      </c>
      <c r="E9" s="4">
        <v>58.46</v>
      </c>
      <c r="F9" s="4">
        <v>58.46</v>
      </c>
      <c r="G9" s="5">
        <v>934525</v>
      </c>
    </row>
    <row r="10" spans="1:7" ht="18" x14ac:dyDescent="0.2">
      <c r="A10" s="3">
        <v>43994</v>
      </c>
      <c r="B10" s="4">
        <v>56.93</v>
      </c>
      <c r="C10" s="4">
        <v>56.99</v>
      </c>
      <c r="D10" s="4">
        <v>55.26</v>
      </c>
      <c r="E10" s="4">
        <v>56.24</v>
      </c>
      <c r="F10" s="4">
        <v>56.24</v>
      </c>
      <c r="G10" s="5">
        <v>805256</v>
      </c>
    </row>
    <row r="11" spans="1:7" ht="18" x14ac:dyDescent="0.2">
      <c r="A11" s="3">
        <v>43993</v>
      </c>
      <c r="B11" s="4">
        <v>57.64</v>
      </c>
      <c r="C11" s="4">
        <v>58.3</v>
      </c>
      <c r="D11" s="4">
        <v>55.5</v>
      </c>
      <c r="E11" s="4">
        <v>55.55</v>
      </c>
      <c r="F11" s="4">
        <v>55.55</v>
      </c>
      <c r="G11" s="5">
        <v>904270</v>
      </c>
    </row>
    <row r="12" spans="1:7" ht="18" x14ac:dyDescent="0.2">
      <c r="A12" s="3">
        <v>43992</v>
      </c>
      <c r="B12" s="4">
        <v>61.39</v>
      </c>
      <c r="C12" s="4">
        <v>61.39</v>
      </c>
      <c r="D12" s="4">
        <v>58.68</v>
      </c>
      <c r="E12" s="4">
        <v>59.03</v>
      </c>
      <c r="F12" s="4">
        <v>59.03</v>
      </c>
      <c r="G12" s="5">
        <v>1115593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8A55-DBE1-734D-8E25-D97FCA13E7CB}">
  <dimension ref="A1:G12"/>
  <sheetViews>
    <sheetView workbookViewId="0">
      <selection activeCell="E2" sqref="E2:E12"/>
    </sheetView>
  </sheetViews>
  <sheetFormatPr baseColWidth="10" defaultRowHeight="16" x14ac:dyDescent="0.2"/>
  <cols>
    <col min="1" max="1" width="12" style="2" bestFit="1" customWidth="1"/>
    <col min="2" max="5" width="7.83203125" style="2" bestFit="1" customWidth="1"/>
    <col min="6" max="6" width="10.33203125" style="2" bestFit="1" customWidth="1"/>
    <col min="7" max="7" width="11.83203125" style="2" bestFit="1" customWidth="1"/>
    <col min="8" max="16384" width="10.83203125" style="2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" x14ac:dyDescent="0.2">
      <c r="A2" s="3">
        <v>44006</v>
      </c>
      <c r="B2" s="4">
        <v>62.2</v>
      </c>
      <c r="C2" s="4">
        <v>62.2</v>
      </c>
      <c r="D2" s="4">
        <v>60.36</v>
      </c>
      <c r="E2" s="4">
        <v>60.92</v>
      </c>
      <c r="F2" s="4">
        <v>51.57</v>
      </c>
      <c r="G2" s="5">
        <v>2482409</v>
      </c>
    </row>
    <row r="3" spans="1:7" ht="18" x14ac:dyDescent="0.2">
      <c r="A3" s="3">
        <v>44005</v>
      </c>
      <c r="B3" s="4">
        <v>62.94</v>
      </c>
      <c r="C3" s="4">
        <v>63.34</v>
      </c>
      <c r="D3" s="4">
        <v>62.21</v>
      </c>
      <c r="E3" s="4">
        <v>62.27</v>
      </c>
      <c r="F3" s="4">
        <v>52.72</v>
      </c>
      <c r="G3" s="5">
        <v>3063260</v>
      </c>
    </row>
    <row r="4" spans="1:7" ht="18" x14ac:dyDescent="0.2">
      <c r="A4" s="3">
        <v>44004</v>
      </c>
      <c r="B4" s="4">
        <v>63.46</v>
      </c>
      <c r="C4" s="4">
        <v>63.56</v>
      </c>
      <c r="D4" s="4">
        <v>62.3</v>
      </c>
      <c r="E4" s="4">
        <v>62.63</v>
      </c>
      <c r="F4" s="4">
        <v>53.02</v>
      </c>
      <c r="G4" s="5">
        <v>3535055</v>
      </c>
    </row>
    <row r="5" spans="1:7" ht="18" x14ac:dyDescent="0.2">
      <c r="A5" s="3">
        <v>44001</v>
      </c>
      <c r="B5" s="4">
        <v>64.040000000000006</v>
      </c>
      <c r="C5" s="4">
        <v>64.37</v>
      </c>
      <c r="D5" s="4">
        <v>63.19</v>
      </c>
      <c r="E5" s="4">
        <v>63.64</v>
      </c>
      <c r="F5" s="4">
        <v>53.88</v>
      </c>
      <c r="G5" s="5">
        <v>6870954</v>
      </c>
    </row>
    <row r="6" spans="1:7" ht="18" x14ac:dyDescent="0.2">
      <c r="A6" s="3">
        <v>44000</v>
      </c>
      <c r="B6" s="4">
        <v>62.87</v>
      </c>
      <c r="C6" s="4">
        <v>63.68</v>
      </c>
      <c r="D6" s="4">
        <v>62.72</v>
      </c>
      <c r="E6" s="4">
        <v>63.62</v>
      </c>
      <c r="F6" s="4">
        <v>53.86</v>
      </c>
      <c r="G6" s="5">
        <v>3266142</v>
      </c>
    </row>
    <row r="7" spans="1:7" ht="18" x14ac:dyDescent="0.2">
      <c r="A7" s="3">
        <v>43999</v>
      </c>
      <c r="B7" s="4">
        <v>62.77</v>
      </c>
      <c r="C7" s="4">
        <v>63.52</v>
      </c>
      <c r="D7" s="4">
        <v>62.71</v>
      </c>
      <c r="E7" s="4">
        <v>62.99</v>
      </c>
      <c r="F7" s="4">
        <v>53.32</v>
      </c>
      <c r="G7" s="5">
        <v>4084701</v>
      </c>
    </row>
    <row r="8" spans="1:7" ht="18" x14ac:dyDescent="0.2">
      <c r="A8" s="3">
        <v>43998</v>
      </c>
      <c r="B8" s="4">
        <v>61.98</v>
      </c>
      <c r="C8" s="4">
        <v>62.97</v>
      </c>
      <c r="D8" s="4">
        <v>61.65</v>
      </c>
      <c r="E8" s="4">
        <v>62.61</v>
      </c>
      <c r="F8" s="4">
        <v>53.01</v>
      </c>
      <c r="G8" s="5">
        <v>2835669</v>
      </c>
    </row>
    <row r="9" spans="1:7" ht="18" x14ac:dyDescent="0.2">
      <c r="A9" s="3">
        <v>43997</v>
      </c>
      <c r="B9" s="4">
        <v>59.41</v>
      </c>
      <c r="C9" s="4">
        <v>61.54</v>
      </c>
      <c r="D9" s="4">
        <v>58.89</v>
      </c>
      <c r="E9" s="4">
        <v>61.49</v>
      </c>
      <c r="F9" s="4">
        <v>52.06</v>
      </c>
      <c r="G9" s="5">
        <v>3352194</v>
      </c>
    </row>
    <row r="10" spans="1:7" ht="18" x14ac:dyDescent="0.2">
      <c r="A10" s="3">
        <v>43994</v>
      </c>
      <c r="B10" s="4">
        <v>60.36</v>
      </c>
      <c r="C10" s="4">
        <v>60.61</v>
      </c>
      <c r="D10" s="4">
        <v>59.22</v>
      </c>
      <c r="E10" s="4">
        <v>59.71</v>
      </c>
      <c r="F10" s="4">
        <v>50.55</v>
      </c>
      <c r="G10" s="5">
        <v>2841314</v>
      </c>
    </row>
    <row r="11" spans="1:7" ht="18" x14ac:dyDescent="0.2">
      <c r="A11" s="3">
        <v>43993</v>
      </c>
      <c r="B11" s="4">
        <v>61.53</v>
      </c>
      <c r="C11" s="4">
        <v>61.95</v>
      </c>
      <c r="D11" s="4">
        <v>59.87</v>
      </c>
      <c r="E11" s="4">
        <v>59.88</v>
      </c>
      <c r="F11" s="4">
        <v>50.69</v>
      </c>
      <c r="G11" s="5">
        <v>2385707</v>
      </c>
    </row>
    <row r="12" spans="1:7" ht="18" x14ac:dyDescent="0.2">
      <c r="A12" s="3">
        <v>43992</v>
      </c>
      <c r="B12" s="4">
        <v>62.36</v>
      </c>
      <c r="C12" s="4">
        <v>62.86</v>
      </c>
      <c r="D12" s="4">
        <v>62.11</v>
      </c>
      <c r="E12" s="4">
        <v>62.46</v>
      </c>
      <c r="F12" s="4">
        <v>52.88</v>
      </c>
      <c r="G12" s="5">
        <v>2158436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D49C-DF06-C645-B8C2-ECE36FD6357D}">
  <dimension ref="A1:B17"/>
  <sheetViews>
    <sheetView workbookViewId="0">
      <selection activeCell="B2" sqref="B2"/>
    </sheetView>
  </sheetViews>
  <sheetFormatPr baseColWidth="10" defaultRowHeight="16" x14ac:dyDescent="0.2"/>
  <cols>
    <col min="1" max="1" width="9.1640625" bestFit="1" customWidth="1"/>
  </cols>
  <sheetData>
    <row r="1" spans="1:2" x14ac:dyDescent="0.2">
      <c r="B1" t="s">
        <v>7</v>
      </c>
    </row>
    <row r="2" spans="1:2" x14ac:dyDescent="0.2">
      <c r="A2" t="s">
        <v>8</v>
      </c>
      <c r="B2">
        <v>10087.25</v>
      </c>
    </row>
    <row r="3" spans="1:2" x14ac:dyDescent="0.2">
      <c r="A3" t="s">
        <v>9</v>
      </c>
      <c r="B3">
        <v>9616.75</v>
      </c>
    </row>
    <row r="4" spans="1:2" x14ac:dyDescent="0.2">
      <c r="A4" t="s">
        <v>10</v>
      </c>
      <c r="B4">
        <v>9645</v>
      </c>
    </row>
    <row r="5" spans="1:2" x14ac:dyDescent="0.2">
      <c r="A5" t="s">
        <v>11</v>
      </c>
    </row>
    <row r="6" spans="1:2" x14ac:dyDescent="0.2">
      <c r="A6" t="s">
        <v>12</v>
      </c>
    </row>
    <row r="7" spans="1:2" x14ac:dyDescent="0.2">
      <c r="A7" t="s">
        <v>13</v>
      </c>
      <c r="B7">
        <v>9800</v>
      </c>
    </row>
    <row r="8" spans="1:2" x14ac:dyDescent="0.2">
      <c r="A8" t="s">
        <v>14</v>
      </c>
      <c r="B8">
        <v>9972</v>
      </c>
    </row>
    <row r="9" spans="1:2" x14ac:dyDescent="0.2">
      <c r="A9" t="s">
        <v>15</v>
      </c>
      <c r="B9">
        <v>9994.5</v>
      </c>
    </row>
    <row r="10" spans="1:2" x14ac:dyDescent="0.2">
      <c r="A10" t="s">
        <v>16</v>
      </c>
      <c r="B10">
        <v>9995.75</v>
      </c>
    </row>
    <row r="11" spans="1:2" x14ac:dyDescent="0.2">
      <c r="A11" t="s">
        <v>17</v>
      </c>
      <c r="B11">
        <v>10120.84</v>
      </c>
    </row>
    <row r="12" spans="1:2" x14ac:dyDescent="0.2">
      <c r="A12" t="s">
        <v>18</v>
      </c>
    </row>
    <row r="13" spans="1:2" x14ac:dyDescent="0.2">
      <c r="A13" t="s">
        <v>19</v>
      </c>
    </row>
    <row r="14" spans="1:2" x14ac:dyDescent="0.2">
      <c r="A14" t="s">
        <v>20</v>
      </c>
      <c r="B14">
        <v>10124.75</v>
      </c>
    </row>
    <row r="15" spans="1:2" x14ac:dyDescent="0.2">
      <c r="A15" t="s">
        <v>21</v>
      </c>
      <c r="B15">
        <v>10196</v>
      </c>
    </row>
    <row r="16" spans="1:2" x14ac:dyDescent="0.2">
      <c r="A16" t="s">
        <v>22</v>
      </c>
      <c r="B16">
        <v>10010.75</v>
      </c>
    </row>
    <row r="17" spans="1:2" x14ac:dyDescent="0.2">
      <c r="A17" t="s">
        <v>23</v>
      </c>
      <c r="B17">
        <v>10088.25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B97D-9330-5F4E-A8E8-F01DDC67D5DA}">
  <dimension ref="A1:J17"/>
  <sheetViews>
    <sheetView tabSelected="1" workbookViewId="0">
      <selection activeCell="I13" sqref="I13"/>
    </sheetView>
  </sheetViews>
  <sheetFormatPr baseColWidth="10" defaultRowHeight="16" x14ac:dyDescent="0.2"/>
  <cols>
    <col min="1" max="2" width="12" bestFit="1" customWidth="1"/>
    <col min="3" max="3" width="10.83203125" style="2"/>
    <col min="4" max="4" width="7.83203125" bestFit="1" customWidth="1"/>
    <col min="7" max="7" width="10.5" bestFit="1" customWidth="1"/>
    <col min="8" max="8" width="10.5" customWidth="1"/>
    <col min="9" max="9" width="54.83203125" bestFit="1" customWidth="1"/>
    <col min="10" max="10" width="7.83203125" bestFit="1" customWidth="1"/>
  </cols>
  <sheetData>
    <row r="1" spans="1:10" ht="20" thickBot="1" x14ac:dyDescent="0.3">
      <c r="G1" s="6"/>
      <c r="H1" s="6"/>
    </row>
    <row r="2" spans="1:10" ht="20" thickBot="1" x14ac:dyDescent="0.3">
      <c r="B2" s="13" t="s">
        <v>0</v>
      </c>
      <c r="C2" s="18" t="s">
        <v>24</v>
      </c>
      <c r="D2" s="14" t="s">
        <v>25</v>
      </c>
      <c r="E2" s="14" t="s">
        <v>26</v>
      </c>
      <c r="F2" s="14" t="s">
        <v>27</v>
      </c>
      <c r="G2" s="15" t="s">
        <v>28</v>
      </c>
      <c r="H2" s="17"/>
      <c r="I2" s="9" t="s">
        <v>29</v>
      </c>
      <c r="J2" s="7">
        <f>C14-SUM(D14:F14)/3</f>
        <v>1.4285880616378907E-3</v>
      </c>
    </row>
    <row r="3" spans="1:10" ht="20" thickBot="1" x14ac:dyDescent="0.3">
      <c r="B3" s="12">
        <v>44006</v>
      </c>
      <c r="C3" s="4">
        <v>129.56</v>
      </c>
      <c r="D3" s="4">
        <v>60.29</v>
      </c>
      <c r="E3" s="4">
        <v>56.54</v>
      </c>
      <c r="F3" s="4">
        <v>60.92</v>
      </c>
      <c r="G3" s="11">
        <v>10010.75</v>
      </c>
      <c r="H3" s="6"/>
      <c r="I3" s="10" t="s">
        <v>30</v>
      </c>
      <c r="J3" s="8">
        <f>C14-G14</f>
        <v>-2.648759217222408E-2</v>
      </c>
    </row>
    <row r="4" spans="1:10" ht="19" x14ac:dyDescent="0.25">
      <c r="B4" s="12">
        <v>44005</v>
      </c>
      <c r="C4" s="4">
        <v>131.36000000000001</v>
      </c>
      <c r="D4" s="4">
        <v>61</v>
      </c>
      <c r="E4" s="4">
        <v>58.3</v>
      </c>
      <c r="F4" s="4">
        <v>62.27</v>
      </c>
      <c r="G4" s="11">
        <v>10196</v>
      </c>
      <c r="H4" s="6"/>
    </row>
    <row r="5" spans="1:10" ht="19" x14ac:dyDescent="0.25">
      <c r="B5" s="12">
        <v>44004</v>
      </c>
      <c r="C5" s="4">
        <v>131.05000000000001</v>
      </c>
      <c r="D5" s="4">
        <v>61.52</v>
      </c>
      <c r="E5" s="4">
        <v>59.1</v>
      </c>
      <c r="F5" s="4">
        <v>62.63</v>
      </c>
      <c r="G5" s="11">
        <v>10124.75</v>
      </c>
      <c r="H5" s="6"/>
    </row>
    <row r="6" spans="1:10" ht="19" x14ac:dyDescent="0.25">
      <c r="B6" s="12">
        <v>44001</v>
      </c>
      <c r="C6" s="4">
        <v>131.28</v>
      </c>
      <c r="D6" s="4">
        <v>61.58</v>
      </c>
      <c r="E6" s="4">
        <v>58.69</v>
      </c>
      <c r="F6" s="4">
        <v>63.64</v>
      </c>
      <c r="G6" s="11">
        <v>10120.84</v>
      </c>
      <c r="H6" s="6"/>
    </row>
    <row r="7" spans="1:10" ht="19" x14ac:dyDescent="0.25">
      <c r="B7" s="12">
        <v>44000</v>
      </c>
      <c r="C7" s="4">
        <v>132.78</v>
      </c>
      <c r="D7" s="4">
        <v>61.76</v>
      </c>
      <c r="E7" s="4">
        <v>58.23</v>
      </c>
      <c r="F7" s="4">
        <v>63.62</v>
      </c>
      <c r="G7" s="11">
        <v>9995.75</v>
      </c>
      <c r="H7" s="6"/>
    </row>
    <row r="8" spans="1:10" ht="19" x14ac:dyDescent="0.25">
      <c r="B8" s="12">
        <v>43999</v>
      </c>
      <c r="C8" s="4">
        <v>131.76</v>
      </c>
      <c r="D8" s="4">
        <v>61.8</v>
      </c>
      <c r="E8" s="4">
        <v>58.25</v>
      </c>
      <c r="F8" s="4">
        <v>62.99</v>
      </c>
      <c r="G8" s="11">
        <v>9994.5</v>
      </c>
      <c r="H8" s="6"/>
    </row>
    <row r="9" spans="1:10" ht="19" x14ac:dyDescent="0.25">
      <c r="B9" s="12">
        <v>43998</v>
      </c>
      <c r="C9" s="4">
        <v>131.66999999999999</v>
      </c>
      <c r="D9" s="4">
        <v>61.79</v>
      </c>
      <c r="E9" s="4">
        <v>58.8</v>
      </c>
      <c r="F9" s="4">
        <v>62.61</v>
      </c>
      <c r="G9" s="11">
        <v>9972</v>
      </c>
      <c r="H9" s="6"/>
    </row>
    <row r="10" spans="1:10" ht="19" x14ac:dyDescent="0.25">
      <c r="B10" s="12">
        <v>43997</v>
      </c>
      <c r="C10" s="4">
        <v>130.47999999999999</v>
      </c>
      <c r="D10" s="4">
        <v>60.87</v>
      </c>
      <c r="E10" s="4">
        <v>58.46</v>
      </c>
      <c r="F10" s="4">
        <v>61.49</v>
      </c>
      <c r="G10" s="11">
        <v>9800</v>
      </c>
      <c r="H10" s="6"/>
    </row>
    <row r="11" spans="1:10" ht="19" x14ac:dyDescent="0.25">
      <c r="B11" s="12">
        <v>43994</v>
      </c>
      <c r="C11" s="4">
        <v>129</v>
      </c>
      <c r="D11" s="4">
        <v>60.15</v>
      </c>
      <c r="E11" s="4">
        <v>56.24</v>
      </c>
      <c r="F11" s="4">
        <v>59.71</v>
      </c>
      <c r="G11" s="11">
        <v>9645</v>
      </c>
      <c r="H11" s="6"/>
    </row>
    <row r="12" spans="1:10" ht="19" x14ac:dyDescent="0.25">
      <c r="B12" s="12">
        <v>43993</v>
      </c>
      <c r="C12" s="4">
        <v>127.84</v>
      </c>
      <c r="D12" s="4">
        <v>60.58</v>
      </c>
      <c r="E12" s="4">
        <v>55.55</v>
      </c>
      <c r="F12" s="4">
        <v>59.88</v>
      </c>
      <c r="G12" s="11">
        <v>9616.75</v>
      </c>
      <c r="H12" s="6"/>
    </row>
    <row r="13" spans="1:10" ht="20" thickBot="1" x14ac:dyDescent="0.3">
      <c r="B13" s="12">
        <v>43992</v>
      </c>
      <c r="C13" s="4">
        <v>134.13</v>
      </c>
      <c r="D13" s="4">
        <v>62.78</v>
      </c>
      <c r="E13" s="4">
        <v>59.03</v>
      </c>
      <c r="F13" s="4">
        <v>62.46</v>
      </c>
      <c r="G13" s="11">
        <v>10087.25</v>
      </c>
      <c r="H13" s="6"/>
    </row>
    <row r="14" spans="1:10" ht="20" thickBot="1" x14ac:dyDescent="0.3">
      <c r="A14" s="6"/>
      <c r="B14" s="19" t="s">
        <v>31</v>
      </c>
      <c r="C14" s="20">
        <f>(C3-C13)/C13</f>
        <v>-3.4071423246104474E-2</v>
      </c>
      <c r="D14" s="20">
        <f t="shared" ref="D14:G14" si="0">(D3-D13)/D13</f>
        <v>-3.9662312838483628E-2</v>
      </c>
      <c r="E14" s="20">
        <f t="shared" si="0"/>
        <v>-4.2181941385736096E-2</v>
      </c>
      <c r="F14" s="20">
        <f t="shared" si="0"/>
        <v>-2.4655779699007351E-2</v>
      </c>
      <c r="G14" s="21">
        <f t="shared" si="0"/>
        <v>-7.5838310738803932E-3</v>
      </c>
      <c r="H14" s="16"/>
    </row>
    <row r="15" spans="1:10" ht="19" x14ac:dyDescent="0.25">
      <c r="A15" s="6"/>
      <c r="B15" s="6"/>
      <c r="C15" s="6"/>
      <c r="F15" s="6"/>
      <c r="G15" s="6"/>
      <c r="H15" s="6"/>
    </row>
    <row r="16" spans="1:10" ht="19" x14ac:dyDescent="0.25">
      <c r="A16" s="6"/>
      <c r="B16" s="6"/>
      <c r="C16" s="6"/>
      <c r="F16" s="6"/>
      <c r="G16" s="6"/>
      <c r="H16" s="6"/>
    </row>
    <row r="17" spans="1:8" x14ac:dyDescent="0.2">
      <c r="A17" s="2"/>
      <c r="B17" s="2"/>
      <c r="D17" s="2"/>
      <c r="E17" s="2"/>
      <c r="F17" s="2"/>
      <c r="G17" s="2"/>
      <c r="H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Pepsico</vt:lpstr>
      <vt:lpstr>General Mills</vt:lpstr>
      <vt:lpstr>Post</vt:lpstr>
      <vt:lpstr>Kellanova</vt:lpstr>
      <vt:lpstr>NASDAQ</vt:lpstr>
      <vt:lpstr>Return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KARUMUDI Sandeep (CNH)</dc:creator>
  <cp:lastModifiedBy>Arma Shaik</cp:lastModifiedBy>
  <dcterms:created xsi:type="dcterms:W3CDTF">2025-04-15T23:26:06Z</dcterms:created>
  <dcterms:modified xsi:type="dcterms:W3CDTF">2025-05-17T20:54:33Z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b0fb4-c8a5-4461-a7eb-fddbf6a063ea_Enabled">
    <vt:lpwstr>true</vt:lpwstr>
  </property>
  <property fmtid="{D5CDD505-2E9C-101B-9397-08002B2CF9AE}" pid="3" name="MSIP_Label_7feb0fb4-c8a5-4461-a7eb-fddbf6a063ea_SetDate">
    <vt:lpwstr>2025-04-15T23:26:10Z</vt:lpwstr>
  </property>
  <property fmtid="{D5CDD505-2E9C-101B-9397-08002B2CF9AE}" pid="4" name="MSIP_Label_7feb0fb4-c8a5-4461-a7eb-fddbf6a063ea_Method">
    <vt:lpwstr>Standard</vt:lpwstr>
  </property>
  <property fmtid="{D5CDD505-2E9C-101B-9397-08002B2CF9AE}" pid="5" name="MSIP_Label_7feb0fb4-c8a5-4461-a7eb-fddbf6a063ea_Name">
    <vt:lpwstr>General Business</vt:lpwstr>
  </property>
  <property fmtid="{D5CDD505-2E9C-101B-9397-08002B2CF9AE}" pid="6" name="MSIP_Label_7feb0fb4-c8a5-4461-a7eb-fddbf6a063ea_SiteId">
    <vt:lpwstr>79310fb0-d39b-486b-b77b-25f3e0c82a0e</vt:lpwstr>
  </property>
  <property fmtid="{D5CDD505-2E9C-101B-9397-08002B2CF9AE}" pid="7" name="MSIP_Label_7feb0fb4-c8a5-4461-a7eb-fddbf6a063ea_ActionId">
    <vt:lpwstr>de89dfd8-9694-4fb6-9b4f-41a7dc645f5d</vt:lpwstr>
  </property>
  <property fmtid="{D5CDD505-2E9C-101B-9397-08002B2CF9AE}" pid="8" name="MSIP_Label_7feb0fb4-c8a5-4461-a7eb-fddbf6a063ea_ContentBits">
    <vt:lpwstr>1</vt:lpwstr>
  </property>
  <property fmtid="{D5CDD505-2E9C-101B-9397-08002B2CF9AE}" pid="9" name="MSIP_Label_7feb0fb4-c8a5-4461-a7eb-fddbf6a063ea_Tag">
    <vt:lpwstr>50, 3, 0, 1</vt:lpwstr>
  </property>
</Properties>
</file>